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Imports" sheetId="14" r:id="rId17"/>
    <sheet state="visible" name="Oil - Trade movements Exports" sheetId="15" r:id="rId18"/>
    <sheet state="visible" name="Oil - Inter-area movements Crud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- Trade - pipeline" sheetId="26" r:id="rId29"/>
    <sheet state="visible" name="Gas – Trade movements LNG" sheetId="27" r:id="rId30"/>
    <sheet state="visible" name="Gas - Trade 2010-2011" sheetId="28" r:id="rId31"/>
    <sheet state="visible" name="Gas - Prices " sheetId="29" r:id="rId32"/>
    <sheet state="visible" name="Coal - Reserves" sheetId="30" r:id="rId33"/>
    <sheet state="visible" name="Coal - Prices" sheetId="31" r:id="rId34"/>
    <sheet state="visible" name="Coal - Production tonnes" sheetId="32" r:id="rId35"/>
    <sheet state="visible" name=" Coal - Production Mtoe" sheetId="33" r:id="rId36"/>
    <sheet state="visible" name="Coal - Consumption Mtoe" sheetId="34" r:id="rId37"/>
    <sheet state="visible" name="Nuclear Energy Consumption TWh" sheetId="35" r:id="rId38"/>
    <sheet state="visible" name="Nuclear Energy Consumption Mtoe" sheetId="36" r:id="rId39"/>
    <sheet state="visible" name="Hydro Consumption TWh" sheetId="37" r:id="rId40"/>
    <sheet state="visible" name=" Hydro Consumption-Mtoe" sheetId="38" r:id="rId41"/>
    <sheet state="visible" name="Other renewables-Mtoe" sheetId="39" r:id="rId42"/>
    <sheet state="visible" name="Other renewables-Twh" sheetId="40" r:id="rId43"/>
    <sheet state="visible" name="Solar consumption-Twh" sheetId="41" r:id="rId44"/>
    <sheet state="visible" name="Wind consumption-Twh " sheetId="42" r:id="rId45"/>
    <sheet state="visible" name="Other consumption - Twh" sheetId="43" r:id="rId46"/>
    <sheet state="visible" name="Biofuels Production -Kboed" sheetId="44" r:id="rId47"/>
    <sheet state="visible" name="Biofuels Production - Ktoe" sheetId="45" r:id="rId48"/>
    <sheet state="visible" name="Primary Energy - Consumption" sheetId="46" r:id="rId49"/>
    <sheet state="visible" name="Primary Energy - Cons by fuel" sheetId="47" r:id="rId50"/>
    <sheet state="visible" name="Electricity Generation " sheetId="48" r:id="rId51"/>
    <sheet state="visible" name="Carbon Dioxide Emissions" sheetId="49" r:id="rId52"/>
    <sheet state="visible" name="Geothermal capacity" sheetId="50" r:id="rId53"/>
    <sheet state="visible" name="Solar capacity" sheetId="51" r:id="rId54"/>
    <sheet state="visible" name="Wind capacity" sheetId="52" r:id="rId55"/>
    <sheet state="visible" name="Approximate conversion factors" sheetId="53" r:id="rId56"/>
    <sheet state="visible" name="Definitions" sheetId="54" r:id="rId57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name="LEAP">#REF!</definedName>
    <definedName name="INIT">#REF!</definedName>
    <definedName localSheetId="23" name="Print1">#REF!</definedName>
    <definedName localSheetId="45" name="Print1">#REF!</definedName>
    <definedName name="NONLEAP">#REF!</definedName>
    <definedName name="Print1">#REF!</definedName>
    <definedName localSheetId="45" name="INIT">#REF!</definedName>
    <definedName localSheetId="23" name="INIT">#REF!</definedName>
  </definedNames>
  <calcPr/>
  <extLst>
    <ext uri="GoogleSheetsCustomDataVersion2">
      <go:sheetsCustomData xmlns:go="http://customooxmlschemas.google.com/" r:id="rId58" roundtripDataChecksum="n1twwc48zdV0HuEkPY6uQkQDBNwu+f5Eqc6GABclmpo="/>
    </ext>
  </extLst>
</workbook>
</file>

<file path=xl/sharedStrings.xml><?xml version="1.0" encoding="utf-8"?>
<sst xmlns="http://schemas.openxmlformats.org/spreadsheetml/2006/main" count="9616" uniqueCount="612">
  <si>
    <t>BP Statistical Review of World Energy June 2012</t>
  </si>
  <si>
    <t>This workbook contains information presented in the 2012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</si>
  <si>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</si>
  <si>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</si>
  <si>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</si>
  <si>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</si>
  <si>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</si>
  <si>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</si>
  <si>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</si>
  <si>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</si>
  <si>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</si>
  <si>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</si>
  <si>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</si>
  <si>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</si>
  <si>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</si>
  <si>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</si>
  <si>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</si>
  <si>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</t>
  </si>
  <si>
    <t>Oil - Trade movements Imports</t>
  </si>
  <si>
    <t>Oil - Trade movements Exports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</si>
  <si>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</si>
  <si>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</si>
  <si>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</si>
  <si>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</si>
  <si>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</si>
  <si>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</si>
  <si>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</si>
  <si>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</si>
  <si>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</si>
  <si>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</si>
  <si>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</si>
  <si>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</si>
  <si>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>Gas: Trade 2010-2011</t>
  </si>
  <si>
    <t xml:space="preserve">Gas: Prices </t>
  </si>
  <si>
    <t>Coal: Reserves</t>
  </si>
  <si>
    <t>Coal: Prices</t>
  </si>
  <si>
    <t>Coal: Production - tonnes (from 1981)</t>
  </si>
  <si>
    <t>Coal: Production - Mtoe (from 1981)</t>
  </si>
  <si>
    <t>Coal: Consumption - Mtoe (from 1965)</t>
  </si>
  <si>
    <t>Nuclear Energy – Consumption  TWh (from 1965)</t>
  </si>
  <si>
    <t>Nuclear Energy – Consumption  Mtoe (from 1965)</t>
  </si>
  <si>
    <t>Hydroelectricity – Consumption  TWh (from 1965)</t>
  </si>
  <si>
    <t>Hydroelectricity – Consumption Mtoe (from 1965)</t>
  </si>
  <si>
    <t>Renewables - Other renewables consumption Twh (from 1990)</t>
  </si>
  <si>
    <t>Renewables - Solar consumption - TWh (from 1990)</t>
  </si>
  <si>
    <t>Renewables - Wind consumption TWh - (from 1990)</t>
  </si>
  <si>
    <t>Renewables - Geothermal, Biomass and Other TWh - (from 1990)</t>
  </si>
  <si>
    <t>Renewables - Biofuels production - Kboe/d (from 1990)</t>
  </si>
  <si>
    <t>Renewables - Biofuels production Ktoe (from 2000)</t>
  </si>
  <si>
    <t>Primary Energy: Consumption Mtoe (from 1965)</t>
  </si>
  <si>
    <t>Primary Energy: Consumption by fuel type Mtoe</t>
  </si>
  <si>
    <t>Electricity Generation  TWh (from 1990)</t>
  </si>
  <si>
    <t>Carbon Dioxide Emissions</t>
  </si>
  <si>
    <t>Renewable Energy - Geothermal (Installed capacity)</t>
  </si>
  <si>
    <t>Renewable Energy - Solar (Installed capacity)</t>
  </si>
  <si>
    <t>Renewable Energy - Wind  (Installed capacity)</t>
  </si>
  <si>
    <t>Approximate conversion factors</t>
  </si>
  <si>
    <t>Definitions</t>
  </si>
  <si>
    <t>Thousand million barrels</t>
  </si>
  <si>
    <t>at end 1991</t>
  </si>
  <si>
    <t>at end 2001</t>
  </si>
  <si>
    <t>at end 2010</t>
  </si>
  <si>
    <t>at end 2011</t>
  </si>
  <si>
    <t>Share of total prc</t>
  </si>
  <si>
    <t>R/P ratio</t>
  </si>
  <si>
    <t>US</t>
  </si>
  <si>
    <t>Canada</t>
  </si>
  <si>
    <t>*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</si>
  <si>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</si>
  <si>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</si>
  <si>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</si>
  <si>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</si>
  <si>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</si>
  <si>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</si>
  <si>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</si>
  <si>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</si>
  <si>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</si>
  <si>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Other S. &amp; Cent. America</t>
  </si>
  <si>
    <t>Total S. &amp; Cent. America</t>
  </si>
  <si>
    <t>Azerbaijan</t>
  </si>
  <si>
    <t>n/a</t>
  </si>
  <si>
    <t>Denmark</t>
  </si>
  <si>
    <t>w</t>
  </si>
  <si>
    <t>Italy</t>
  </si>
  <si>
    <t>Kazakhstan</t>
  </si>
  <si>
    <t>Norway</t>
  </si>
  <si>
    <t>Romania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</si>
  <si>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</si>
  <si>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</si>
  <si>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</si>
  <si>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</si>
  <si>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</si>
  <si>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</si>
  <si>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</si>
  <si>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</si>
  <si>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</si>
  <si>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</si>
  <si>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</si>
  <si>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</si>
  <si>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</si>
  <si>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</si>
  <si>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</si>
  <si>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</si>
  <si>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</si>
  <si>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</si>
  <si>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</si>
  <si>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</si>
  <si>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</si>
  <si>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</si>
  <si>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</si>
  <si>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</si>
  <si>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</si>
  <si>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</si>
  <si>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</si>
  <si>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</si>
  <si>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</si>
  <si>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</si>
  <si>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</si>
  <si>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</si>
  <si>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</si>
  <si>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</si>
  <si>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</si>
  <si>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</si>
  <si>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</si>
  <si>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</si>
  <si>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</si>
  <si>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</si>
  <si>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</si>
  <si>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</si>
  <si>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>Total World of which: OECD</t>
  </si>
  <si>
    <t>Total World of Which; Non-OECD</t>
  </si>
  <si>
    <t>Total world of which: OPEC</t>
  </si>
  <si>
    <t>Total WOrld of which : Non-OPEC</t>
  </si>
  <si>
    <t>Total World of which: European Union</t>
  </si>
  <si>
    <t>Total World of which: Former Soviet Union</t>
  </si>
  <si>
    <t>Canadian oil sands: Total</t>
  </si>
  <si>
    <t>Canadian oil sands: Total of which: Under active development</t>
  </si>
  <si>
    <t>Venezuela: Orinoco Belt</t>
  </si>
  <si>
    <t>Change 2011 over 2010 prc</t>
  </si>
  <si>
    <t>2011 share of total prc</t>
  </si>
  <si>
    <t>^</t>
  </si>
  <si>
    <t>Thousand barrels daily</t>
  </si>
  <si>
    <t>Million tonnes</t>
  </si>
  <si>
    <t>Chile</t>
  </si>
  <si>
    <t>Austria</t>
  </si>
  <si>
    <t>Belarus</t>
  </si>
  <si>
    <t>Belgium &amp; Luxembourg</t>
  </si>
  <si>
    <t>Bulgaria</t>
  </si>
  <si>
    <t>Czech Republic</t>
  </si>
  <si>
    <t>Finland</t>
  </si>
  <si>
    <t>France</t>
  </si>
  <si>
    <t>Germany</t>
  </si>
  <si>
    <t>Greece</t>
  </si>
  <si>
    <t>Hungary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</si>
  <si>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</si>
  <si>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</si>
  <si>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</si>
  <si>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</si>
  <si>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</si>
  <si>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</si>
  <si>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</si>
  <si>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</si>
  <si>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</si>
  <si>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</si>
  <si>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</si>
  <si>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Israel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</si>
  <si>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</si>
  <si>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</si>
  <si>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</si>
  <si>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</si>
  <si>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</si>
  <si>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</si>
  <si>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</si>
  <si>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</si>
  <si>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</si>
  <si>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</si>
  <si>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>North America</t>
  </si>
  <si>
    <t>North America Light distillates</t>
  </si>
  <si>
    <t>North America Middle distillates</t>
  </si>
  <si>
    <t>North America Fuel oil</t>
  </si>
  <si>
    <t>North America Others</t>
  </si>
  <si>
    <t>North America of which: US</t>
  </si>
  <si>
    <t>US of which: US Light distillates</t>
  </si>
  <si>
    <t>US of which: US Middle distillates</t>
  </si>
  <si>
    <t>US of which: US Fuel oil</t>
  </si>
  <si>
    <t>US of which: US Others</t>
  </si>
  <si>
    <t>Total US</t>
  </si>
  <si>
    <t>S. &amp; Cent. America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</si>
  <si>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</si>
  <si>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</si>
  <si>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</si>
  <si>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</si>
  <si>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</t>
  </si>
  <si>
    <t>Europe Light distillates</t>
  </si>
  <si>
    <t>Europe Middle distillates</t>
  </si>
  <si>
    <t>Europe Fuel oil</t>
  </si>
  <si>
    <t>Europe Others</t>
  </si>
  <si>
    <t>Total Europe</t>
  </si>
  <si>
    <t>Former Soviet Union</t>
  </si>
  <si>
    <t>Former Soviet Union Light distillates</t>
  </si>
  <si>
    <t>Former Soviet Union Middle distillates</t>
  </si>
  <si>
    <t>Former Soviet Union Fuel oil</t>
  </si>
  <si>
    <t>Former Soviet Union Others</t>
  </si>
  <si>
    <t>Total Former Soviet Union</t>
  </si>
  <si>
    <t>Middle East</t>
  </si>
  <si>
    <t>Middle East Light distillates</t>
  </si>
  <si>
    <t>Middle East Middle distillates</t>
  </si>
  <si>
    <t>Middle East Fuel oil</t>
  </si>
  <si>
    <t>Middle East Others</t>
  </si>
  <si>
    <t>Africa</t>
  </si>
  <si>
    <t>Africa Light distillates</t>
  </si>
  <si>
    <t>Africa Middle distillates</t>
  </si>
  <si>
    <t>Africa Fuel oil</t>
  </si>
  <si>
    <t>Africa Others</t>
  </si>
  <si>
    <t>Asia Pacific</t>
  </si>
  <si>
    <t>Asia Pacific Light distillates</t>
  </si>
  <si>
    <t>Asia Pacific Middle distillates</t>
  </si>
  <si>
    <t>Asia Pacific Fuel oil</t>
  </si>
  <si>
    <t>Asia Pacific Others</t>
  </si>
  <si>
    <t>Asia Pacific of which: China</t>
  </si>
  <si>
    <t>China of which: China Light distillates</t>
  </si>
  <si>
    <t>China of which: China Middle distillates</t>
  </si>
  <si>
    <t>China of which: China Fuel oil</t>
  </si>
  <si>
    <t>China of which: China Others</t>
  </si>
  <si>
    <t>Total China</t>
  </si>
  <si>
    <t>Asia Pacific of which: Japan</t>
  </si>
  <si>
    <t>Japan of which: Japan Light distillates</t>
  </si>
  <si>
    <t>Japan of which: Japan Middle distillates</t>
  </si>
  <si>
    <t>Japan of which: Japan Fuel oil</t>
  </si>
  <si>
    <t>Japan of which: Japan Others</t>
  </si>
  <si>
    <t>Total Japan</t>
  </si>
  <si>
    <t>World</t>
  </si>
  <si>
    <t>World Light distillates</t>
  </si>
  <si>
    <t>World Middle distillates</t>
  </si>
  <si>
    <t>World Fuel oil</t>
  </si>
  <si>
    <t>World Others</t>
  </si>
  <si>
    <t>OECD</t>
  </si>
  <si>
    <t>OECD Light distillates</t>
  </si>
  <si>
    <t>OECD Middle distillates</t>
  </si>
  <si>
    <t>OECD Fuel oil</t>
  </si>
  <si>
    <t>OECD Others</t>
  </si>
  <si>
    <t>Total OECD</t>
  </si>
  <si>
    <t>Non-OECD</t>
  </si>
  <si>
    <t>Non-OECD Light distillates</t>
  </si>
  <si>
    <t>Non-OECD Middle distillates</t>
  </si>
  <si>
    <t>Non-OECD Fuel oil</t>
  </si>
  <si>
    <t>Non-OECD Others</t>
  </si>
  <si>
    <t>Total Non-OECD</t>
  </si>
  <si>
    <t>European Union</t>
  </si>
  <si>
    <t>European Union Light distillates</t>
  </si>
  <si>
    <t>European Union Middle distillates</t>
  </si>
  <si>
    <t>European Union Fuel oil</t>
  </si>
  <si>
    <t>European Union Others</t>
  </si>
  <si>
    <t>Total European Union #</t>
  </si>
  <si>
    <t>US dollars per barrel</t>
  </si>
  <si>
    <t xml:space="preserve">Dubai $/bbl </t>
  </si>
  <si>
    <t xml:space="preserve">Brent $/bbl </t>
  </si>
  <si>
    <t>Nigerian Forcados $/bbl</t>
  </si>
  <si>
    <t xml:space="preserve">West Texas Intermediate $/bbl  </t>
  </si>
  <si>
    <t>Year</t>
  </si>
  <si>
    <t>$ money of the day</t>
  </si>
  <si>
    <t>$ 2011</t>
  </si>
  <si>
    <t>Thousand barrels daily *</t>
  </si>
  <si>
    <t>Netherlands Antilles</t>
  </si>
  <si>
    <t>Belgium</t>
  </si>
  <si>
    <t>Thousand barrels daily*</t>
  </si>
  <si>
    <t>Europe &amp; Eurasia</t>
  </si>
  <si>
    <t>Australasia</t>
  </si>
  <si>
    <t>USGC Heavy Sour Coking</t>
  </si>
  <si>
    <t>NWE Light Sweet Cracking</t>
  </si>
  <si>
    <t>Singapore Medium Sour Hydrocracking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</si>
  <si>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</si>
  <si>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</si>
  <si>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</si>
  <si>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</si>
  <si>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</si>
  <si>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</si>
  <si>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</si>
  <si>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</si>
  <si>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</si>
  <si>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</si>
  <si>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</si>
  <si>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</si>
  <si>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</si>
  <si>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</si>
  <si>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</si>
  <si>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</si>
  <si>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</si>
  <si>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</si>
  <si>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</si>
  <si>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</si>
  <si>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</si>
  <si>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</si>
  <si>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</si>
  <si>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</si>
  <si>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</si>
  <si>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</si>
  <si>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</si>
  <si>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</si>
  <si>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</si>
  <si>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</si>
  <si>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</si>
  <si>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</si>
  <si>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</si>
  <si>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</si>
  <si>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</si>
  <si>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</si>
  <si>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</si>
  <si>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</si>
  <si>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</si>
  <si>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</si>
  <si>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</si>
  <si>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</si>
  <si>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</si>
  <si>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</si>
  <si>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</si>
  <si>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</si>
  <si>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</si>
  <si>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</si>
  <si>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</si>
  <si>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</si>
  <si>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</si>
  <si>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</si>
  <si>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</si>
  <si>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</si>
  <si>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</si>
  <si>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</si>
  <si>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</si>
  <si>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</si>
  <si>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</si>
  <si>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</si>
  <si>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</si>
  <si>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</si>
  <si>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</si>
  <si>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</si>
  <si>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</si>
  <si>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</si>
  <si>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</si>
  <si>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</si>
  <si>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</si>
  <si>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</si>
  <si>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</si>
  <si>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</si>
  <si>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</si>
  <si>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</si>
  <si>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</si>
  <si>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</si>
  <si>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</si>
  <si>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</si>
  <si>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</si>
  <si>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</si>
  <si>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Imports</t>
  </si>
  <si>
    <t xml:space="preserve">Europe </t>
  </si>
  <si>
    <t xml:space="preserve">Rest of World </t>
  </si>
  <si>
    <t>Exports</t>
  </si>
  <si>
    <t>South &amp; Central America</t>
  </si>
  <si>
    <t xml:space="preserve">Former Soviet Union </t>
  </si>
  <si>
    <t>North Africa</t>
  </si>
  <si>
    <t>West Africa</t>
  </si>
  <si>
    <t xml:space="preserve">Asia Pacific </t>
  </si>
  <si>
    <t>S. &amp; C. America</t>
  </si>
  <si>
    <t>Rest of World</t>
  </si>
  <si>
    <t>Total</t>
  </si>
  <si>
    <t>From</t>
  </si>
  <si>
    <t xml:space="preserve">† </t>
  </si>
  <si>
    <t>East &amp; Southern Africa</t>
  </si>
  <si>
    <t>Crude Imports</t>
  </si>
  <si>
    <t>Product Imports</t>
  </si>
  <si>
    <t>Crude Exports</t>
  </si>
  <si>
    <t>Product Exports</t>
  </si>
  <si>
    <t>†</t>
  </si>
  <si>
    <t>Trillion cubic metres</t>
  </si>
  <si>
    <t>Bolivia</t>
  </si>
  <si>
    <t xml:space="preserve"> ^</t>
  </si>
  <si>
    <t>Bahrain</t>
  </si>
  <si>
    <t xml:space="preserve"> ^ </t>
  </si>
  <si>
    <t>Myanmar</t>
  </si>
  <si>
    <t>Papua New Guinea</t>
  </si>
  <si>
    <t>Billion cubic metres</t>
  </si>
  <si>
    <t>Billion cubic feet per day</t>
  </si>
  <si>
    <t>Million tonnes oil equivalent</t>
  </si>
  <si>
    <t>U.S.</t>
  </si>
  <si>
    <t>Columbia</t>
  </si>
  <si>
    <t>Other Europe</t>
  </si>
  <si>
    <t>Mozambique</t>
  </si>
  <si>
    <t>East Timor</t>
  </si>
  <si>
    <t xml:space="preserve">Total imports </t>
  </si>
  <si>
    <t>United States</t>
  </si>
  <si>
    <t>Dominican Republic</t>
  </si>
  <si>
    <t>Puerto Rico</t>
  </si>
  <si>
    <t>Uruguay</t>
  </si>
  <si>
    <t>Armenia</t>
  </si>
  <si>
    <t>Bosnia &amp; Herzegovina</t>
  </si>
  <si>
    <t>Croatia</t>
  </si>
  <si>
    <t>Estonia</t>
  </si>
  <si>
    <t>Georgia</t>
  </si>
  <si>
    <t>Ireland</t>
  </si>
  <si>
    <t>Kyrgyzstan</t>
  </si>
  <si>
    <t>Latvia</t>
  </si>
  <si>
    <t>Luxembourg</t>
  </si>
  <si>
    <t>F.Y.R of Macedonia</t>
  </si>
  <si>
    <t>Moldova</t>
  </si>
  <si>
    <t>Russia</t>
  </si>
  <si>
    <t>Serbia</t>
  </si>
  <si>
    <t>Slovenia</t>
  </si>
  <si>
    <t>Tajikistan</t>
  </si>
  <si>
    <t xml:space="preserve"> Ukraine</t>
  </si>
  <si>
    <t>Europe and Eurasia</t>
  </si>
  <si>
    <t>Jordan</t>
  </si>
  <si>
    <t>Ghana</t>
  </si>
  <si>
    <t>Morroco</t>
  </si>
  <si>
    <t>Hong Kong</t>
  </si>
  <si>
    <t xml:space="preserve">Total exports </t>
  </si>
  <si>
    <t xml:space="preserve">Billion cubic metres
</t>
  </si>
  <si>
    <t>U.S. *</t>
  </si>
  <si>
    <t>Belgium *</t>
  </si>
  <si>
    <t>Spain *</t>
  </si>
  <si>
    <t>Total imports</t>
  </si>
  <si>
    <t xml:space="preserve"> </t>
  </si>
  <si>
    <t xml:space="preserve">South Korea </t>
  </si>
  <si>
    <t>Total exports</t>
  </si>
  <si>
    <t>Pipeline imports 2010</t>
  </si>
  <si>
    <t>LNG imports 2010</t>
  </si>
  <si>
    <t>Pipeline exports 2010</t>
  </si>
  <si>
    <t>LNG exports 2010</t>
  </si>
  <si>
    <t>Pipeline imports 2011</t>
  </si>
  <si>
    <t>LNG imports 2011</t>
  </si>
  <si>
    <t>Pipeline exports 2011</t>
  </si>
  <si>
    <t>LNG exports 2011</t>
  </si>
  <si>
    <t xml:space="preserve">US </t>
  </si>
  <si>
    <t>Nerterlands</t>
  </si>
  <si>
    <t xml:space="preserve">Other Europe </t>
  </si>
  <si>
    <t>Other Former Soviet Union</t>
  </si>
  <si>
    <t>US dollars per million Btu</t>
  </si>
  <si>
    <t>Japan cif LNG</t>
  </si>
  <si>
    <t>European Union cif † LNG</t>
  </si>
  <si>
    <t>UK (Heren NBP Index)*  Natural gas</t>
  </si>
  <si>
    <t>US Henry Hub †  Natural gas</t>
  </si>
  <si>
    <t>Canada (Alberta) ‡   Crude oil</t>
  </si>
  <si>
    <t>OECD countries cif Crude oil</t>
  </si>
  <si>
    <t>Anthracite and bituminus</t>
  </si>
  <si>
    <t>Sub-bituminous and lignite</t>
  </si>
  <si>
    <t>Share of Total prc</t>
  </si>
  <si>
    <t>Zimbabwe</t>
  </si>
  <si>
    <t>Total Middle East &amp; Africa</t>
  </si>
  <si>
    <t>North Korea</t>
  </si>
  <si>
    <t>US dollars per tonne</t>
  </si>
  <si>
    <t>Northwest Europe marker price  †</t>
  </si>
  <si>
    <t>US Central Appalachian coal spot price index ‡</t>
  </si>
  <si>
    <t>Japan coking coal import cif price</t>
  </si>
  <si>
    <t>Japan steam coal import cif price</t>
  </si>
  <si>
    <t xml:space="preserve">   </t>
  </si>
  <si>
    <t>Terawatt-hours</t>
  </si>
  <si>
    <t>TOTAL WORLD</t>
  </si>
  <si>
    <t>Other North America</t>
  </si>
  <si>
    <t>Thousand b/doe</t>
  </si>
  <si>
    <t>United Kindgom</t>
  </si>
  <si>
    <t>Total World of which : OECD</t>
  </si>
  <si>
    <t>Total World of which : Non-OECD</t>
  </si>
  <si>
    <t>Total World of which : European Union</t>
  </si>
  <si>
    <t>Total World of which : Former Soviet Union</t>
  </si>
  <si>
    <t>Thousand tonnes of oil equivalent</t>
  </si>
  <si>
    <t>♦</t>
  </si>
  <si>
    <t>Total World of which :OECD</t>
  </si>
  <si>
    <t>Total World of which :  European Union</t>
  </si>
  <si>
    <t>Total World of which :  Former Soviet Union</t>
  </si>
  <si>
    <t>Oil 2010</t>
  </si>
  <si>
    <t>Natural gas 2010</t>
  </si>
  <si>
    <t>Coal 2010</t>
  </si>
  <si>
    <t>Nuclear energy 2010</t>
  </si>
  <si>
    <t>Hydro electricity 2010</t>
  </si>
  <si>
    <t>Renewables 2010</t>
  </si>
  <si>
    <t>Total 2010</t>
  </si>
  <si>
    <t>Oil 2011</t>
  </si>
  <si>
    <t>Natural gas 2011</t>
  </si>
  <si>
    <t>Coal 2011</t>
  </si>
  <si>
    <t>Nuclear energy 2011</t>
  </si>
  <si>
    <t>Hydro electricity 2011</t>
  </si>
  <si>
    <t>Renewables 2011</t>
  </si>
  <si>
    <t>Total 2011</t>
  </si>
  <si>
    <t>Million tonnes carbon dioxide</t>
  </si>
  <si>
    <t>Total World of which:  Non-OECD</t>
  </si>
  <si>
    <t xml:space="preserve">Total World of which:  European Union </t>
  </si>
  <si>
    <t>Total World of which:  Former Soviet Union</t>
  </si>
  <si>
    <t>Megawatts</t>
  </si>
  <si>
    <t>Costa Rica</t>
  </si>
  <si>
    <t>El Salvador</t>
  </si>
  <si>
    <t>Ethiopia</t>
  </si>
  <si>
    <t>France (Guadeloupe)</t>
  </si>
  <si>
    <t>Guatemala</t>
  </si>
  <si>
    <t>Iceland</t>
  </si>
  <si>
    <t>Kenya</t>
  </si>
  <si>
    <t>Nicaragua</t>
  </si>
  <si>
    <t>Portugal (The Azores)</t>
  </si>
  <si>
    <t>Russia (Kamchatka)</t>
  </si>
  <si>
    <t>Rest of European Union</t>
  </si>
  <si>
    <t>Total Others</t>
  </si>
  <si>
    <t>Morocco</t>
  </si>
  <si>
    <t>To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</si>
  <si>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</si>
  <si>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</si>
  <si>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</si>
  <si>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</si>
  <si>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</si>
  <si>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</si>
  <si>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</si>
  <si>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</si>
  <si>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</si>
  <si>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</si>
  <si>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</si>
  <si>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</si>
  <si>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</si>
  <si>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</si>
  <si>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</si>
  <si>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</si>
  <si>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</si>
  <si>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</si>
  <si>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</si>
  <si>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</si>
  <si>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</si>
  <si>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LPG</t>
  </si>
  <si>
    <t>Gasoline</t>
  </si>
  <si>
    <t>Kerosene</t>
  </si>
  <si>
    <t>Gas oil/ diesel</t>
  </si>
  <si>
    <t>Residual fuel oil</t>
  </si>
  <si>
    <t>billion cubic</t>
  </si>
  <si>
    <t>million tonnes</t>
  </si>
  <si>
    <t>trillion British</t>
  </si>
  <si>
    <t>million barrels</t>
  </si>
  <si>
    <t>Natural gas and LNG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</si>
  <si>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</si>
  <si>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</si>
  <si>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</si>
  <si>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</si>
  <si>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</si>
  <si>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</si>
  <si>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</si>
  <si>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</si>
  <si>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</si>
  <si>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</si>
  <si>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</si>
  <si>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</si>
  <si>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</si>
  <si>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</si>
  <si>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</si>
  <si>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</si>
  <si>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</si>
  <si>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</si>
  <si>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</si>
  <si>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</si>
  <si>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</si>
  <si>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</si>
  <si>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</si>
  <si>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</si>
  <si>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</si>
  <si>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</si>
  <si>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</si>
  <si>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</si>
  <si>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</si>
  <si>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</si>
  <si>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</si>
  <si>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</si>
  <si>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</si>
  <si>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produces about 4400 gigawatt-hours (=4.4 terawatt hours) of electricity in a modern power station.</t>
  </si>
  <si>
    <t>1 barrel of ethanol = 0.57 barrel of oil</t>
  </si>
  <si>
    <t>1 barrel of biodisel = 0.88 barrel of oil</t>
  </si>
  <si>
    <t>1 tonne of ethanol = .57 ton of oil</t>
  </si>
  <si>
    <t>1 tonne of biodiesel = .88 ton of oil</t>
  </si>
  <si>
    <t>Other terms</t>
  </si>
  <si>
    <t>Tonnes: Metric equivalent of tons</t>
  </si>
  <si>
    <t xml:space="preserve">       Definitions</t>
  </si>
  <si>
    <t xml:space="preserve">            Statistics published in this Review are taken from government sources and published data.</t>
  </si>
  <si>
    <t xml:space="preserve">   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</si>
  <si>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</si>
  <si>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</si>
  <si>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</si>
  <si>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</si>
  <si>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</si>
  <si>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</si>
  <si>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Montengro, Slovenia.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</si>
  <si>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</si>
  <si>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</si>
  <si>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</si>
  <si>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</si>
  <si>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</si>
  <si>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</si>
  <si>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</si>
  <si>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</si>
  <si>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</si>
  <si>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</si>
  <si>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</si>
  <si>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</si>
  <si>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</si>
  <si>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Macau,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</si>
  <si>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</si>
  <si>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</si>
  <si>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</si>
  <si>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</si>
  <si>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Finland, France, Germany, Greece, Hungary, Iceland, Republic of Ireland, Italy, Luxembourg, Netherlands, Norway, Poland, Portugal, Slovakia, Slovenia, Spain, Sweden, Switzerland, Turkey, United Kingdom. Other member countries: Australia, Canada, Chile, Israel, Japan, Mexico, New Zealand, South Korea, USA.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</si>
  <si>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</si>
  <si>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South America: Ecuador, Venezuela.  </t>
  </si>
  <si>
    <t xml:space="preserve">European Union members </t>
  </si>
  <si>
    <t xml:space="preserve">Austria, Belgium, Bulgaria, Cyprus, Czech Republic, Denmark, Estonia, Finland, France, Germany, Greece,  Hungary, Republic of Ireland, Italy, Latvia, Lithuania, Luxembourg, Malta, Netherlands, Poland, Portugal, Romania, Slovakia, Slovenia, Spain, Sweden, UK. </t>
  </si>
  <si>
    <t>All countries that are not members of the OECD.</t>
  </si>
  <si>
    <t>Methodology</t>
  </si>
  <si>
    <t>The primary energy values of nuclear and hydroelectric generation, as well as electricity from renewable sources, have been derived by calculating</t>
  </si>
  <si>
    <t>the equivalent amount of fossil fuel required to generate the same volume of electricity in a thermal power station, assuming a conversion efficiency of 38% (the average for OECD thermal power generation)</t>
  </si>
  <si>
    <t>Fuels used as inputs for conversion technologies (gas-to-liquids, coal-to-liquids, and coal to gas) are counted as production for the source fuel and the outputs are counted as consumption for the converted fuel</t>
  </si>
  <si>
    <t>are counted as consumption for the converted fuel."</t>
  </si>
  <si>
    <r>
      <rPr>
        <rFont val="Arial"/>
        <b/>
        <color rgb="FF000000"/>
        <sz val="8.0"/>
      </rPr>
      <t xml:space="preserve">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</si>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</sst>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0.0"/>
    <numFmt numFmtId="165" formatCode="0.0%"/>
    <numFmt numFmtId="166" formatCode="_-* #,##0.0_-;\-* #,##0.0_-;_-* &quot;-&quot;?_-;_-@"/>
    <numFmt numFmtId="167" formatCode="#,##0.0"/>
    <numFmt numFmtId="168" formatCode="0.00_)"/>
    <numFmt numFmtId="169" formatCode="0_)"/>
    <numFmt numFmtId="170" formatCode="0.0_ ;\-0.0\ "/>
    <numFmt numFmtId="171" formatCode="0_ ;\-0\ "/>
    <numFmt numFmtId="172" formatCode="_-* #,##0.00_-;\-* #,##0.00_-;_-* &quot;-&quot;??_-;_-@"/>
    <numFmt numFmtId="173" formatCode="_-* #,##0.000_-;\-* #,##0.000_-;_-* &quot;-&quot;??_-;_-@"/>
    <numFmt numFmtId="174" formatCode="[&gt;=0.05]0.0;[=0]\-;\^"/>
    <numFmt numFmtId="175" formatCode="[&lt;-0.0005]\-0.0%;[&gt;0.0005]0.0%;#\♦"/>
    <numFmt numFmtId="176" formatCode="[&lt;0.0005]\♦;0.0%"/>
    <numFmt numFmtId="177" formatCode="[&gt;=0.05]0.00000;[=0]\-;\^"/>
    <numFmt numFmtId="178" formatCode="_-* #,##0_-;\-* #,##0_-;_-* &quot;-&quot;??_-;_-@"/>
    <numFmt numFmtId="179" formatCode="_(* #,##0_);_(* \(#,##0\);_(* &quot;-&quot;??_);_(@_)"/>
    <numFmt numFmtId="180" formatCode="_(* #,##0.00_);_(* \(#,##0.00\);_(* &quot;-&quot;??_);_(@_)"/>
    <numFmt numFmtId="181" formatCode="0.000"/>
  </numFmts>
  <fonts count="35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u/>
      <sz val="8.0"/>
      <color rgb="FF0000FF"/>
      <name val="Arial"/>
    </font>
    <font>
      <b/>
      <sz val="8.0"/>
      <color theme="1"/>
      <name val="Arial"/>
    </font>
    <font>
      <color theme="1"/>
      <name val="Arial"/>
      <scheme val="minor"/>
    </font>
    <font>
      <sz val="8.0"/>
      <color theme="1"/>
      <name val="Noto Sans Symbols"/>
    </font>
    <font>
      <b/>
      <sz val="8.0"/>
      <color rgb="FFFFFFFF"/>
      <name val="Arial"/>
    </font>
    <font>
      <sz val="8.0"/>
      <color rgb="FF003300"/>
      <name val="Arial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rgb="FF000000"/>
      <name val="Arial"/>
    </font>
    <font>
      <b/>
      <sz val="8.0"/>
      <color theme="0"/>
      <name val="Arial"/>
    </font>
    <font>
      <sz val="8.0"/>
      <color theme="0"/>
      <name val="Arial"/>
    </font>
    <font>
      <sz val="8.0"/>
      <color rgb="FFFF0000"/>
      <name val="Arial"/>
    </font>
    <font>
      <sz val="7.0"/>
      <color rgb="FF000000"/>
      <name val="Arial"/>
    </font>
    <font>
      <sz val="8.0"/>
      <color theme="1"/>
      <name val="Arimo"/>
    </font>
    <font>
      <b/>
      <sz val="8.0"/>
      <color theme="1"/>
      <name val="Noto Sans Symbols"/>
    </font>
    <font>
      <sz val="8.0"/>
      <color rgb="FF000000"/>
      <name val="Noto Sans Symbols"/>
    </font>
    <font>
      <sz val="6.0"/>
      <color theme="1"/>
      <name val="Arial"/>
    </font>
    <font>
      <b/>
      <sz val="7.0"/>
      <color rgb="FF000000"/>
      <name val="Arial"/>
    </font>
    <font>
      <b/>
      <sz val="7.0"/>
      <color rgb="FFFFFFFF"/>
      <name val="Arial"/>
    </font>
    <font>
      <b/>
      <sz val="10.0"/>
      <color rgb="FF008000"/>
      <name val="Arial"/>
    </font>
    <font/>
    <font>
      <b/>
      <sz val="8.0"/>
      <color rgb="FF008000"/>
      <name val="Arial"/>
    </font>
    <font>
      <b/>
      <sz val="9.0"/>
      <color rgb="FF008000"/>
      <name val="Arial"/>
    </font>
    <font>
      <b/>
      <sz val="9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theme="9"/>
        <bgColor theme="9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23">
    <border/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theme="1"/>
      </bottom>
    </border>
    <border>
      <left/>
      <right style="thin">
        <color rgb="FF000000"/>
      </right>
      <top/>
      <bottom/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1" fillId="2" fontId="2" numFmtId="0" xfId="0" applyBorder="1" applyFont="1"/>
    <xf borderId="1" fillId="2" fontId="2" numFmtId="164" xfId="0" applyBorder="1" applyFont="1" applyNumberFormat="1"/>
    <xf borderId="1" fillId="2" fontId="12" numFmtId="164" xfId="0" applyBorder="1" applyFont="1" applyNumberFormat="1"/>
    <xf borderId="1" fillId="2" fontId="2" numFmtId="165" xfId="0" applyBorder="1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2" fillId="2" fontId="12" numFmtId="0" xfId="0" applyBorder="1" applyFont="1"/>
    <xf borderId="2" fillId="2" fontId="12" numFmtId="164" xfId="0" applyBorder="1" applyFont="1" applyNumberFormat="1"/>
    <xf borderId="2" fillId="2" fontId="12" numFmtId="165" xfId="0" applyBorder="1" applyFont="1" applyNumberFormat="1"/>
    <xf borderId="3" fillId="0" fontId="12" numFmtId="164" xfId="0" applyBorder="1" applyFont="1" applyNumberFormat="1"/>
    <xf borderId="0" fillId="0" fontId="13" numFmtId="0" xfId="0" applyFont="1"/>
    <xf borderId="0" fillId="0" fontId="12" numFmtId="164" xfId="0" applyFont="1" applyNumberFormat="1"/>
    <xf borderId="0" fillId="0" fontId="2" numFmtId="165" xfId="0" applyFont="1" applyNumberFormat="1"/>
    <xf borderId="3" fillId="0" fontId="12" numFmtId="0" xfId="0" applyBorder="1" applyFont="1"/>
    <xf borderId="3" fillId="0" fontId="12" numFmtId="165" xfId="0" applyBorder="1" applyFont="1" applyNumberFormat="1"/>
    <xf borderId="3" fillId="0" fontId="12" numFmtId="164" xfId="0" applyAlignment="1" applyBorder="1" applyFont="1" applyNumberFormat="1">
      <alignment horizontal="right"/>
    </xf>
    <xf borderId="0" fillId="0" fontId="14" numFmtId="165" xfId="0" applyAlignment="1" applyFont="1" applyNumberFormat="1">
      <alignment horizontal="right"/>
    </xf>
    <xf borderId="1" fillId="3" fontId="15" numFmtId="0" xfId="0" applyBorder="1" applyFill="1" applyFont="1"/>
    <xf borderId="1" fillId="3" fontId="15" numFmtId="164" xfId="0" applyBorder="1" applyFont="1" applyNumberFormat="1"/>
    <xf borderId="1" fillId="3" fontId="15" numFmtId="165" xfId="0" applyBorder="1" applyFont="1" applyNumberFormat="1"/>
    <xf borderId="0" fillId="0" fontId="13" numFmtId="0" xfId="0" applyAlignment="1" applyFont="1">
      <alignment readingOrder="0"/>
    </xf>
    <xf borderId="4" fillId="0" fontId="2" numFmtId="0" xfId="0" applyBorder="1" applyFont="1"/>
    <xf borderId="4" fillId="0" fontId="2" numFmtId="164" xfId="0" applyBorder="1" applyFont="1" applyNumberFormat="1"/>
    <xf borderId="4" fillId="0" fontId="12" numFmtId="164" xfId="0" applyBorder="1" applyFont="1" applyNumberFormat="1"/>
    <xf borderId="4" fillId="0" fontId="2" numFmtId="165" xfId="0" applyBorder="1" applyFont="1" applyNumberFormat="1"/>
    <xf borderId="4" fillId="0" fontId="2" numFmtId="164" xfId="0" applyAlignment="1" applyBorder="1" applyFont="1" applyNumberFormat="1">
      <alignment horizontal="right"/>
    </xf>
    <xf borderId="3" fillId="0" fontId="2" numFmtId="0" xfId="0" applyBorder="1" applyFont="1"/>
    <xf borderId="3" fillId="0" fontId="2" numFmtId="164" xfId="0" applyAlignment="1" applyBorder="1" applyFont="1" applyNumberFormat="1">
      <alignment horizontal="right"/>
    </xf>
    <xf borderId="3" fillId="0" fontId="2" numFmtId="164" xfId="0" applyBorder="1" applyFont="1" applyNumberFormat="1"/>
    <xf borderId="3" fillId="0" fontId="2" numFmtId="165" xfId="0" applyBorder="1" applyFont="1" applyNumberFormat="1"/>
    <xf borderId="0" fillId="0" fontId="14" numFmtId="0" xfId="0" applyFont="1"/>
    <xf borderId="0" fillId="0" fontId="12" numFmtId="0" xfId="0" applyFont="1"/>
    <xf borderId="0" fillId="0" fontId="2" numFmtId="166" xfId="0" applyFont="1" applyNumberFormat="1"/>
    <xf borderId="0" fillId="0" fontId="12" numFmtId="166" xfId="0" applyFont="1" applyNumberFormat="1"/>
    <xf borderId="0" fillId="0" fontId="2" numFmtId="165" xfId="0" applyAlignment="1" applyFont="1" applyNumberFormat="1">
      <alignment horizontal="right"/>
    </xf>
    <xf borderId="0" fillId="0" fontId="16" numFmtId="0" xfId="0" applyFont="1"/>
    <xf borderId="3" fillId="0" fontId="2" numFmtId="165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2" numFmtId="166" xfId="0" applyAlignment="1" applyFont="1" applyNumberFormat="1">
      <alignment horizontal="center"/>
    </xf>
    <xf borderId="0" fillId="0" fontId="2" numFmtId="2" xfId="0" applyFont="1" applyNumberFormat="1"/>
    <xf borderId="1" fillId="2" fontId="2" numFmtId="1" xfId="0" applyBorder="1" applyFont="1" applyNumberFormat="1"/>
    <xf borderId="0" fillId="0" fontId="2" numFmtId="1" xfId="0" applyFont="1" applyNumberFormat="1"/>
    <xf borderId="0" fillId="0" fontId="12" numFmtId="1" xfId="0" applyFont="1" applyNumberFormat="1"/>
    <xf borderId="2" fillId="2" fontId="12" numFmtId="1" xfId="0" applyBorder="1" applyFont="1" applyNumberFormat="1"/>
    <xf borderId="3" fillId="0" fontId="12" numFmtId="1" xfId="0" applyBorder="1" applyFont="1" applyNumberFormat="1"/>
    <xf borderId="0" fillId="0" fontId="2" numFmtId="1" xfId="0" applyAlignment="1" applyFont="1" applyNumberFormat="1">
      <alignment horizontal="right"/>
    </xf>
    <xf borderId="1" fillId="3" fontId="15" numFmtId="1" xfId="0" applyBorder="1" applyFont="1" applyNumberFormat="1"/>
    <xf borderId="3" fillId="0" fontId="2" numFmtId="0" xfId="0" applyAlignment="1" applyBorder="1" applyFont="1">
      <alignment readingOrder="0"/>
    </xf>
    <xf borderId="3" fillId="0" fontId="2" numFmtId="1" xfId="0" applyBorder="1" applyFont="1" applyNumberFormat="1"/>
    <xf borderId="0" fillId="0" fontId="12" numFmtId="0" xfId="0" applyAlignment="1" applyFont="1">
      <alignment horizontal="right"/>
    </xf>
    <xf borderId="0" fillId="0" fontId="17" numFmtId="164" xfId="0" applyAlignment="1" applyFont="1" applyNumberFormat="1">
      <alignment horizontal="left"/>
    </xf>
    <xf borderId="0" fillId="0" fontId="18" numFmtId="167" xfId="0" applyFont="1" applyNumberFormat="1"/>
    <xf borderId="0" fillId="0" fontId="12" numFmtId="167" xfId="0" applyFont="1" applyNumberFormat="1"/>
    <xf borderId="1" fillId="2" fontId="12" numFmtId="0" xfId="0" applyBorder="1" applyFont="1"/>
    <xf borderId="0" fillId="0" fontId="12" numFmtId="0" xfId="0" applyAlignment="1" applyFont="1">
      <alignment readingOrder="0"/>
    </xf>
    <xf borderId="2" fillId="3" fontId="15" numFmtId="0" xfId="0" applyBorder="1" applyFont="1"/>
    <xf borderId="2" fillId="3" fontId="15" numFmtId="1" xfId="0" applyBorder="1" applyFont="1" applyNumberFormat="1"/>
    <xf borderId="2" fillId="3" fontId="15" numFmtId="165" xfId="0" applyBorder="1" applyFont="1" applyNumberFormat="1"/>
    <xf borderId="0" fillId="0" fontId="19" numFmtId="0" xfId="0" applyFont="1"/>
    <xf borderId="0" fillId="0" fontId="19" numFmtId="1" xfId="0" applyFont="1" applyNumberFormat="1"/>
    <xf borderId="0" fillId="0" fontId="19" numFmtId="165" xfId="0" applyFont="1" applyNumberFormat="1"/>
    <xf borderId="1" fillId="2" fontId="2" numFmtId="0" xfId="0" applyAlignment="1" applyBorder="1" applyFont="1">
      <alignment horizontal="right"/>
    </xf>
    <xf borderId="1" fillId="2" fontId="2" numFmtId="0" xfId="0" applyAlignment="1" applyBorder="1" applyFont="1">
      <alignment horizontal="center"/>
    </xf>
    <xf borderId="1" fillId="2" fontId="2" numFmtId="2" xfId="0" applyBorder="1" applyFont="1" applyNumberFormat="1"/>
    <xf borderId="1" fillId="2" fontId="2" numFmtId="164" xfId="0" applyAlignment="1" applyBorder="1" applyFont="1" applyNumberFormat="1">
      <alignment horizontal="right"/>
    </xf>
    <xf borderId="1" fillId="2" fontId="10" numFmtId="2" xfId="0" applyBorder="1" applyFont="1" applyNumberFormat="1"/>
    <xf borderId="0" fillId="0" fontId="2" numFmtId="168" xfId="0" applyFont="1" applyNumberFormat="1"/>
    <xf borderId="0" fillId="0" fontId="10" numFmtId="2" xfId="0" applyFont="1" applyNumberFormat="1"/>
    <xf borderId="0" fillId="0" fontId="2" numFmtId="0" xfId="0" applyAlignment="1" applyFont="1">
      <alignment horizontal="right"/>
    </xf>
    <xf borderId="3" fillId="0" fontId="2" numFmtId="2" xfId="0" applyBorder="1" applyFont="1" applyNumberFormat="1"/>
    <xf borderId="0" fillId="0" fontId="2" numFmtId="0" xfId="0" applyAlignment="1" applyFont="1">
      <alignment horizontal="left"/>
    </xf>
    <xf borderId="0" fillId="0" fontId="2" numFmtId="169" xfId="0" applyFont="1" applyNumberFormat="1"/>
    <xf borderId="2" fillId="2" fontId="2" numFmtId="0" xfId="0" applyAlignment="1" applyBorder="1" applyFont="1">
      <alignment horizontal="right"/>
    </xf>
    <xf borderId="2" fillId="2" fontId="2" numFmtId="2" xfId="0" applyAlignment="1" applyBorder="1" applyFont="1" applyNumberFormat="1">
      <alignment horizontal="right"/>
    </xf>
    <xf borderId="2" fillId="2" fontId="2" numFmtId="0" xfId="0" applyAlignment="1" applyBorder="1" applyFont="1">
      <alignment readingOrder="0"/>
    </xf>
    <xf borderId="1" fillId="2" fontId="2" numFmtId="17" xfId="0" applyAlignment="1" applyBorder="1" applyFont="1" applyNumberFormat="1">
      <alignment horizontal="right"/>
    </xf>
    <xf borderId="0" fillId="0" fontId="2" numFmtId="17" xfId="0" applyAlignment="1" applyFont="1" applyNumberFormat="1">
      <alignment horizontal="right"/>
    </xf>
    <xf borderId="3" fillId="0" fontId="2" numFmtId="0" xfId="0" applyAlignment="1" applyBorder="1" applyFont="1">
      <alignment horizontal="right"/>
    </xf>
    <xf borderId="0" fillId="0" fontId="12" numFmtId="165" xfId="0" applyFont="1" applyNumberFormat="1"/>
    <xf borderId="0" fillId="0" fontId="2" numFmtId="0" xfId="0" applyAlignment="1" applyFont="1">
      <alignment readingOrder="0"/>
    </xf>
    <xf borderId="0" fillId="0" fontId="15" numFmtId="0" xfId="0" applyFont="1"/>
    <xf borderId="0" fillId="0" fontId="15" numFmtId="1" xfId="0" applyFont="1" applyNumberFormat="1"/>
    <xf borderId="0" fillId="0" fontId="15" numFmtId="165" xfId="0" applyFont="1" applyNumberFormat="1"/>
    <xf borderId="1" fillId="2" fontId="2" numFmtId="166" xfId="0" applyAlignment="1" applyBorder="1" applyFont="1" applyNumberFormat="1">
      <alignment readingOrder="0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5" fillId="0" fontId="12" numFmtId="0" xfId="0" applyAlignment="1" applyBorder="1" applyFont="1">
      <alignment horizontal="center" shrinkToFit="0" vertical="top" wrapText="1"/>
    </xf>
    <xf borderId="0" fillId="0" fontId="12" numFmtId="166" xfId="0" applyAlignment="1" applyFont="1" applyNumberFormat="1">
      <alignment horizontal="center" shrinkToFit="0" vertical="top" wrapText="1"/>
    </xf>
    <xf borderId="0" fillId="0" fontId="2" numFmtId="166" xfId="0" applyAlignment="1" applyFont="1" applyNumberFormat="1">
      <alignment shrinkToFit="0" vertical="top" wrapText="1"/>
    </xf>
    <xf borderId="6" fillId="2" fontId="12" numFmtId="0" xfId="0" applyAlignment="1" applyBorder="1" applyFont="1">
      <alignment shrinkToFit="0" vertical="top" wrapText="1"/>
    </xf>
    <xf borderId="6" fillId="2" fontId="2" numFmtId="166" xfId="0" applyAlignment="1" applyBorder="1" applyFont="1" applyNumberFormat="1">
      <alignment horizontal="right" shrinkToFit="0" wrapText="1"/>
    </xf>
    <xf borderId="4" fillId="0" fontId="2" numFmtId="166" xfId="0" applyAlignment="1" applyBorder="1" applyFont="1" applyNumberFormat="1">
      <alignment horizontal="right" shrinkToFit="0" wrapText="1"/>
    </xf>
    <xf borderId="5" fillId="0" fontId="12" numFmtId="166" xfId="0" applyAlignment="1" applyBorder="1" applyFont="1" applyNumberFormat="1">
      <alignment horizontal="right" shrinkToFit="0" wrapText="1"/>
    </xf>
    <xf borderId="0" fillId="0" fontId="12" numFmtId="166" xfId="0" applyAlignment="1" applyFont="1" applyNumberFormat="1">
      <alignment horizontal="right" shrinkToFit="0" wrapText="1"/>
    </xf>
    <xf borderId="0" fillId="0" fontId="2" numFmtId="166" xfId="0" applyAlignment="1" applyFont="1" applyNumberFormat="1">
      <alignment shrinkToFit="0" wrapText="1"/>
    </xf>
    <xf borderId="2" fillId="2" fontId="12" numFmtId="166" xfId="0" applyBorder="1" applyFont="1" applyNumberFormat="1"/>
    <xf borderId="2" fillId="2" fontId="2" numFmtId="166" xfId="0" applyBorder="1" applyFont="1" applyNumberFormat="1"/>
    <xf borderId="3" fillId="0" fontId="2" numFmtId="166" xfId="0" applyBorder="1" applyFont="1" applyNumberFormat="1"/>
    <xf borderId="7" fillId="0" fontId="12" numFmtId="166" xfId="0" applyBorder="1" applyFont="1" applyNumberFormat="1"/>
    <xf borderId="5" fillId="0" fontId="2" numFmtId="166" xfId="0" applyAlignment="1" applyBorder="1" applyFont="1" applyNumberFormat="1">
      <alignment horizontal="right"/>
    </xf>
    <xf borderId="8" fillId="0" fontId="2" numFmtId="166" xfId="0" applyAlignment="1" applyBorder="1" applyFont="1" applyNumberFormat="1">
      <alignment horizontal="right"/>
    </xf>
    <xf borderId="8" fillId="0" fontId="12" numFmtId="164" xfId="0" applyAlignment="1" applyBorder="1" applyFont="1" applyNumberFormat="1">
      <alignment horizontal="right"/>
    </xf>
    <xf borderId="9" fillId="0" fontId="2" numFmtId="166" xfId="0" applyAlignment="1" applyBorder="1" applyFont="1" applyNumberFormat="1">
      <alignment horizontal="right"/>
    </xf>
    <xf borderId="10" fillId="0" fontId="2" numFmtId="166" xfId="0" applyAlignment="1" applyBorder="1" applyFont="1" applyNumberFormat="1">
      <alignment horizontal="right"/>
    </xf>
    <xf borderId="10" fillId="0" fontId="12" numFmtId="164" xfId="0" applyAlignment="1" applyBorder="1" applyFont="1" applyNumberFormat="1">
      <alignment horizontal="right"/>
    </xf>
    <xf borderId="1" fillId="3" fontId="15" numFmtId="166" xfId="0" applyAlignment="1" applyBorder="1" applyFont="1" applyNumberFormat="1">
      <alignment horizontal="right"/>
    </xf>
    <xf borderId="1" fillId="3" fontId="15" numFmtId="164" xfId="0" applyAlignment="1" applyBorder="1" applyFont="1" applyNumberFormat="1">
      <alignment horizontal="right"/>
    </xf>
    <xf borderId="0" fillId="0" fontId="19" numFmtId="166" xfId="0" applyFont="1" applyNumberFormat="1"/>
    <xf borderId="0" fillId="0" fontId="19" numFmtId="1" xfId="0" applyAlignment="1" applyFont="1" applyNumberFormat="1">
      <alignment horizontal="right"/>
    </xf>
    <xf borderId="0" fillId="0" fontId="17" numFmtId="166" xfId="0" applyFont="1" applyNumberFormat="1"/>
    <xf borderId="2" fillId="2" fontId="2" numFmtId="166" xfId="0" applyAlignment="1" applyBorder="1" applyFont="1" applyNumberFormat="1">
      <alignment readingOrder="0"/>
    </xf>
    <xf borderId="2" fillId="2" fontId="2" numFmtId="166" xfId="0" applyAlignment="1" applyBorder="1" applyFont="1" applyNumberFormat="1">
      <alignment horizontal="right" readingOrder="0"/>
    </xf>
    <xf borderId="3" fillId="0" fontId="2" numFmtId="166" xfId="0" applyAlignment="1" applyBorder="1" applyFont="1" applyNumberFormat="1">
      <alignment horizontal="right" readingOrder="0"/>
    </xf>
    <xf borderId="1" fillId="2" fontId="2" numFmtId="166" xfId="0" applyBorder="1" applyFont="1" applyNumberFormat="1"/>
    <xf borderId="1" fillId="2" fontId="2" numFmtId="170" xfId="0" applyAlignment="1" applyBorder="1" applyFont="1" applyNumberFormat="1">
      <alignment horizontal="right"/>
    </xf>
    <xf borderId="5" fillId="0" fontId="2" numFmtId="170" xfId="0" applyAlignment="1" applyBorder="1" applyFont="1" applyNumberFormat="1">
      <alignment horizontal="right"/>
    </xf>
    <xf borderId="9" fillId="0" fontId="2" numFmtId="170" xfId="0" applyAlignment="1" applyBorder="1" applyFont="1" applyNumberFormat="1">
      <alignment horizontal="right"/>
    </xf>
    <xf borderId="0" fillId="0" fontId="2" numFmtId="170" xfId="0" applyAlignment="1" applyFont="1" applyNumberFormat="1">
      <alignment horizontal="right"/>
    </xf>
    <xf borderId="1" fillId="3" fontId="15" numFmtId="170" xfId="0" applyAlignment="1" applyBorder="1" applyFont="1" applyNumberFormat="1">
      <alignment horizontal="right"/>
    </xf>
    <xf borderId="1" fillId="3" fontId="15" numFmtId="1" xfId="0" applyAlignment="1" applyBorder="1" applyFont="1" applyNumberFormat="1">
      <alignment horizontal="right"/>
    </xf>
    <xf borderId="0" fillId="0" fontId="10" numFmtId="166" xfId="0" applyFont="1" applyNumberFormat="1"/>
    <xf borderId="0" fillId="0" fontId="19" numFmtId="170" xfId="0" applyFont="1" applyNumberFormat="1"/>
    <xf borderId="0" fillId="0" fontId="19" numFmtId="171" xfId="0" applyFont="1" applyNumberFormat="1"/>
    <xf borderId="0" fillId="0" fontId="12" numFmtId="164" xfId="0" applyAlignment="1" applyFont="1" applyNumberFormat="1">
      <alignment horizontal="right"/>
    </xf>
    <xf borderId="11" fillId="4" fontId="20" numFmtId="0" xfId="0" applyBorder="1" applyFill="1" applyFont="1"/>
    <xf borderId="11" fillId="4" fontId="20" numFmtId="164" xfId="0" applyBorder="1" applyFont="1" applyNumberFormat="1"/>
    <xf borderId="11" fillId="4" fontId="20" numFmtId="165" xfId="0" applyBorder="1" applyFont="1" applyNumberFormat="1"/>
    <xf borderId="2" fillId="2" fontId="2" numFmtId="164" xfId="0" applyBorder="1" applyFont="1" applyNumberFormat="1"/>
    <xf borderId="2" fillId="2" fontId="2" numFmtId="165" xfId="0" applyBorder="1" applyFont="1" applyNumberFormat="1"/>
    <xf borderId="0" fillId="0" fontId="14" numFmtId="165" xfId="0" applyAlignment="1" applyFont="1" applyNumberFormat="1">
      <alignment horizontal="left"/>
    </xf>
    <xf borderId="1" fillId="4" fontId="15" numFmtId="0" xfId="0" applyBorder="1" applyFont="1"/>
    <xf borderId="1" fillId="4" fontId="15" numFmtId="164" xfId="0" applyBorder="1" applyFont="1" applyNumberFormat="1"/>
    <xf borderId="1" fillId="4" fontId="15" numFmtId="165" xfId="0" applyBorder="1" applyFont="1" applyNumberFormat="1"/>
    <xf borderId="0" fillId="0" fontId="12" numFmtId="2" xfId="0" applyFont="1" applyNumberFormat="1"/>
    <xf borderId="1" fillId="2" fontId="21" numFmtId="0" xfId="0" applyBorder="1" applyFont="1"/>
    <xf borderId="0" fillId="0" fontId="21" numFmtId="0" xfId="0" applyFont="1"/>
    <xf borderId="1" fillId="4" fontId="20" numFmtId="0" xfId="0" applyBorder="1" applyFont="1"/>
    <xf borderId="1" fillId="4" fontId="20" numFmtId="164" xfId="0" applyBorder="1" applyFont="1" applyNumberFormat="1"/>
    <xf borderId="1" fillId="4" fontId="20" numFmtId="165" xfId="0" applyBorder="1" applyFont="1" applyNumberFormat="1"/>
    <xf borderId="0" fillId="0" fontId="12" numFmtId="0" xfId="0" applyAlignment="1" applyFont="1">
      <alignment horizontal="center" readingOrder="0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right"/>
    </xf>
    <xf borderId="9" fillId="0" fontId="2" numFmtId="172" xfId="0" applyBorder="1" applyFont="1" applyNumberFormat="1"/>
    <xf borderId="10" fillId="0" fontId="2" numFmtId="172" xfId="0" applyBorder="1" applyFont="1" applyNumberFormat="1"/>
    <xf borderId="10" fillId="0" fontId="2" numFmtId="172" xfId="0" applyAlignment="1" applyBorder="1" applyFont="1" applyNumberFormat="1">
      <alignment horizontal="center"/>
    </xf>
    <xf borderId="10" fillId="0" fontId="12" numFmtId="172" xfId="0" applyBorder="1" applyFont="1" applyNumberFormat="1"/>
    <xf borderId="12" fillId="0" fontId="22" numFmtId="0" xfId="0" applyAlignment="1" applyBorder="1" applyFont="1">
      <alignment horizontal="right"/>
    </xf>
    <xf borderId="12" fillId="0" fontId="22" numFmtId="172" xfId="0" applyAlignment="1" applyBorder="1" applyFont="1" applyNumberFormat="1">
      <alignment horizontal="center"/>
    </xf>
    <xf borderId="13" fillId="0" fontId="22" numFmtId="172" xfId="0" applyAlignment="1" applyBorder="1" applyFont="1" applyNumberFormat="1">
      <alignment horizontal="center"/>
    </xf>
    <xf borderId="13" fillId="0" fontId="18" numFmtId="172" xfId="0" applyBorder="1" applyFont="1" applyNumberFormat="1"/>
    <xf borderId="9" fillId="0" fontId="2" numFmtId="173" xfId="0" applyBorder="1" applyFont="1" applyNumberFormat="1"/>
    <xf borderId="10" fillId="0" fontId="2" numFmtId="173" xfId="0" applyBorder="1" applyFont="1" applyNumberFormat="1"/>
    <xf borderId="12" fillId="0" fontId="22" numFmtId="172" xfId="0" applyBorder="1" applyFont="1" applyNumberFormat="1"/>
    <xf borderId="13" fillId="0" fontId="22" numFmtId="172" xfId="0" applyBorder="1" applyFont="1" applyNumberFormat="1"/>
    <xf borderId="9" fillId="0" fontId="12" numFmtId="172" xfId="0" applyBorder="1" applyFont="1" applyNumberFormat="1"/>
    <xf borderId="9" fillId="0" fontId="2" numFmtId="172" xfId="0" applyAlignment="1" applyBorder="1" applyFont="1" applyNumberFormat="1">
      <alignment horizontal="right"/>
    </xf>
    <xf borderId="0" fillId="0" fontId="2" numFmtId="172" xfId="0" applyFont="1" applyNumberFormat="1"/>
    <xf borderId="10" fillId="0" fontId="18" numFmtId="172" xfId="0" applyBorder="1" applyFont="1" applyNumberFormat="1"/>
    <xf borderId="13" fillId="0" fontId="18" numFmtId="172" xfId="0" applyAlignment="1" applyBorder="1" applyFont="1" applyNumberFormat="1">
      <alignment horizontal="center"/>
    </xf>
    <xf borderId="10" fillId="0" fontId="12" numFmtId="172" xfId="0" applyAlignment="1" applyBorder="1" applyFont="1" applyNumberFormat="1">
      <alignment horizontal="center"/>
    </xf>
    <xf borderId="12" fillId="0" fontId="18" numFmtId="0" xfId="0" applyAlignment="1" applyBorder="1" applyFont="1">
      <alignment horizontal="right" shrinkToFit="0" wrapText="1"/>
    </xf>
    <xf borderId="7" fillId="0" fontId="18" numFmtId="172" xfId="0" applyBorder="1" applyFont="1" applyNumberFormat="1"/>
    <xf borderId="14" fillId="0" fontId="18" numFmtId="172" xfId="0" applyBorder="1" applyFont="1" applyNumberFormat="1"/>
    <xf borderId="14" fillId="0" fontId="12" numFmtId="0" xfId="0" applyAlignment="1" applyBorder="1" applyFont="1">
      <alignment horizontal="center" readingOrder="0"/>
    </xf>
    <xf borderId="3" fillId="0" fontId="2" numFmtId="3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 shrinkToFit="0" wrapText="1"/>
    </xf>
    <xf borderId="3" fillId="0" fontId="12" numFmtId="3" xfId="0" applyAlignment="1" applyBorder="1" applyFont="1" applyNumberFormat="1">
      <alignment horizontal="right" shrinkToFit="0" wrapText="1"/>
    </xf>
    <xf borderId="15" fillId="5" fontId="2" numFmtId="0" xfId="0" applyAlignment="1" applyBorder="1" applyFill="1" applyFont="1">
      <alignment horizontal="left"/>
    </xf>
    <xf borderId="8" fillId="0" fontId="2" numFmtId="172" xfId="0" applyAlignment="1" applyBorder="1" applyFont="1" applyNumberFormat="1">
      <alignment horizontal="center"/>
    </xf>
    <xf borderId="0" fillId="0" fontId="2" numFmtId="172" xfId="0" applyAlignment="1" applyFont="1" applyNumberFormat="1">
      <alignment horizontal="center"/>
    </xf>
    <xf borderId="5" fillId="0" fontId="2" numFmtId="172" xfId="0" applyAlignment="1" applyBorder="1" applyFont="1" applyNumberFormat="1">
      <alignment horizontal="center"/>
    </xf>
    <xf borderId="10" fillId="0" fontId="12" numFmtId="4" xfId="0" applyAlignment="1" applyBorder="1" applyFont="1" applyNumberFormat="1">
      <alignment horizontal="right"/>
    </xf>
    <xf borderId="0" fillId="0" fontId="2" numFmtId="0" xfId="0" applyAlignment="1" applyFont="1">
      <alignment horizontal="center"/>
    </xf>
    <xf borderId="16" fillId="5" fontId="2" numFmtId="0" xfId="0" applyAlignment="1" applyBorder="1" applyFont="1">
      <alignment horizontal="left"/>
    </xf>
    <xf borderId="9" fillId="0" fontId="2" numFmtId="172" xfId="0" applyAlignment="1" applyBorder="1" applyFont="1" applyNumberFormat="1">
      <alignment horizontal="center"/>
    </xf>
    <xf borderId="13" fillId="0" fontId="22" numFmtId="0" xfId="0" applyAlignment="1" applyBorder="1" applyFont="1">
      <alignment horizontal="left"/>
    </xf>
    <xf borderId="17" fillId="0" fontId="22" numFmtId="172" xfId="0" applyAlignment="1" applyBorder="1" applyFont="1" applyNumberFormat="1">
      <alignment horizontal="center"/>
    </xf>
    <xf borderId="13" fillId="0" fontId="18" numFmtId="172" xfId="0" applyAlignment="1" applyBorder="1" applyFont="1" applyNumberFormat="1">
      <alignment horizontal="right"/>
    </xf>
    <xf borderId="10" fillId="0" fontId="2" numFmtId="0" xfId="0" applyAlignment="1" applyBorder="1" applyFont="1">
      <alignment horizontal="left"/>
    </xf>
    <xf borderId="13" fillId="0" fontId="22" numFmtId="0" xfId="0" applyAlignment="1" applyBorder="1" applyFont="1">
      <alignment horizontal="left" shrinkToFit="0" wrapText="1"/>
    </xf>
    <xf borderId="10" fillId="0" fontId="2" numFmtId="0" xfId="0" applyBorder="1" applyFont="1"/>
    <xf borderId="0" fillId="0" fontId="2" numFmtId="3" xfId="0" applyAlignment="1" applyFont="1" applyNumberFormat="1">
      <alignment horizontal="center"/>
    </xf>
    <xf borderId="13" fillId="0" fontId="18" numFmtId="0" xfId="0" applyAlignment="1" applyBorder="1" applyFont="1">
      <alignment shrinkToFit="0" wrapText="1"/>
    </xf>
    <xf borderId="17" fillId="0" fontId="18" numFmtId="172" xfId="0" applyAlignment="1" applyBorder="1" applyFont="1" applyNumberFormat="1">
      <alignment horizontal="center"/>
    </xf>
    <xf borderId="12" fillId="0" fontId="18" numFmtId="172" xfId="0" applyAlignment="1" applyBorder="1" applyFont="1" applyNumberFormat="1">
      <alignment horizontal="center"/>
    </xf>
    <xf borderId="1" fillId="5" fontId="2" numFmtId="0" xfId="0" applyBorder="1" applyFont="1"/>
    <xf borderId="1" fillId="5" fontId="2" numFmtId="3" xfId="0" applyAlignment="1" applyBorder="1" applyFont="1" applyNumberFormat="1">
      <alignment horizontal="center"/>
    </xf>
    <xf borderId="0" fillId="0" fontId="2" numFmtId="4" xfId="0" applyAlignment="1" applyFont="1" applyNumberFormat="1">
      <alignment horizontal="right"/>
    </xf>
    <xf borderId="0" fillId="0" fontId="2" numFmtId="3" xfId="0" applyAlignment="1" applyFont="1" applyNumberFormat="1">
      <alignment horizontal="left"/>
    </xf>
    <xf borderId="0" fillId="0" fontId="23" numFmtId="0" xfId="0" applyFont="1"/>
    <xf borderId="18" fillId="0" fontId="2" numFmtId="164" xfId="0" applyAlignment="1" applyBorder="1" applyFont="1" applyNumberFormat="1">
      <alignment horizontal="right"/>
    </xf>
    <xf borderId="9" fillId="0" fontId="2" numFmtId="164" xfId="0" applyAlignment="1" applyBorder="1" applyFont="1" applyNumberFormat="1">
      <alignment horizontal="right"/>
    </xf>
    <xf borderId="19" fillId="0" fontId="2" numFmtId="164" xfId="0" applyAlignment="1" applyBorder="1" applyFont="1" applyNumberFormat="1">
      <alignment horizontal="right"/>
    </xf>
    <xf borderId="7" fillId="0" fontId="2" numFmtId="164" xfId="0" applyAlignment="1" applyBorder="1" applyFont="1" applyNumberFormat="1">
      <alignment horizontal="right"/>
    </xf>
    <xf borderId="7" fillId="0" fontId="2" numFmtId="172" xfId="0" applyAlignment="1" applyBorder="1" applyFont="1" applyNumberFormat="1">
      <alignment horizontal="right"/>
    </xf>
    <xf borderId="18" fillId="0" fontId="2" numFmtId="172" xfId="0" applyAlignment="1" applyBorder="1" applyFont="1" applyNumberFormat="1">
      <alignment horizontal="right"/>
    </xf>
    <xf borderId="0" fillId="0" fontId="2" numFmtId="172" xfId="0" applyAlignment="1" applyFont="1" applyNumberFormat="1">
      <alignment horizontal="right"/>
    </xf>
    <xf borderId="19" fillId="0" fontId="12" numFmtId="164" xfId="0" applyBorder="1" applyFont="1" applyNumberFormat="1"/>
    <xf borderId="7" fillId="0" fontId="12" numFmtId="164" xfId="0" applyBorder="1" applyFont="1" applyNumberFormat="1"/>
    <xf borderId="0" fillId="0" fontId="2" numFmtId="0" xfId="0" applyAlignment="1" applyFont="1">
      <alignment horizontal="center" readingOrder="0"/>
    </xf>
    <xf borderId="9" fillId="0" fontId="2" numFmtId="2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/>
    </xf>
    <xf borderId="9" fillId="0" fontId="2" numFmtId="2" xfId="0" applyBorder="1" applyFont="1" applyNumberFormat="1"/>
    <xf borderId="3" fillId="0" fontId="2" numFmtId="0" xfId="0" applyAlignment="1" applyBorder="1" applyFont="1">
      <alignment horizontal="left"/>
    </xf>
    <xf borderId="7" fillId="0" fontId="2" numFmtId="2" xfId="0" applyBorder="1" applyFont="1" applyNumberFormat="1"/>
    <xf borderId="3" fillId="0" fontId="2" numFmtId="2" xfId="0" applyAlignment="1" applyBorder="1" applyFont="1" applyNumberFormat="1">
      <alignment horizontal="right"/>
    </xf>
    <xf borderId="0" fillId="0" fontId="24" numFmtId="2" xfId="0" applyFont="1" applyNumberFormat="1"/>
    <xf borderId="3" fillId="0" fontId="2" numFmtId="0" xfId="0" applyAlignment="1" applyBorder="1" applyFont="1">
      <alignment horizontal="right" readingOrder="0"/>
    </xf>
    <xf borderId="1" fillId="6" fontId="15" numFmtId="0" xfId="0" applyBorder="1" applyFill="1" applyFont="1"/>
    <xf borderId="1" fillId="6" fontId="15" numFmtId="1" xfId="0" applyBorder="1" applyFont="1" applyNumberFormat="1"/>
    <xf borderId="1" fillId="6" fontId="15" numFmtId="165" xfId="0" applyBorder="1" applyFont="1" applyNumberFormat="1"/>
    <xf borderId="3" fillId="0" fontId="2" numFmtId="0" xfId="0" applyAlignment="1" applyBorder="1" applyFont="1">
      <alignment horizontal="right" shrinkToFit="0" wrapText="1"/>
    </xf>
    <xf borderId="0" fillId="0" fontId="2" numFmtId="0" xfId="0" applyAlignment="1" applyFont="1">
      <alignment horizontal="center" shrinkToFit="0" wrapText="1"/>
    </xf>
    <xf borderId="0" fillId="0" fontId="24" numFmtId="0" xfId="0" applyFont="1"/>
    <xf borderId="3" fillId="0" fontId="12" numFmtId="165" xfId="0" applyAlignment="1" applyBorder="1" applyFont="1" applyNumberFormat="1">
      <alignment horizontal="right"/>
    </xf>
    <xf borderId="3" fillId="0" fontId="25" numFmtId="165" xfId="0" applyAlignment="1" applyBorder="1" applyFont="1" applyNumberFormat="1">
      <alignment horizontal="right"/>
    </xf>
    <xf borderId="1" fillId="6" fontId="15" numFmtId="164" xfId="0" applyBorder="1" applyFont="1" applyNumberFormat="1"/>
    <xf borderId="0" fillId="0" fontId="2" numFmtId="174" xfId="0" applyFont="1" applyNumberFormat="1"/>
    <xf borderId="0" fillId="0" fontId="12" numFmtId="174" xfId="0" applyFont="1" applyNumberFormat="1"/>
    <xf borderId="0" fillId="0" fontId="2" numFmtId="175" xfId="0" applyFont="1" applyNumberFormat="1"/>
    <xf borderId="0" fillId="0" fontId="2" numFmtId="176" xfId="0" applyFont="1" applyNumberFormat="1"/>
    <xf borderId="3" fillId="0" fontId="12" numFmtId="174" xfId="0" applyBorder="1" applyFont="1" applyNumberFormat="1"/>
    <xf borderId="3" fillId="0" fontId="12" numFmtId="175" xfId="0" applyBorder="1" applyFont="1" applyNumberFormat="1"/>
    <xf borderId="3" fillId="0" fontId="12" numFmtId="176" xfId="0" applyBorder="1" applyFont="1" applyNumberFormat="1"/>
    <xf borderId="0" fillId="0" fontId="2" numFmtId="175" xfId="0" applyAlignment="1" applyFont="1" applyNumberFormat="1">
      <alignment horizontal="right"/>
    </xf>
    <xf borderId="0" fillId="0" fontId="2" numFmtId="176" xfId="0" applyAlignment="1" applyFont="1" applyNumberFormat="1">
      <alignment horizontal="right"/>
    </xf>
    <xf borderId="0" fillId="0" fontId="2" numFmtId="174" xfId="0" applyAlignment="1" applyFont="1" applyNumberFormat="1">
      <alignment horizontal="right"/>
    </xf>
    <xf borderId="3" fillId="0" fontId="12" numFmtId="175" xfId="0" applyAlignment="1" applyBorder="1" applyFont="1" applyNumberFormat="1">
      <alignment horizontal="right"/>
    </xf>
    <xf borderId="1" fillId="7" fontId="15" numFmtId="0" xfId="0" applyBorder="1" applyFill="1" applyFont="1"/>
    <xf borderId="1" fillId="7" fontId="15" numFmtId="174" xfId="0" applyBorder="1" applyFont="1" applyNumberFormat="1"/>
    <xf borderId="1" fillId="7" fontId="15" numFmtId="175" xfId="0" applyBorder="1" applyFont="1" applyNumberFormat="1"/>
    <xf borderId="1" fillId="7" fontId="15" numFmtId="176" xfId="0" applyBorder="1" applyFont="1" applyNumberFormat="1"/>
    <xf borderId="3" fillId="0" fontId="2" numFmtId="174" xfId="0" applyBorder="1" applyFont="1" applyNumberFormat="1"/>
    <xf borderId="3" fillId="0" fontId="2" numFmtId="175" xfId="0" applyBorder="1" applyFont="1" applyNumberFormat="1"/>
    <xf borderId="3" fillId="0" fontId="2" numFmtId="176" xfId="0" applyBorder="1" applyFont="1" applyNumberFormat="1"/>
    <xf borderId="1" fillId="8" fontId="15" numFmtId="0" xfId="0" applyBorder="1" applyFill="1" applyFont="1"/>
    <xf borderId="1" fillId="8" fontId="15" numFmtId="174" xfId="0" applyBorder="1" applyFont="1" applyNumberFormat="1"/>
    <xf borderId="1" fillId="8" fontId="15" numFmtId="175" xfId="0" applyBorder="1" applyFont="1" applyNumberFormat="1"/>
    <xf borderId="1" fillId="8" fontId="15" numFmtId="176" xfId="0" applyBorder="1" applyFont="1" applyNumberFormat="1"/>
    <xf borderId="0" fillId="0" fontId="26" numFmtId="0" xfId="0" applyFont="1"/>
    <xf borderId="1" fillId="9" fontId="15" numFmtId="0" xfId="0" applyBorder="1" applyFill="1" applyFont="1"/>
    <xf borderId="1" fillId="9" fontId="15" numFmtId="174" xfId="0" applyBorder="1" applyFont="1" applyNumberFormat="1"/>
    <xf borderId="1" fillId="9" fontId="15" numFmtId="175" xfId="0" applyBorder="1" applyFont="1" applyNumberFormat="1"/>
    <xf borderId="1" fillId="9" fontId="15" numFmtId="176" xfId="0" applyBorder="1" applyFont="1" applyNumberFormat="1"/>
    <xf borderId="3" fillId="0" fontId="2" numFmtId="175" xfId="0" applyAlignment="1" applyBorder="1" applyFont="1" applyNumberFormat="1">
      <alignment horizontal="right"/>
    </xf>
    <xf borderId="3" fillId="0" fontId="2" numFmtId="176" xfId="0" applyAlignment="1" applyBorder="1" applyFont="1" applyNumberFormat="1">
      <alignment horizontal="right"/>
    </xf>
    <xf borderId="0" fillId="0" fontId="2" numFmtId="177" xfId="0" applyFont="1" applyNumberFormat="1"/>
    <xf borderId="0" fillId="0" fontId="2" numFmtId="0" xfId="0" applyAlignment="1" applyFont="1">
      <alignment vertical="center"/>
    </xf>
    <xf borderId="0" fillId="0" fontId="2" numFmtId="178" xfId="0" applyAlignment="1" applyFont="1" applyNumberFormat="1">
      <alignment horizontal="right"/>
    </xf>
    <xf borderId="0" fillId="0" fontId="12" numFmtId="178" xfId="0" applyAlignment="1" applyFont="1" applyNumberFormat="1">
      <alignment horizontal="right"/>
    </xf>
    <xf borderId="3" fillId="0" fontId="12" numFmtId="0" xfId="0" applyAlignment="1" applyBorder="1" applyFont="1">
      <alignment vertical="center"/>
    </xf>
    <xf borderId="3" fillId="0" fontId="12" numFmtId="178" xfId="0" applyAlignment="1" applyBorder="1" applyFont="1" applyNumberFormat="1">
      <alignment horizontal="right"/>
    </xf>
    <xf borderId="0" fillId="0" fontId="12" numFmtId="0" xfId="0" applyAlignment="1" applyFont="1">
      <alignment vertical="center"/>
    </xf>
    <xf borderId="0" fillId="0" fontId="2" numFmtId="178" xfId="0" applyFont="1" applyNumberFormat="1"/>
    <xf borderId="3" fillId="0" fontId="12" numFmtId="178" xfId="0" applyBorder="1" applyFont="1" applyNumberFormat="1"/>
    <xf borderId="0" fillId="0" fontId="12" numFmtId="171" xfId="0" applyAlignment="1" applyFont="1" applyNumberFormat="1">
      <alignment horizontal="right"/>
    </xf>
    <xf borderId="3" fillId="0" fontId="2" numFmtId="178" xfId="0" applyAlignment="1" applyBorder="1" applyFont="1" applyNumberFormat="1">
      <alignment horizontal="right"/>
    </xf>
    <xf borderId="1" fillId="10" fontId="20" numFmtId="0" xfId="0" applyAlignment="1" applyBorder="1" applyFill="1" applyFont="1">
      <alignment vertical="center"/>
    </xf>
    <xf borderId="1" fillId="10" fontId="20" numFmtId="178" xfId="0" applyAlignment="1" applyBorder="1" applyFont="1" applyNumberFormat="1">
      <alignment horizontal="right"/>
    </xf>
    <xf borderId="1" fillId="10" fontId="20" numFmtId="171" xfId="0" applyAlignment="1" applyBorder="1" applyFont="1" applyNumberFormat="1">
      <alignment horizontal="right"/>
    </xf>
    <xf borderId="1" fillId="10" fontId="21" numFmtId="165" xfId="0" applyBorder="1" applyFont="1" applyNumberFormat="1"/>
    <xf borderId="0" fillId="0" fontId="2" numFmtId="0" xfId="0" applyAlignment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3" fillId="0" fontId="2" numFmtId="179" xfId="0" applyAlignment="1" applyBorder="1" applyFont="1" applyNumberFormat="1">
      <alignment horizontal="right"/>
    </xf>
    <xf borderId="3" fillId="0" fontId="12" numFmtId="179" xfId="0" applyAlignment="1" applyBorder="1" applyFont="1" applyNumberFormat="1">
      <alignment horizontal="right"/>
    </xf>
    <xf borderId="0" fillId="0" fontId="12" numFmtId="178" xfId="0" applyFont="1" applyNumberFormat="1"/>
    <xf borderId="0" fillId="0" fontId="2" numFmtId="171" xfId="0" applyAlignment="1" applyFont="1" applyNumberFormat="1">
      <alignment horizontal="right"/>
    </xf>
    <xf borderId="3" fillId="0" fontId="12" numFmtId="1" xfId="0" applyAlignment="1" applyBorder="1" applyFont="1" applyNumberFormat="1">
      <alignment horizontal="right" vertical="center"/>
    </xf>
    <xf borderId="3" fillId="0" fontId="12" numFmtId="171" xfId="0" applyAlignment="1" applyBorder="1" applyFont="1" applyNumberFormat="1">
      <alignment horizontal="right" vertical="center"/>
    </xf>
    <xf borderId="20" fillId="0" fontId="12" numFmtId="165" xfId="0" applyAlignment="1" applyBorder="1" applyFont="1" applyNumberFormat="1">
      <alignment horizontal="right" vertical="center"/>
    </xf>
    <xf borderId="0" fillId="0" fontId="12" numFmtId="1" xfId="0" applyAlignment="1" applyFont="1" applyNumberFormat="1">
      <alignment horizontal="right" vertical="center"/>
    </xf>
    <xf borderId="0" fillId="0" fontId="12" numFmtId="171" xfId="0" applyAlignment="1" applyFont="1" applyNumberFormat="1">
      <alignment horizontal="right" vertical="center"/>
    </xf>
    <xf borderId="0" fillId="0" fontId="2" numFmtId="180" xfId="0" applyAlignment="1" applyFont="1" applyNumberFormat="1">
      <alignment horizontal="right"/>
    </xf>
    <xf borderId="3" fillId="0" fontId="12" numFmtId="178" xfId="0" applyAlignment="1" applyBorder="1" applyFont="1" applyNumberFormat="1">
      <alignment horizontal="right" vertical="center"/>
    </xf>
    <xf borderId="0" fillId="0" fontId="12" numFmtId="178" xfId="0" applyAlignment="1" applyFont="1" applyNumberFormat="1">
      <alignment horizontal="right" vertical="center"/>
    </xf>
    <xf borderId="3" fillId="0" fontId="12" numFmtId="180" xfId="0" applyBorder="1" applyFont="1" applyNumberFormat="1"/>
    <xf borderId="20" fillId="0" fontId="12" numFmtId="180" xfId="0" applyAlignment="1" applyBorder="1" applyFont="1" applyNumberFormat="1">
      <alignment horizontal="right" vertical="center"/>
    </xf>
    <xf borderId="0" fillId="0" fontId="12" numFmtId="180" xfId="0" applyFont="1" applyNumberFormat="1"/>
    <xf borderId="0" fillId="0" fontId="2" numFmtId="178" xfId="0" applyAlignment="1" applyFont="1" applyNumberFormat="1">
      <alignment horizontal="right" vertical="center"/>
    </xf>
    <xf borderId="3" fillId="0" fontId="2" numFmtId="179" xfId="0" applyAlignment="1" applyBorder="1" applyFont="1" applyNumberFormat="1">
      <alignment vertical="center"/>
    </xf>
    <xf borderId="3" fillId="0" fontId="12" numFmtId="165" xfId="0" applyAlignment="1" applyBorder="1" applyFont="1" applyNumberFormat="1">
      <alignment horizontal="right" vertical="center"/>
    </xf>
    <xf borderId="0" fillId="0" fontId="2" numFmtId="179" xfId="0" applyAlignment="1" applyFont="1" applyNumberFormat="1">
      <alignment vertical="center"/>
    </xf>
    <xf borderId="1" fillId="10" fontId="20" numFmtId="171" xfId="0" applyAlignment="1" applyBorder="1" applyFont="1" applyNumberFormat="1">
      <alignment vertical="center"/>
    </xf>
    <xf borderId="1" fillId="10" fontId="20" numFmtId="165" xfId="0" applyAlignment="1" applyBorder="1" applyFont="1" applyNumberFormat="1">
      <alignment vertical="center"/>
    </xf>
    <xf borderId="3" fillId="0" fontId="2" numFmtId="0" xfId="0" applyAlignment="1" applyBorder="1" applyFont="1">
      <alignment vertical="center"/>
    </xf>
    <xf borderId="3" fillId="0" fontId="12" numFmtId="179" xfId="0" applyAlignment="1" applyBorder="1" applyFont="1" applyNumberFormat="1">
      <alignment vertical="center"/>
    </xf>
    <xf borderId="1" fillId="11" fontId="15" numFmtId="0" xfId="0" applyBorder="1" applyFill="1" applyFont="1"/>
    <xf borderId="1" fillId="11" fontId="15" numFmtId="164" xfId="0" applyBorder="1" applyFont="1" applyNumberFormat="1"/>
    <xf borderId="1" fillId="11" fontId="15" numFmtId="165" xfId="0" applyBorder="1" applyFont="1" applyNumberFormat="1"/>
    <xf borderId="0" fillId="0" fontId="2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9" fillId="0" fontId="2" numFmtId="164" xfId="0" applyBorder="1" applyFont="1" applyNumberFormat="1"/>
    <xf borderId="9" fillId="0" fontId="12" numFmtId="164" xfId="0" applyBorder="1" applyFont="1" applyNumberFormat="1"/>
    <xf borderId="21" fillId="11" fontId="15" numFmtId="164" xfId="0" applyBorder="1" applyFont="1" applyNumberFormat="1"/>
    <xf borderId="7" fillId="0" fontId="2" numFmtId="164" xfId="0" applyBorder="1" applyFont="1" applyNumberFormat="1"/>
    <xf borderId="1" fillId="12" fontId="15" numFmtId="0" xfId="0" applyBorder="1" applyFill="1" applyFont="1"/>
    <xf borderId="1" fillId="12" fontId="15" numFmtId="174" xfId="0" applyBorder="1" applyFont="1" applyNumberFormat="1"/>
    <xf borderId="1" fillId="12" fontId="15" numFmtId="175" xfId="0" applyBorder="1" applyFont="1" applyNumberFormat="1"/>
    <xf borderId="1" fillId="12" fontId="15" numFmtId="176" xfId="0" applyBorder="1" applyFont="1" applyNumberFormat="1"/>
    <xf borderId="1" fillId="13" fontId="15" numFmtId="0" xfId="0" applyBorder="1" applyFill="1" applyFont="1"/>
    <xf borderId="1" fillId="13" fontId="15" numFmtId="174" xfId="0" applyBorder="1" applyFont="1" applyNumberFormat="1"/>
    <xf borderId="1" fillId="13" fontId="15" numFmtId="175" xfId="0" applyBorder="1" applyFont="1" applyNumberFormat="1"/>
    <xf borderId="1" fillId="13" fontId="15" numFmtId="176" xfId="0" applyBorder="1" applyFont="1" applyNumberFormat="1"/>
    <xf borderId="0" fillId="0" fontId="27" numFmtId="0" xfId="0" applyAlignment="1" applyFont="1">
      <alignment horizontal="right"/>
    </xf>
    <xf borderId="0" fillId="0" fontId="28" numFmtId="0" xfId="0" applyFont="1"/>
    <xf borderId="0" fillId="0" fontId="10" numFmtId="164" xfId="0" applyAlignment="1" applyFont="1" applyNumberFormat="1">
      <alignment horizontal="right"/>
    </xf>
    <xf borderId="0" fillId="0" fontId="19" numFmtId="164" xfId="0" applyAlignment="1" applyFont="1" applyNumberFormat="1">
      <alignment horizontal="right"/>
    </xf>
    <xf borderId="0" fillId="0" fontId="10" numFmtId="1" xfId="0" applyAlignment="1" applyFont="1" applyNumberFormat="1">
      <alignment horizontal="right"/>
    </xf>
    <xf borderId="22" fillId="0" fontId="2" numFmtId="1" xfId="0" applyBorder="1" applyFont="1" applyNumberFormat="1"/>
    <xf borderId="22" fillId="0" fontId="10" numFmtId="1" xfId="0" applyAlignment="1" applyBorder="1" applyFont="1" applyNumberFormat="1">
      <alignment horizontal="right"/>
    </xf>
    <xf borderId="1" fillId="9" fontId="15" numFmtId="1" xfId="0" applyBorder="1" applyFont="1" applyNumberFormat="1"/>
    <xf borderId="1" fillId="9" fontId="15" numFmtId="1" xfId="0" applyAlignment="1" applyBorder="1" applyFont="1" applyNumberFormat="1">
      <alignment horizontal="right"/>
    </xf>
    <xf borderId="1" fillId="9" fontId="15" numFmtId="165" xfId="0" applyAlignment="1" applyBorder="1" applyFont="1" applyNumberFormat="1">
      <alignment horizontal="right"/>
    </xf>
    <xf borderId="0" fillId="0" fontId="15" numFmtId="164" xfId="0" applyAlignment="1" applyFont="1" applyNumberFormat="1">
      <alignment horizontal="right"/>
    </xf>
    <xf borderId="0" fillId="0" fontId="29" numFmtId="165" xfId="0" applyAlignment="1" applyFont="1" applyNumberFormat="1">
      <alignment horizontal="right"/>
    </xf>
    <xf borderId="0" fillId="0" fontId="12" numFmtId="1" xfId="0" applyAlignment="1" applyFont="1" applyNumberFormat="1">
      <alignment horizontal="right"/>
    </xf>
    <xf borderId="3" fillId="0" fontId="19" numFmtId="0" xfId="0" applyBorder="1" applyFont="1"/>
    <xf borderId="3" fillId="0" fontId="12" numFmtId="1" xfId="0" applyAlignment="1" applyBorder="1" applyFont="1" applyNumberFormat="1">
      <alignment horizontal="right"/>
    </xf>
    <xf borderId="0" fillId="0" fontId="12" numFmtId="165" xfId="0" applyAlignment="1" applyFont="1" applyNumberFormat="1">
      <alignment horizontal="right"/>
    </xf>
    <xf borderId="0" fillId="0" fontId="15" numFmtId="164" xfId="0" applyFont="1" applyNumberFormat="1"/>
    <xf borderId="0" fillId="0" fontId="15" numFmtId="165" xfId="0" applyAlignment="1" applyFont="1" applyNumberFormat="1">
      <alignment horizontal="right"/>
    </xf>
    <xf borderId="0" fillId="0" fontId="22" numFmtId="0" xfId="0" applyFont="1"/>
    <xf borderId="3" fillId="0" fontId="22" numFmtId="0" xfId="0" applyBorder="1" applyFont="1"/>
    <xf borderId="3" fillId="0" fontId="19" numFmtId="1" xfId="0" applyBorder="1" applyFont="1" applyNumberFormat="1"/>
    <xf borderId="1" fillId="9" fontId="15" numFmtId="0" xfId="0" applyAlignment="1" applyBorder="1" applyFont="1">
      <alignment horizontal="right"/>
    </xf>
    <xf borderId="0" fillId="0" fontId="30" numFmtId="49" xfId="0" applyAlignment="1" applyFont="1" applyNumberFormat="1">
      <alignment horizontal="left"/>
    </xf>
    <xf borderId="0" fillId="0" fontId="12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16" numFmtId="49" xfId="0" applyAlignment="1" applyFont="1" applyNumberFormat="1">
      <alignment horizontal="left"/>
    </xf>
    <xf borderId="3" fillId="0" fontId="2" numFmtId="0" xfId="0" applyAlignment="1" applyBorder="1" applyFont="1">
      <alignment horizontal="right" vertical="center"/>
    </xf>
    <xf borderId="3" fillId="0" fontId="12" numFmtId="0" xfId="0" applyAlignment="1" applyBorder="1" applyFont="1">
      <alignment horizontal="right" vertical="center"/>
    </xf>
    <xf borderId="3" fillId="0" fontId="12" numFmtId="0" xfId="0" applyAlignment="1" applyBorder="1" applyFont="1">
      <alignment horizontal="center" vertical="center"/>
    </xf>
    <xf borderId="3" fillId="0" fontId="31" numFmtId="0" xfId="0" applyBorder="1" applyFont="1"/>
    <xf borderId="0" fillId="0" fontId="2" numFmtId="181" xfId="0" applyAlignment="1" applyFont="1" applyNumberFormat="1">
      <alignment horizontal="right" vertical="center"/>
    </xf>
    <xf borderId="0" fillId="0" fontId="32" numFmtId="49" xfId="0" applyAlignment="1" applyFont="1" applyNumberFormat="1">
      <alignment horizontal="left"/>
    </xf>
    <xf borderId="0" fillId="0" fontId="2" numFmtId="2" xfId="0" applyAlignment="1" applyFont="1" applyNumberFormat="1">
      <alignment horizontal="right" vertical="center"/>
    </xf>
    <xf borderId="0" fillId="0" fontId="10" numFmtId="164" xfId="0" applyFont="1" applyNumberFormat="1"/>
    <xf borderId="0" fillId="0" fontId="10" numFmtId="181" xfId="0" applyFont="1" applyNumberFormat="1"/>
    <xf borderId="0" fillId="0" fontId="10" numFmtId="1" xfId="0" applyFont="1" applyNumberFormat="1"/>
    <xf borderId="3" fillId="0" fontId="10" numFmtId="2" xfId="0" applyBorder="1" applyFont="1" applyNumberFormat="1"/>
    <xf borderId="3" fillId="0" fontId="10" numFmtId="0" xfId="0" applyBorder="1" applyFont="1"/>
    <xf borderId="0" fillId="0" fontId="10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0" fillId="0" fontId="30" numFmtId="0" xfId="0" applyFont="1"/>
    <xf borderId="0" fillId="0" fontId="33" numFmtId="0" xfId="0" applyFont="1"/>
    <xf borderId="0" fillId="0" fontId="34" numFmtId="0" xfId="0" applyFont="1"/>
    <xf borderId="0" fillId="0" fontId="1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8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26" width="10.67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11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11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9" t="s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9" t="s">
        <v>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9" t="s">
        <v>25</v>
      </c>
      <c r="B32" s="2"/>
      <c r="C32" s="2"/>
      <c r="D32" s="2"/>
      <c r="E32" s="2"/>
      <c r="F32" s="2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9" t="s">
        <v>27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" t="s">
        <v>28</v>
      </c>
      <c r="B35" s="2"/>
      <c r="C35" s="2"/>
      <c r="D35" s="2"/>
      <c r="E35" s="2"/>
      <c r="F35" s="2"/>
      <c r="G35" s="7"/>
      <c r="H35" s="7"/>
      <c r="I35" s="7"/>
      <c r="J35" s="7"/>
      <c r="K35" s="7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9" t="s">
        <v>30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9" t="s">
        <v>32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9" t="s">
        <v>33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9" t="s">
        <v>37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9" t="s">
        <v>38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9" t="s">
        <v>41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9" t="s">
        <v>42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9" t="s">
        <v>43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9" t="s">
        <v>43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9" t="s">
        <v>44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9" t="s">
        <v>45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9" t="s">
        <v>46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9" t="s">
        <v>47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9" t="s">
        <v>48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9" t="s">
        <v>49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9" t="s">
        <v>50</v>
      </c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8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9" t="s">
        <v>51</v>
      </c>
      <c r="B64" s="2"/>
      <c r="C64" s="2"/>
      <c r="D64" s="2"/>
      <c r="E64" s="7"/>
      <c r="F64" s="7"/>
      <c r="G64" s="7"/>
      <c r="H64" s="7"/>
      <c r="I64" s="7"/>
      <c r="J64" s="7"/>
      <c r="K64" s="7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9"/>
      <c r="B65" s="2"/>
      <c r="C65" s="2"/>
      <c r="D65" s="2"/>
      <c r="E65" s="7"/>
      <c r="F65" s="7"/>
      <c r="G65" s="7"/>
      <c r="H65" s="7"/>
      <c r="I65" s="7"/>
      <c r="J65" s="7"/>
      <c r="K65" s="7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9" t="s">
        <v>52</v>
      </c>
      <c r="B66" s="2"/>
      <c r="C66" s="2"/>
      <c r="D66" s="2"/>
      <c r="E66" s="7"/>
      <c r="F66" s="7"/>
      <c r="G66" s="7"/>
      <c r="H66" s="7"/>
      <c r="I66" s="7"/>
      <c r="J66" s="7"/>
      <c r="K66" s="7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9"/>
      <c r="B67" s="2"/>
      <c r="C67" s="2"/>
      <c r="D67" s="2"/>
      <c r="E67" s="7"/>
      <c r="F67" s="7"/>
      <c r="G67" s="7"/>
      <c r="H67" s="7"/>
      <c r="I67" s="7"/>
      <c r="J67" s="7"/>
      <c r="K67" s="7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9" t="s">
        <v>53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" t="s">
        <v>54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" t="s">
        <v>55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9" t="s">
        <v>56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9" t="s">
        <v>57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9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A8"/>
    <hyperlink display="Oil: Proved reserves" location="'Oil – Proved reserves'!A1" ref="A12"/>
    <hyperlink display="Oil: Proved reserves - barrels (from 1980)" location="'Oil - proved reserves history'!A1" ref="A13"/>
    <hyperlink display="Oil: Production – barrels (from 1965)" location="'Oil Production – barrels'!A1" ref="A14"/>
    <hyperlink display="Oil: Production – tonnes (from 1965)" location="'Oil Production – tonnes'!A1" ref="A15"/>
    <hyperlink display="Oil: Consumption – barrels (from 1965)" location="'Oil Consumption – barrels'!A1" ref="A16"/>
    <hyperlink display="Oil: Consumption – tonnes (from 1965)" location="'Oil Consumption – tonnes'!A1" ref="A17"/>
    <hyperlink display="Oil: Regional consumption – by product group (from 1965)" location="'Oil - Regional consumption '!A1" ref="A18"/>
    <hyperlink display="Oil: Spot crude prices " location="'Oil –  Spot crude prices'!A1" ref="A19"/>
    <hyperlink display="Oil: Crude prices since 1861" location="'Oil - crude prices since 1861'!A1" ref="A20"/>
    <hyperlink display="Oil: Refinery capacities (from 1965)" location="'Oil - Refinery capacities'!A1" ref="A21"/>
    <hyperlink display="Oil: Refinery throughputs (from 1980)" location="'Oil - Refinery throughputs'!A1" ref="A22"/>
    <hyperlink display="Oil: Regional refining margins" location="'Oil - Regional refining margins'!A1" ref="A23"/>
    <hyperlink display="Oil - Trade movements Imports" location="'Oil - Trade movements Imports'!A1" ref="A24"/>
    <hyperlink display="Oil - Trade movements Exports" location="'Oil - Trade movements Exports'!A1" ref="A25"/>
    <hyperlink display="Oil: Inter-area movements " location="'Oil - Inter-area movements Crud'!A1" ref="A26"/>
    <hyperlink display="Oil: Imports and exports " location="'Oil - Imports and exports'!A1" ref="A27"/>
    <hyperlink display="Gas: Proved reserves" location="'Gas – Proved reserves'!A1" ref="A29"/>
    <hyperlink display="Gas: Proved reserves - bcm (from 1980)" location="'Gas - Proved reserves history '!A1" ref="A30"/>
    <hyperlink display="Gas: Production – bcm (from 1970)" location="'Gas Production – bcm'!A1" ref="A31"/>
    <hyperlink display="Gas: Production – bcf (from 1970)" location="'Gas Production – bcf'!A1" ref="A32"/>
    <hyperlink display="Gas: Production – Mtoe (from 1970)" location="'Gas Production – tonnes'!A1" ref="A33"/>
    <hyperlink display="Gas: Consumption – bcm (from 1965)" location="'Gas Consumption – bcm'!A1" ref="A34"/>
    <hyperlink display="Gas: Consumption – bcf (from 1965)" location="'Gas Consumption – bcf'!A1" ref="A35"/>
    <hyperlink display="Gas: Consumption – Mtoe (from 1965)" location="'Gas Consumption – tonnes'!A1" ref="A36"/>
    <hyperlink display="Gas: Trade movements  pipeline" location="'Gas - Trade - pipeline'!A1" ref="A37"/>
    <hyperlink display="Gas: Trade movements LNG" location="'Gas – Trade movements LNG'!A1" ref="A38"/>
    <hyperlink display="Gas: Trade 2010-2011" location="'Gas - Trade 2010-2011'!A1" ref="A39"/>
    <hyperlink display="Gas: Prices " location="'Gas - Prices '!A1" ref="A40"/>
    <hyperlink display="Coal: Reserves" location="'Coal - Reserves'!A1" ref="A42"/>
    <hyperlink display="Coal: Prices" location="'Coal - Prices'!A1" ref="A43"/>
    <hyperlink display="Coal: Production - tonnes (from 1981)" location="'Coal - Production tonnes'!A1" ref="A44"/>
    <hyperlink display="Coal: Production - Mtoe (from 1981)" location="' Coal - Production Mtoe'!A1" ref="A45"/>
    <hyperlink display="Coal: Consumption - Mtoe (from 1965)" location="'Coal - Consumption Mtoe'!A1" ref="A46"/>
    <hyperlink display="Nuclear Energy – Consumption  TWh (from 1965)" location="'Nuclear Energy Consumption TWh'!A1" ref="A48"/>
    <hyperlink display="Nuclear Energy – Consumption  Mtoe (from 1965)" location="'Nuclear Energy Consumption Mtoe'!A1" ref="A49"/>
    <hyperlink display="Hydroelectricity – Consumption  TWh (from 1965)" location="'Hydro Consumption TWh'!A1" ref="A50"/>
    <hyperlink display="Hydroelectricity – Consumption Mtoe (from 1965)" location="' Hydro Consumption-Mtoe'!A1" ref="A51"/>
    <hyperlink display="Renewables - Other renewables consumption Twh (from 1990)" location="'Other renewables-Mtoe'!A1" ref="A53"/>
    <hyperlink display="Renewables - Other renewables consumption Twh (from 1990)" location="'Other renewables-Twh'!A1" ref="A54"/>
    <hyperlink display="Renewables - Solar consumption - TWh (from 1990)" location="'Solar consumption-Twh'!A1" ref="A55"/>
    <hyperlink display="Renewables - Wind consumption TWh - (from 1990)" location="'Wind consumption-Twh '!A1" ref="A56"/>
    <hyperlink display="Renewables - Geothermal, Biomass and Other TWh - (from 1990)" location="'Other consumption - Twh'!A1" ref="A57"/>
    <hyperlink display="Renewables - Biofuels production - Kboe/d (from 1990)" location="'Biofuels Production -Kboed'!A1" ref="A58"/>
    <hyperlink display="Renewables - Biofuels production Ktoe (from 2000)" location="'Biofuels Production - Ktoe'!A1" ref="A59"/>
    <hyperlink display="Primary Energy: Consumption Mtoe (from 1965)" location="'Primary Energy - Consumption'!A1" ref="A61"/>
    <hyperlink display="Primary Energy: Consumption by fuel type Mtoe" location="'Primary Energy - Cons by fuel'!A1" ref="A62"/>
    <hyperlink display="Electricity Generation  TWh (from 1990)" location="'Electricity Generation '!A1" ref="A64"/>
    <hyperlink display="Carbon Dioxide Emissions" location="'Carbon Dioxide Emissions'!A1" ref="A66"/>
    <hyperlink display="Renewable Energy - Geothermal (Installed capacity)" location="'Geothermal capacity'!A1" ref="A68"/>
    <hyperlink display="Renewable Energy - Solar (Installed capacity)" location="'Solar capacity'!A1" ref="A69"/>
    <hyperlink display="Renewable Energy - Wind  (Installed capacity)" location="'Wind capacity'!A1" ref="A70"/>
    <hyperlink display="Approximate conversion factors" location="'Approximate conversion factors'!A1" ref="A72"/>
    <hyperlink display="Definitions" location="Definitions!A1" ref="A74"/>
  </hyperlinks>
  <printOptions/>
  <pageMargins bottom="1.0" footer="0.0" header="0.0" left="0.56" right="0.42" top="1.0"/>
  <pageSetup paperSize="9" orientation="portrait"/>
  <headerFooter>
    <oddHeader>&amp;CBP Statistical Review of World Energy 2012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9.75" customHeight="1">
      <c r="A1" s="12" t="s">
        <v>58</v>
      </c>
      <c r="B1" s="13" t="s">
        <v>59</v>
      </c>
      <c r="C1" s="13" t="s">
        <v>60</v>
      </c>
      <c r="D1" s="13" t="s">
        <v>61</v>
      </c>
      <c r="E1" s="13" t="s">
        <v>62</v>
      </c>
      <c r="F1" s="13" t="s">
        <v>63</v>
      </c>
      <c r="G1" s="14" t="s">
        <v>64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15"/>
      <c r="B2" s="15"/>
      <c r="C2" s="15"/>
      <c r="D2" s="15"/>
      <c r="E2" s="15"/>
      <c r="F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15" t="s">
        <v>65</v>
      </c>
      <c r="B3" s="16">
        <v>32.1459994316101</v>
      </c>
      <c r="C3" s="16">
        <v>30.4389991760253</v>
      </c>
      <c r="D3" s="16">
        <v>30.8719987869262</v>
      </c>
      <c r="E3" s="17">
        <v>30.8719987869262</v>
      </c>
      <c r="F3" s="18">
        <v>0.01868073828518</v>
      </c>
      <c r="G3" s="19">
        <v>10.7866334915161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15" t="s">
        <v>66</v>
      </c>
      <c r="B4" s="16">
        <v>40.0983598232269</v>
      </c>
      <c r="C4" s="16">
        <v>180.940955042839</v>
      </c>
      <c r="D4" s="16">
        <v>175.221514940261</v>
      </c>
      <c r="E4" s="17">
        <v>175.221514940261</v>
      </c>
      <c r="F4" s="18">
        <v>0.10602705925703</v>
      </c>
      <c r="G4" s="20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15" t="s">
        <v>68</v>
      </c>
      <c r="B5" s="16">
        <v>50.9249992370605</v>
      </c>
      <c r="C5" s="16">
        <v>18.7670001983642</v>
      </c>
      <c r="D5" s="16">
        <v>11.6912997961044</v>
      </c>
      <c r="E5" s="17">
        <v>11.3937003612518</v>
      </c>
      <c r="F5" s="18">
        <v>0.00689436169341</v>
      </c>
      <c r="G5" s="19">
        <v>10.6255865097045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9.75" customHeight="1">
      <c r="A6" s="21" t="s">
        <v>69</v>
      </c>
      <c r="B6" s="22">
        <v>123.169358491897</v>
      </c>
      <c r="C6" s="22">
        <v>230.146954417228</v>
      </c>
      <c r="D6" s="22">
        <v>217.784813523292</v>
      </c>
      <c r="E6" s="22">
        <v>217.487214088439</v>
      </c>
      <c r="F6" s="23">
        <v>0.13160215318203</v>
      </c>
      <c r="G6" s="24">
        <v>41.6663513183593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9.75" customHeight="1">
      <c r="A7" s="15"/>
      <c r="B7" s="16"/>
      <c r="C7" s="16"/>
      <c r="D7" s="16"/>
      <c r="E7" s="17"/>
      <c r="F7" s="18"/>
      <c r="G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9.75" customHeight="1">
      <c r="A8" s="15" t="s">
        <v>70</v>
      </c>
      <c r="B8" s="16">
        <v>1.68326652050018</v>
      </c>
      <c r="C8" s="16">
        <v>2.87868285179138</v>
      </c>
      <c r="D8" s="16">
        <v>2.52415180206299</v>
      </c>
      <c r="E8" s="17">
        <v>2.52415180206299</v>
      </c>
      <c r="F8" s="18">
        <v>0.00152737169992</v>
      </c>
      <c r="G8" s="19">
        <v>11.3952627182006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9.75" customHeight="1">
      <c r="A9" s="15" t="s">
        <v>71</v>
      </c>
      <c r="B9" s="16">
        <v>4.81834077835083</v>
      </c>
      <c r="C9" s="16">
        <v>8.48519992828369</v>
      </c>
      <c r="D9" s="16">
        <v>14.2463302612304</v>
      </c>
      <c r="E9" s="17">
        <v>15.0503501892089</v>
      </c>
      <c r="F9" s="18">
        <v>0.00910701137036</v>
      </c>
      <c r="G9" s="19">
        <v>18.8032798767089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75" customHeight="1">
      <c r="A10" s="15" t="s">
        <v>72</v>
      </c>
      <c r="B10" s="16">
        <v>1.88460004329681</v>
      </c>
      <c r="C10" s="16">
        <v>1.84220004081726</v>
      </c>
      <c r="D10" s="16">
        <v>1.89999997615814</v>
      </c>
      <c r="E10" s="17">
        <v>1.98759996891022</v>
      </c>
      <c r="F10" s="18">
        <v>0.00120270263869</v>
      </c>
      <c r="G10" s="19">
        <v>5.85514640808105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9.75" customHeight="1">
      <c r="A11" s="15" t="s">
        <v>73</v>
      </c>
      <c r="B11" s="16">
        <v>1.52439999580383</v>
      </c>
      <c r="C11" s="16">
        <v>4.63000011444092</v>
      </c>
      <c r="D11" s="16">
        <v>6.15780019760132</v>
      </c>
      <c r="E11" s="17">
        <v>6.15780019760132</v>
      </c>
      <c r="F11" s="18">
        <v>0.00372610311024</v>
      </c>
      <c r="G11" s="19">
        <v>33.170310974121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9.75" customHeight="1">
      <c r="A12" s="25" t="s">
        <v>74</v>
      </c>
      <c r="B12" s="19">
        <v>0.82179999351501</v>
      </c>
      <c r="C12" s="19">
        <v>0.97937601804733</v>
      </c>
      <c r="D12" s="19">
        <v>1.24000000953674</v>
      </c>
      <c r="E12" s="26">
        <v>1.24000000953674</v>
      </c>
      <c r="F12" s="27">
        <v>7.5032765744E-4</v>
      </c>
      <c r="G12" s="19">
        <v>22.2456684112548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9.75" customHeight="1">
      <c r="A13" s="25" t="s">
        <v>75</v>
      </c>
      <c r="B13" s="19">
        <v>0.57260000705719</v>
      </c>
      <c r="C13" s="19">
        <v>0.96007001399994</v>
      </c>
      <c r="D13" s="19">
        <v>0.8299999833107</v>
      </c>
      <c r="E13" s="26">
        <v>0.8299999833107</v>
      </c>
      <c r="F13" s="27">
        <v>5.0223543076E-4</v>
      </c>
      <c r="G13" s="19">
        <v>16.7358264923095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9.75" customHeight="1">
      <c r="A14" s="25" t="s">
        <v>76</v>
      </c>
      <c r="B14" s="19">
        <v>62.648998260498</v>
      </c>
      <c r="C14" s="19">
        <v>77.6849975585937</v>
      </c>
      <c r="D14" s="19">
        <v>296.500999450683</v>
      </c>
      <c r="E14" s="26">
        <v>296.500999450683</v>
      </c>
      <c r="F14" s="27">
        <v>0.17941363155842</v>
      </c>
      <c r="G14" s="20" t="s">
        <v>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9.75" customHeight="1">
      <c r="A15" s="25" t="s">
        <v>77</v>
      </c>
      <c r="B15" s="19">
        <v>0.60253700660542</v>
      </c>
      <c r="C15" s="19">
        <v>1.37060800613835</v>
      </c>
      <c r="D15" s="19">
        <v>1.33735902619082</v>
      </c>
      <c r="E15" s="26">
        <v>1.07572902250104</v>
      </c>
      <c r="F15" s="27">
        <v>6.5092678415E-4</v>
      </c>
      <c r="G15" s="19">
        <v>22.0667095184326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9.75" customHeight="1">
      <c r="A16" s="28" t="s">
        <v>78</v>
      </c>
      <c r="B16" s="24">
        <v>74.5565426056273</v>
      </c>
      <c r="C16" s="24">
        <v>98.8311345321126</v>
      </c>
      <c r="D16" s="24">
        <v>324.736640706774</v>
      </c>
      <c r="E16" s="24">
        <v>325.366630623815</v>
      </c>
      <c r="F16" s="29">
        <v>0.19688031077385</v>
      </c>
      <c r="G16" s="30" t="s">
        <v>67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9.75" customHeight="1">
      <c r="B17" s="19"/>
      <c r="C17" s="19"/>
      <c r="D17" s="19"/>
      <c r="E17" s="26"/>
      <c r="F17" s="27"/>
      <c r="G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9.75" customHeight="1">
      <c r="A18" s="25" t="s">
        <v>79</v>
      </c>
      <c r="B18" s="20" t="s">
        <v>80</v>
      </c>
      <c r="C18" s="19">
        <v>1.17799997329712</v>
      </c>
      <c r="D18" s="19">
        <v>7.0</v>
      </c>
      <c r="E18" s="26">
        <v>7.0</v>
      </c>
      <c r="F18" s="27">
        <v>0.00423572072759</v>
      </c>
      <c r="G18" s="19">
        <v>20.6056041717529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9.75" customHeight="1">
      <c r="A19" s="25" t="s">
        <v>81</v>
      </c>
      <c r="B19" s="19">
        <v>0.6164014339447</v>
      </c>
      <c r="C19" s="19">
        <v>1.34601950645447</v>
      </c>
      <c r="D19" s="19">
        <v>0.89944291114807</v>
      </c>
      <c r="E19" s="26">
        <v>0.8176754117012</v>
      </c>
      <c r="F19" s="31" t="s">
        <v>82</v>
      </c>
      <c r="G19" s="19">
        <v>9.99076461791992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9.75" customHeight="1">
      <c r="A20" s="25" t="s">
        <v>83</v>
      </c>
      <c r="B20" s="19">
        <v>0.82502102851868</v>
      </c>
      <c r="C20" s="19">
        <v>0.82502102851868</v>
      </c>
      <c r="D20" s="19">
        <v>1.41837680339813</v>
      </c>
      <c r="E20" s="26">
        <v>1.37838220596313</v>
      </c>
      <c r="F20" s="27">
        <v>8.3406316116E-4</v>
      </c>
      <c r="G20" s="19">
        <v>34.2588691711425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9.75" customHeight="1">
      <c r="A21" s="25" t="s">
        <v>84</v>
      </c>
      <c r="B21" s="20" t="s">
        <v>80</v>
      </c>
      <c r="C21" s="19">
        <v>5.40000009536743</v>
      </c>
      <c r="D21" s="19">
        <v>30.0</v>
      </c>
      <c r="E21" s="26">
        <v>30.0</v>
      </c>
      <c r="F21" s="27">
        <v>0.01815308816731</v>
      </c>
      <c r="G21" s="19">
        <v>44.6530227661132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9.75" customHeight="1">
      <c r="A22" s="25" t="s">
        <v>85</v>
      </c>
      <c r="B22" s="19">
        <v>8.81108355522156</v>
      </c>
      <c r="C22" s="19">
        <v>11.5969709157943</v>
      </c>
      <c r="D22" s="19">
        <v>6.76730689406395</v>
      </c>
      <c r="E22" s="26">
        <v>6.88406921923161</v>
      </c>
      <c r="F22" s="27">
        <v>0.0041655707173</v>
      </c>
      <c r="G22" s="19">
        <v>9.24839973449707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9.75" customHeight="1">
      <c r="A23" s="25" t="s">
        <v>86</v>
      </c>
      <c r="B23" s="19">
        <v>1.49100005626678</v>
      </c>
      <c r="C23" s="19">
        <v>1.15400004386902</v>
      </c>
      <c r="D23" s="19">
        <v>0.60000002384186</v>
      </c>
      <c r="E23" s="26">
        <v>0.60000002384186</v>
      </c>
      <c r="F23" s="31" t="s">
        <v>82</v>
      </c>
      <c r="G23" s="19">
        <v>18.672945022583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9.75" customHeight="1">
      <c r="A24" s="25" t="s">
        <v>87</v>
      </c>
      <c r="B24" s="20" t="s">
        <v>80</v>
      </c>
      <c r="C24" s="19">
        <v>73.0172500610351</v>
      </c>
      <c r="D24" s="19">
        <v>86.6167526245117</v>
      </c>
      <c r="E24" s="26">
        <v>88.1797714233398</v>
      </c>
      <c r="F24" s="27">
        <v>0.05335783958435</v>
      </c>
      <c r="G24" s="19">
        <v>23.5000591278076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9.75" customHeight="1">
      <c r="A25" s="25" t="s">
        <v>88</v>
      </c>
      <c r="B25" s="20" t="s">
        <v>80</v>
      </c>
      <c r="C25" s="19">
        <v>0.5460000038147</v>
      </c>
      <c r="D25" s="19">
        <v>0.60000002384186</v>
      </c>
      <c r="E25" s="26">
        <v>0.60000002384186</v>
      </c>
      <c r="F25" s="31" t="s">
        <v>82</v>
      </c>
      <c r="G25" s="19">
        <v>7.61703300476074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9.75" customHeight="1">
      <c r="A26" s="25" t="s">
        <v>89</v>
      </c>
      <c r="B26" s="19">
        <v>4.16249990463257</v>
      </c>
      <c r="C26" s="19">
        <v>4.53749990463257</v>
      </c>
      <c r="D26" s="19">
        <v>2.8050000667572</v>
      </c>
      <c r="E26" s="26">
        <v>2.8050000667572</v>
      </c>
      <c r="F26" s="27">
        <v>0.0016973138554</v>
      </c>
      <c r="G26" s="19">
        <v>6.98803472518921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9.75" customHeight="1">
      <c r="A27" s="25" t="s">
        <v>90</v>
      </c>
      <c r="B27" s="20" t="s">
        <v>80</v>
      </c>
      <c r="C27" s="19">
        <v>0.59399998188019</v>
      </c>
      <c r="D27" s="19">
        <v>0.59399998188019</v>
      </c>
      <c r="E27" s="26">
        <v>0.59399998188019</v>
      </c>
      <c r="F27" s="31" t="s">
        <v>82</v>
      </c>
      <c r="G27" s="19">
        <v>18.9002819061279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9.75" customHeight="1">
      <c r="A28" s="25" t="s">
        <v>91</v>
      </c>
      <c r="B28" s="19">
        <v>60.9113720868481</v>
      </c>
      <c r="C28" s="19">
        <v>2.22458791523241</v>
      </c>
      <c r="D28" s="19">
        <v>2.19754717417527</v>
      </c>
      <c r="E28" s="26">
        <v>2.21217516728211</v>
      </c>
      <c r="F28" s="27">
        <v>0.0013385937782</v>
      </c>
      <c r="G28" s="19">
        <v>15.1881828308105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9.75" customHeight="1">
      <c r="A29" s="28" t="s">
        <v>92</v>
      </c>
      <c r="B29" s="24">
        <v>76.8173780654324</v>
      </c>
      <c r="C29" s="24">
        <v>102.419349429896</v>
      </c>
      <c r="D29" s="24">
        <v>139.498426503618</v>
      </c>
      <c r="E29" s="24">
        <v>141.071073523839</v>
      </c>
      <c r="F29" s="29">
        <v>0.08536252379417</v>
      </c>
      <c r="G29" s="24">
        <v>22.322452545166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9.75" customHeight="1">
      <c r="B30" s="19"/>
      <c r="C30" s="19"/>
      <c r="D30" s="19"/>
      <c r="E30" s="26"/>
      <c r="F30" s="27"/>
      <c r="G30" s="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9.75" customHeight="1">
      <c r="A31" s="25" t="s">
        <v>93</v>
      </c>
      <c r="B31" s="19">
        <v>92.8600006103515</v>
      </c>
      <c r="C31" s="19">
        <v>99.0800018310546</v>
      </c>
      <c r="D31" s="19">
        <v>151.169998168945</v>
      </c>
      <c r="E31" s="26">
        <v>151.169998168945</v>
      </c>
      <c r="F31" s="27">
        <v>0.09147341549397</v>
      </c>
      <c r="G31" s="19">
        <v>95.8469924926757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9.75" customHeight="1">
      <c r="A32" s="25" t="s">
        <v>94</v>
      </c>
      <c r="B32" s="19">
        <v>100.0</v>
      </c>
      <c r="C32" s="19">
        <v>115.0</v>
      </c>
      <c r="D32" s="19">
        <v>115.0</v>
      </c>
      <c r="E32" s="26">
        <v>143.100006103515</v>
      </c>
      <c r="F32" s="27">
        <v>0.08659023791552</v>
      </c>
      <c r="G32" s="20" t="s">
        <v>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9.75" customHeight="1">
      <c r="A33" s="25" t="s">
        <v>95</v>
      </c>
      <c r="B33" s="19">
        <v>96.5</v>
      </c>
      <c r="C33" s="19">
        <v>96.5</v>
      </c>
      <c r="D33" s="19">
        <v>101.5</v>
      </c>
      <c r="E33" s="26">
        <v>101.5</v>
      </c>
      <c r="F33" s="27">
        <v>0.06141794845462</v>
      </c>
      <c r="G33" s="19">
        <v>97.0473709106445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9.75" customHeight="1">
      <c r="A34" s="25" t="s">
        <v>96</v>
      </c>
      <c r="B34" s="19">
        <v>4.34999990463257</v>
      </c>
      <c r="C34" s="19">
        <v>5.90000009536743</v>
      </c>
      <c r="D34" s="19">
        <v>5.5</v>
      </c>
      <c r="E34" s="26">
        <v>5.5</v>
      </c>
      <c r="F34" s="27">
        <v>0.00332806631923</v>
      </c>
      <c r="G34" s="19">
        <v>16.911184310913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9.75" customHeight="1">
      <c r="A35" s="25" t="s">
        <v>97</v>
      </c>
      <c r="B35" s="19">
        <v>2.99300003051758</v>
      </c>
      <c r="C35" s="19">
        <v>16.8361001014709</v>
      </c>
      <c r="D35" s="19">
        <v>24.6830008029937</v>
      </c>
      <c r="E35" s="26">
        <v>24.6830008029937</v>
      </c>
      <c r="F35" s="27">
        <v>0.01493575703353</v>
      </c>
      <c r="G35" s="19">
        <v>39.2574424743652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9.75" customHeight="1">
      <c r="A36" s="25" t="s">
        <v>98</v>
      </c>
      <c r="B36" s="19">
        <v>260.936004638671</v>
      </c>
      <c r="C36" s="19">
        <v>262.696990966796</v>
      </c>
      <c r="D36" s="19">
        <v>264.515991210937</v>
      </c>
      <c r="E36" s="26">
        <v>265.404998779296</v>
      </c>
      <c r="F36" s="27">
        <v>0.16059735417366</v>
      </c>
      <c r="G36" s="19">
        <v>65.152099609375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9.75" customHeight="1">
      <c r="A37" s="25" t="s">
        <v>99</v>
      </c>
      <c r="B37" s="19">
        <v>3.0</v>
      </c>
      <c r="C37" s="19">
        <v>2.32500004768372</v>
      </c>
      <c r="D37" s="19">
        <v>2.5</v>
      </c>
      <c r="E37" s="26">
        <v>2.5</v>
      </c>
      <c r="F37" s="27">
        <v>0.00151275738608</v>
      </c>
      <c r="G37" s="19">
        <v>20.6177101135253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9.75" customHeight="1">
      <c r="A38" s="25" t="s">
        <v>100</v>
      </c>
      <c r="B38" s="19">
        <v>98.099998474121</v>
      </c>
      <c r="C38" s="19">
        <v>97.8000030517578</v>
      </c>
      <c r="D38" s="19">
        <v>97.8000030517578</v>
      </c>
      <c r="E38" s="26">
        <v>97.8000030517578</v>
      </c>
      <c r="F38" s="27">
        <v>0.05917907133698</v>
      </c>
      <c r="G38" s="19">
        <v>80.6565856933593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9.75" customHeight="1">
      <c r="A39" s="25" t="s">
        <v>101</v>
      </c>
      <c r="B39" s="19">
        <v>2.00999999046326</v>
      </c>
      <c r="C39" s="19">
        <v>2.40000009536743</v>
      </c>
      <c r="D39" s="19">
        <v>2.67000007629395</v>
      </c>
      <c r="E39" s="26">
        <v>2.67000007629395</v>
      </c>
      <c r="F39" s="27">
        <v>0.00161562499125</v>
      </c>
      <c r="G39" s="19">
        <v>32.0254402160644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9.75" customHeight="1">
      <c r="A40" s="25" t="s">
        <v>102</v>
      </c>
      <c r="B40" s="19">
        <v>0.07128900033422</v>
      </c>
      <c r="C40" s="19">
        <v>0.12928999844007</v>
      </c>
      <c r="D40" s="19">
        <v>0.27693998906761</v>
      </c>
      <c r="E40" s="26">
        <v>0.65179999906104</v>
      </c>
      <c r="F40" s="31" t="s">
        <v>82</v>
      </c>
      <c r="G40" s="19">
        <v>37.0732040405273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9.75" customHeight="1">
      <c r="A41" s="28" t="s">
        <v>103</v>
      </c>
      <c r="B41" s="24">
        <v>660.820292649092</v>
      </c>
      <c r="C41" s="24">
        <v>698.667386187938</v>
      </c>
      <c r="D41" s="24">
        <v>765.615933299995</v>
      </c>
      <c r="E41" s="24">
        <v>794.979806981864</v>
      </c>
      <c r="F41" s="29">
        <v>0.4810446202755</v>
      </c>
      <c r="G41" s="24">
        <v>78.6583404541015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9.75" customHeight="1">
      <c r="B42" s="19"/>
      <c r="C42" s="19"/>
      <c r="D42" s="19"/>
      <c r="E42" s="26"/>
      <c r="F42" s="27"/>
      <c r="G42" s="1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9.75" customHeight="1">
      <c r="A43" s="25" t="s">
        <v>104</v>
      </c>
      <c r="B43" s="19">
        <v>9.19999980926514</v>
      </c>
      <c r="C43" s="19">
        <v>11.3140001296997</v>
      </c>
      <c r="D43" s="19">
        <v>12.1999998092651</v>
      </c>
      <c r="E43" s="26">
        <v>12.1999998092651</v>
      </c>
      <c r="F43" s="27">
        <v>0.00738225597888</v>
      </c>
      <c r="G43" s="19">
        <v>19.3366546630859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9.75" customHeight="1">
      <c r="A44" s="25" t="s">
        <v>105</v>
      </c>
      <c r="B44" s="19">
        <v>1.44959998130798</v>
      </c>
      <c r="C44" s="19">
        <v>6.5</v>
      </c>
      <c r="D44" s="19">
        <v>13.5</v>
      </c>
      <c r="E44" s="26">
        <v>13.5</v>
      </c>
      <c r="F44" s="27">
        <v>0.00816889014095</v>
      </c>
      <c r="G44" s="19">
        <v>21.1781311035156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9.75" customHeight="1">
      <c r="A45" s="25" t="s">
        <v>106</v>
      </c>
      <c r="B45" s="20" t="s">
        <v>107</v>
      </c>
      <c r="C45" s="19">
        <v>0.89999997615814</v>
      </c>
      <c r="D45" s="19">
        <v>1.5</v>
      </c>
      <c r="E45" s="26">
        <v>1.5</v>
      </c>
      <c r="F45" s="27">
        <v>9.0765440837E-4</v>
      </c>
      <c r="G45" s="19">
        <v>36.1445808410644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9.75" customHeight="1">
      <c r="A46" s="25" t="s">
        <v>108</v>
      </c>
      <c r="B46" s="19">
        <v>0.69830000400543</v>
      </c>
      <c r="C46" s="19">
        <v>1.57000005245209</v>
      </c>
      <c r="D46" s="19">
        <v>1.94000005722046</v>
      </c>
      <c r="E46" s="26">
        <v>1.94000005722046</v>
      </c>
      <c r="F46" s="27">
        <v>0.00117389974184</v>
      </c>
      <c r="G46" s="19">
        <v>17.9917240142822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9.75" customHeight="1">
      <c r="A47" s="25" t="s">
        <v>109</v>
      </c>
      <c r="B47" s="19">
        <v>3.5353000164032</v>
      </c>
      <c r="C47" s="19">
        <v>3.66799998283386</v>
      </c>
      <c r="D47" s="19">
        <v>4.5</v>
      </c>
      <c r="E47" s="26">
        <v>4.30000019073486</v>
      </c>
      <c r="F47" s="27">
        <v>0.00260194274597</v>
      </c>
      <c r="G47" s="19">
        <v>16.0267276763916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9.75" customHeight="1">
      <c r="A48" s="25" t="s">
        <v>110</v>
      </c>
      <c r="B48" s="19">
        <v>0.30000001192093</v>
      </c>
      <c r="C48" s="19">
        <v>1.11000001430511</v>
      </c>
      <c r="D48" s="19">
        <v>1.70500004291534</v>
      </c>
      <c r="E48" s="26">
        <v>1.70500004291534</v>
      </c>
      <c r="F48" s="27">
        <v>0.00103170052171</v>
      </c>
      <c r="G48" s="19">
        <v>18.5462627410888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9.75" customHeight="1">
      <c r="A49" s="25" t="s">
        <v>111</v>
      </c>
      <c r="B49" s="19">
        <v>0.8759999871254</v>
      </c>
      <c r="C49" s="19">
        <v>2.40000009536743</v>
      </c>
      <c r="D49" s="19">
        <v>3.68400001525879</v>
      </c>
      <c r="E49" s="26">
        <v>3.68400001525879</v>
      </c>
      <c r="F49" s="27">
        <v>0.0022291992791</v>
      </c>
      <c r="G49" s="19">
        <v>41.196533203125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9.75" customHeight="1">
      <c r="A50" s="25" t="s">
        <v>112</v>
      </c>
      <c r="B50" s="19">
        <v>22.7999992370605</v>
      </c>
      <c r="C50" s="19">
        <v>36.0</v>
      </c>
      <c r="D50" s="19">
        <v>47.0970001220703</v>
      </c>
      <c r="E50" s="26">
        <v>47.099998474121</v>
      </c>
      <c r="F50" s="27">
        <v>0.02850034832954</v>
      </c>
      <c r="G50" s="20" t="s">
        <v>67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9.75" customHeight="1">
      <c r="A51" s="25" t="s">
        <v>113</v>
      </c>
      <c r="B51" s="19">
        <v>20.0</v>
      </c>
      <c r="C51" s="19">
        <v>31.5060005187988</v>
      </c>
      <c r="D51" s="19">
        <v>37.2000007629394</v>
      </c>
      <c r="E51" s="26">
        <v>37.2000007629394</v>
      </c>
      <c r="F51" s="27">
        <v>0.02250983007252</v>
      </c>
      <c r="G51" s="19">
        <v>41.4745788574218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9.75" customHeight="1">
      <c r="A52" s="25" t="s">
        <v>114</v>
      </c>
      <c r="B52" s="19">
        <v>0.30000001192093</v>
      </c>
      <c r="C52" s="19">
        <v>0.69999998807907</v>
      </c>
      <c r="D52" s="19">
        <v>6.69999980926514</v>
      </c>
      <c r="E52" s="26">
        <v>6.69999980926514</v>
      </c>
      <c r="F52" s="27">
        <v>0.00405418965966</v>
      </c>
      <c r="G52" s="19">
        <v>40.5213317871093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9.75" customHeight="1">
      <c r="A53" s="25" t="s">
        <v>115</v>
      </c>
      <c r="B53" s="19">
        <v>0.40049999952316</v>
      </c>
      <c r="C53" s="19">
        <v>0.52600002288818</v>
      </c>
      <c r="D53" s="19">
        <v>0.42500001192093</v>
      </c>
      <c r="E53" s="26">
        <v>0.42500001192093</v>
      </c>
      <c r="F53" s="31" t="s">
        <v>82</v>
      </c>
      <c r="G53" s="19">
        <v>15.0039882659912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9.75" customHeight="1">
      <c r="A54" s="25" t="s">
        <v>116</v>
      </c>
      <c r="B54" s="19">
        <v>0.81188233206558</v>
      </c>
      <c r="C54" s="19">
        <v>0.61463800460842</v>
      </c>
      <c r="D54" s="19">
        <v>2.26412203941072</v>
      </c>
      <c r="E54" s="26">
        <v>2.18412203747357</v>
      </c>
      <c r="F54" s="27">
        <v>0.00132161867805</v>
      </c>
      <c r="G54" s="19">
        <v>27.0285663604736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9.75" customHeight="1">
      <c r="A55" s="28" t="s">
        <v>117</v>
      </c>
      <c r="B55" s="24">
        <v>60.3715813905982</v>
      </c>
      <c r="C55" s="24">
        <v>96.8086387851908</v>
      </c>
      <c r="D55" s="24">
        <v>132.715122670266</v>
      </c>
      <c r="E55" s="24">
        <v>132.438121211114</v>
      </c>
      <c r="F55" s="29">
        <v>0.08013869822025</v>
      </c>
      <c r="G55" s="24">
        <v>41.2113609313964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9.75" customHeight="1">
      <c r="B56" s="19"/>
      <c r="C56" s="19"/>
      <c r="D56" s="19"/>
      <c r="E56" s="26"/>
      <c r="F56" s="27"/>
      <c r="G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9.75" customHeight="1">
      <c r="A57" s="25" t="s">
        <v>118</v>
      </c>
      <c r="B57" s="19">
        <v>3.22667288780212</v>
      </c>
      <c r="C57" s="19">
        <v>4.95637094974518</v>
      </c>
      <c r="D57" s="19">
        <v>3.83107978105545</v>
      </c>
      <c r="E57" s="26">
        <v>3.8729447722435</v>
      </c>
      <c r="F57" s="27">
        <v>0.002343530301</v>
      </c>
      <c r="G57" s="19">
        <v>21.9387378692627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9.75" customHeight="1">
      <c r="A58" s="25" t="s">
        <v>119</v>
      </c>
      <c r="B58" s="19">
        <v>1.14999997615814</v>
      </c>
      <c r="C58" s="19">
        <v>1.1599999666214</v>
      </c>
      <c r="D58" s="19">
        <v>1.10000002384186</v>
      </c>
      <c r="E58" s="26">
        <v>1.10000002384186</v>
      </c>
      <c r="F58" s="27">
        <v>6.6561327549E-4</v>
      </c>
      <c r="G58" s="19">
        <v>18.1662788391113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9.75" customHeight="1">
      <c r="A59" s="25" t="s">
        <v>120</v>
      </c>
      <c r="B59" s="19">
        <v>15.5132122039794</v>
      </c>
      <c r="C59" s="19">
        <v>15.4114999771118</v>
      </c>
      <c r="D59" s="19">
        <v>14.7840003967285</v>
      </c>
      <c r="E59" s="26">
        <v>14.7130002975463</v>
      </c>
      <c r="F59" s="27">
        <v>0.00890288036317</v>
      </c>
      <c r="G59" s="19">
        <v>9.85647010803223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9.75" customHeight="1">
      <c r="A60" s="25" t="s">
        <v>121</v>
      </c>
      <c r="B60" s="19">
        <v>6.12559986114502</v>
      </c>
      <c r="C60" s="19">
        <v>5.51346588134766</v>
      </c>
      <c r="D60" s="19">
        <v>5.83318996429443</v>
      </c>
      <c r="E60" s="26">
        <v>5.7035231590271</v>
      </c>
      <c r="F60" s="27">
        <v>0.00345121882856</v>
      </c>
      <c r="G60" s="19">
        <v>18.2035942077636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9.75" customHeight="1">
      <c r="A61" s="25" t="s">
        <v>122</v>
      </c>
      <c r="B61" s="19">
        <v>5.90899991989136</v>
      </c>
      <c r="C61" s="19">
        <v>5.09999990463257</v>
      </c>
      <c r="D61" s="19">
        <v>4.23000001907349</v>
      </c>
      <c r="E61" s="26">
        <v>4.03956985473633</v>
      </c>
      <c r="F61" s="27">
        <v>0.00244435574859</v>
      </c>
      <c r="G61" s="19">
        <v>11.7518901824951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9.75" customHeight="1">
      <c r="A62" s="25" t="s">
        <v>123</v>
      </c>
      <c r="B62" s="19">
        <v>3.70000004768372</v>
      </c>
      <c r="C62" s="19">
        <v>4.45699977874756</v>
      </c>
      <c r="D62" s="19">
        <v>5.85900020599365</v>
      </c>
      <c r="E62" s="26">
        <v>5.85900020599365</v>
      </c>
      <c r="F62" s="27">
        <v>0.00354529824108</v>
      </c>
      <c r="G62" s="19">
        <v>28.015396118164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9.75" customHeight="1">
      <c r="A63" s="25" t="s">
        <v>124</v>
      </c>
      <c r="B63" s="19">
        <v>0.21999999880791</v>
      </c>
      <c r="C63" s="19">
        <v>0.58399999141693</v>
      </c>
      <c r="D63" s="19">
        <v>0.44200000166893</v>
      </c>
      <c r="E63" s="26">
        <v>0.44200000166893</v>
      </c>
      <c r="F63" s="31" t="s">
        <v>82</v>
      </c>
      <c r="G63" s="19">
        <v>3.50868344306946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9.75" customHeight="1">
      <c r="A64" s="25" t="s">
        <v>125</v>
      </c>
      <c r="B64" s="19">
        <v>0.23999999463558</v>
      </c>
      <c r="C64" s="19">
        <v>2.20000004768372</v>
      </c>
      <c r="D64" s="19">
        <v>4.40000009536743</v>
      </c>
      <c r="E64" s="26">
        <v>4.40000009536743</v>
      </c>
      <c r="F64" s="27">
        <v>0.00266245310195</v>
      </c>
      <c r="G64" s="19">
        <v>36.7353744506835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9.75" customHeight="1">
      <c r="A65" s="25" t="s">
        <v>126</v>
      </c>
      <c r="B65" s="19">
        <v>0.91326799098169</v>
      </c>
      <c r="C65" s="19">
        <v>1.1255446667783</v>
      </c>
      <c r="D65" s="19">
        <v>1.22944243283018</v>
      </c>
      <c r="E65" s="26">
        <v>1.13843961979728</v>
      </c>
      <c r="F65" s="27">
        <v>6.888731732E-4</v>
      </c>
      <c r="G65" s="19">
        <v>10.3918924331665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9.75" customHeight="1">
      <c r="A66" s="28" t="s">
        <v>127</v>
      </c>
      <c r="B66" s="24">
        <v>36.997752881085</v>
      </c>
      <c r="C66" s="24">
        <v>40.5078811640851</v>
      </c>
      <c r="D66" s="24">
        <v>41.7087129208539</v>
      </c>
      <c r="E66" s="24">
        <v>41.2684780302224</v>
      </c>
      <c r="F66" s="29">
        <v>0.02497167885303</v>
      </c>
      <c r="G66" s="24">
        <v>13.9831418991088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9.75" customHeight="1">
      <c r="B67" s="19"/>
      <c r="C67" s="19"/>
      <c r="D67" s="19"/>
      <c r="E67" s="26"/>
      <c r="F67" s="27"/>
      <c r="G67" s="1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9.75" customHeight="1">
      <c r="A68" s="32" t="s">
        <v>128</v>
      </c>
      <c r="B68" s="33">
        <v>1032.73290608373</v>
      </c>
      <c r="C68" s="33">
        <v>1267.38134451645</v>
      </c>
      <c r="D68" s="33">
        <v>1622.0596496248</v>
      </c>
      <c r="E68" s="33">
        <v>1652.61132445929</v>
      </c>
      <c r="F68" s="34">
        <v>1.0</v>
      </c>
      <c r="G68" s="33">
        <v>54.174877166748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9.75" customHeight="1">
      <c r="A69" s="35" t="s">
        <v>129</v>
      </c>
      <c r="B69" s="19">
        <v>142.670046215062</v>
      </c>
      <c r="C69" s="19">
        <v>254.753525085747</v>
      </c>
      <c r="D69" s="19">
        <v>234.965972341131</v>
      </c>
      <c r="E69" s="26">
        <v>234.729440934374</v>
      </c>
      <c r="F69" s="27">
        <v>0.14203548431396</v>
      </c>
      <c r="G69" s="19">
        <v>34.6807975769043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9.75" customHeight="1">
      <c r="A70" s="35" t="s">
        <v>130</v>
      </c>
      <c r="B70" s="19">
        <v>890.06285986867</v>
      </c>
      <c r="C70" s="19">
        <v>1012.6278194307</v>
      </c>
      <c r="D70" s="19">
        <v>1387.09367728367</v>
      </c>
      <c r="E70" s="26">
        <v>1417.88188352492</v>
      </c>
      <c r="F70" s="27">
        <v>0.85796451568604</v>
      </c>
      <c r="G70" s="19">
        <v>59.7333869934082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9.75" customHeight="1">
      <c r="A71" s="35" t="s">
        <v>131</v>
      </c>
      <c r="B71" s="19">
        <v>769.012001037597</v>
      </c>
      <c r="C71" s="19">
        <v>855.548094272613</v>
      </c>
      <c r="D71" s="19">
        <v>1167.32479357719</v>
      </c>
      <c r="E71" s="26">
        <v>1196.31680560112</v>
      </c>
      <c r="F71" s="27">
        <v>0.72389483451843</v>
      </c>
      <c r="G71" s="19">
        <v>91.4753265380859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9.75" customHeight="1">
      <c r="A72" s="35" t="s">
        <v>132</v>
      </c>
      <c r="B72" s="19">
        <v>204.740104417473</v>
      </c>
      <c r="C72" s="19">
        <v>330.406000119324</v>
      </c>
      <c r="D72" s="19">
        <v>329.384103418267</v>
      </c>
      <c r="E72" s="26">
        <v>329.380747430008</v>
      </c>
      <c r="F72" s="27">
        <v>0.19930925965309</v>
      </c>
      <c r="G72" s="19">
        <v>26.341646194458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9.75" customHeight="1">
      <c r="A73" s="35" t="s">
        <v>133</v>
      </c>
      <c r="B73" s="19">
        <v>8.29868932708632</v>
      </c>
      <c r="C73" s="19">
        <v>8.77581183961593</v>
      </c>
      <c r="D73" s="19">
        <v>6.77429397136439</v>
      </c>
      <c r="E73" s="26">
        <v>6.66715986758936</v>
      </c>
      <c r="F73" s="27">
        <v>0.00403431802988</v>
      </c>
      <c r="G73" s="19">
        <v>10.7979049682617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9.75" customHeight="1">
      <c r="A74" s="35" t="s">
        <v>134</v>
      </c>
      <c r="B74" s="19">
        <v>58.9808006286621</v>
      </c>
      <c r="C74" s="19">
        <v>81.4272501245141</v>
      </c>
      <c r="D74" s="19">
        <v>125.350752629339</v>
      </c>
      <c r="E74" s="26">
        <v>126.913771428167</v>
      </c>
      <c r="F74" s="27">
        <v>0.0767958983779</v>
      </c>
      <c r="G74" s="19">
        <v>25.7802143096923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9.75" customHeight="1">
      <c r="A75" s="36" t="s">
        <v>135</v>
      </c>
      <c r="B75" s="37">
        <v>32.3969268798828</v>
      </c>
      <c r="C75" s="37">
        <v>174.655471801757</v>
      </c>
      <c r="D75" s="37">
        <v>169.183334350585</v>
      </c>
      <c r="E75" s="38">
        <v>169.183334350585</v>
      </c>
      <c r="F75" s="39"/>
      <c r="G75" s="4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9.75" customHeight="1">
      <c r="A76" s="35" t="s">
        <v>136</v>
      </c>
      <c r="B76" s="19">
        <v>3.15559816360474</v>
      </c>
      <c r="C76" s="19">
        <v>11.5273361206054</v>
      </c>
      <c r="D76" s="19">
        <v>25.9297447204589</v>
      </c>
      <c r="E76" s="26">
        <v>25.9297447204589</v>
      </c>
      <c r="F76" s="27"/>
      <c r="G76" s="2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9.75" customHeight="1">
      <c r="A77" s="41" t="s">
        <v>137</v>
      </c>
      <c r="B77" s="42" t="s">
        <v>107</v>
      </c>
      <c r="C77" s="42" t="s">
        <v>107</v>
      </c>
      <c r="D77" s="43">
        <v>220.0</v>
      </c>
      <c r="E77" s="24">
        <v>220.0</v>
      </c>
      <c r="F77" s="44"/>
      <c r="G77" s="4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9.75" customHeight="1"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9.75" customHeight="1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9.75" customHeight="1"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9.75" customHeight="1">
      <c r="A81" s="4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9.75" customHeight="1"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9.75" customHeight="1">
      <c r="A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9.75" customHeight="1">
      <c r="A84" s="4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9.75" customHeight="1">
      <c r="A85" s="46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9.75" customHeight="1"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8"/>
      <c r="Y86" s="47"/>
      <c r="Z86" s="47"/>
      <c r="AA86" s="47"/>
    </row>
    <row r="87" ht="9.75" customHeight="1">
      <c r="A87" s="46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8"/>
      <c r="Y87" s="47"/>
      <c r="Z87" s="47"/>
      <c r="AA87" s="47"/>
    </row>
    <row r="88" ht="9.75" customHeight="1"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8"/>
      <c r="Y88" s="47"/>
      <c r="Z88" s="47"/>
      <c r="AA88" s="47"/>
    </row>
    <row r="89" ht="9.75" customHeight="1">
      <c r="A89" s="46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8"/>
      <c r="Y89" s="47"/>
      <c r="Z89" s="47"/>
      <c r="AA89" s="47"/>
    </row>
    <row r="90" ht="9.75" customHeight="1">
      <c r="A90" s="2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8"/>
      <c r="Y90" s="47"/>
      <c r="Z90" s="47"/>
      <c r="AA90" s="47"/>
    </row>
    <row r="91" ht="9.75" customHeight="1">
      <c r="A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46"/>
      <c r="AA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9.75" customHeight="1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46"/>
      <c r="AA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printOptions/>
  <pageMargins bottom="0.0" footer="0.0" header="0.0" left="0.2362204724409449" right="0.0" top="0.2362204724409449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33"/>
    <col customWidth="1" min="2" max="2" width="11.33"/>
    <col customWidth="1" min="3" max="6" width="10.67"/>
    <col customWidth="1" min="7" max="7" width="10.17"/>
    <col customWidth="1" min="8" max="36" width="10.67"/>
  </cols>
  <sheetData>
    <row r="1" ht="9.75" customHeight="1">
      <c r="A1" s="15" t="s">
        <v>58</v>
      </c>
      <c r="B1" s="15">
        <v>1980.0</v>
      </c>
      <c r="C1" s="15">
        <v>1981.0</v>
      </c>
      <c r="D1" s="15">
        <v>1982.0</v>
      </c>
      <c r="E1" s="15">
        <v>1983.0</v>
      </c>
      <c r="F1" s="25">
        <v>1984.0</v>
      </c>
      <c r="G1" s="25">
        <v>1985.0</v>
      </c>
      <c r="H1" s="25">
        <v>1986.0</v>
      </c>
      <c r="I1" s="25">
        <v>1987.0</v>
      </c>
      <c r="J1" s="25">
        <v>1988.0</v>
      </c>
      <c r="K1" s="25">
        <v>1989.0</v>
      </c>
      <c r="L1" s="25">
        <v>1990.0</v>
      </c>
      <c r="M1" s="25">
        <v>1991.0</v>
      </c>
      <c r="N1" s="25">
        <v>1992.0</v>
      </c>
      <c r="O1" s="25">
        <v>1993.0</v>
      </c>
      <c r="P1" s="25">
        <v>1994.0</v>
      </c>
      <c r="Q1" s="25">
        <v>1995.0</v>
      </c>
      <c r="R1" s="25">
        <v>1996.0</v>
      </c>
      <c r="S1" s="25">
        <v>1997.0</v>
      </c>
      <c r="T1" s="25">
        <v>1998.0</v>
      </c>
      <c r="U1" s="25">
        <v>1999.0</v>
      </c>
      <c r="V1" s="25">
        <v>2000.0</v>
      </c>
      <c r="W1" s="25">
        <v>2001.0</v>
      </c>
      <c r="X1" s="25">
        <v>2002.0</v>
      </c>
      <c r="Y1" s="25">
        <v>2003.0</v>
      </c>
      <c r="Z1" s="25">
        <v>2004.0</v>
      </c>
      <c r="AA1" s="25">
        <v>2005.0</v>
      </c>
      <c r="AB1" s="25">
        <v>2006.0</v>
      </c>
      <c r="AC1" s="25">
        <v>2007.0</v>
      </c>
      <c r="AD1" s="25">
        <v>2008.0</v>
      </c>
      <c r="AE1" s="25">
        <v>2009.0</v>
      </c>
      <c r="AF1" s="25">
        <v>2010.0</v>
      </c>
      <c r="AG1" s="46">
        <v>2011.0</v>
      </c>
      <c r="AH1" s="14" t="s">
        <v>138</v>
      </c>
      <c r="AI1" s="14" t="s">
        <v>139</v>
      </c>
      <c r="AJ1" s="2"/>
    </row>
    <row r="2" ht="9.75" customHeight="1">
      <c r="A2" s="15"/>
      <c r="B2" s="15"/>
      <c r="C2" s="15"/>
      <c r="D2" s="15"/>
      <c r="E2" s="1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6"/>
      <c r="AB2" s="2"/>
      <c r="AC2" s="2"/>
      <c r="AD2" s="2"/>
      <c r="AE2" s="2"/>
      <c r="AF2" s="46"/>
      <c r="AG2" s="2"/>
      <c r="AH2" s="2"/>
      <c r="AI2" s="2"/>
      <c r="AJ2" s="2"/>
    </row>
    <row r="3" ht="9.75" customHeight="1">
      <c r="A3" s="15" t="s">
        <v>65</v>
      </c>
      <c r="B3" s="16">
        <v>36.5330004692077</v>
      </c>
      <c r="C3" s="16">
        <v>36.4940004348754</v>
      </c>
      <c r="D3" s="16">
        <v>35.0789999961853</v>
      </c>
      <c r="E3" s="16">
        <v>35.6360006332397</v>
      </c>
      <c r="F3" s="19">
        <v>36.0889992713928</v>
      </c>
      <c r="G3" s="19">
        <v>36.3600001335144</v>
      </c>
      <c r="H3" s="19">
        <v>35.0539999008178</v>
      </c>
      <c r="I3" s="19">
        <v>35.403000831604</v>
      </c>
      <c r="J3" s="19">
        <v>35.0630006790161</v>
      </c>
      <c r="K3" s="19">
        <v>34.2699995040893</v>
      </c>
      <c r="L3" s="19">
        <v>33.8399996757507</v>
      </c>
      <c r="M3" s="19">
        <v>32.1459994316101</v>
      </c>
      <c r="N3" s="19">
        <v>31.1960010528564</v>
      </c>
      <c r="O3" s="19">
        <v>30.1790008544921</v>
      </c>
      <c r="P3" s="19">
        <v>29.6270008087158</v>
      </c>
      <c r="Q3" s="19">
        <v>29.75</v>
      </c>
      <c r="R3" s="19">
        <v>29.8400001525878</v>
      </c>
      <c r="S3" s="19">
        <v>30.5189995765686</v>
      </c>
      <c r="T3" s="19">
        <v>28.5580005645752</v>
      </c>
      <c r="U3" s="19">
        <v>29.6709995269775</v>
      </c>
      <c r="V3" s="19">
        <v>30.3900003433227</v>
      </c>
      <c r="W3" s="19">
        <v>30.4389991760253</v>
      </c>
      <c r="X3" s="19">
        <v>30.6710000038147</v>
      </c>
      <c r="Y3" s="19">
        <v>29.3500008583068</v>
      </c>
      <c r="Z3" s="19">
        <v>29.2990002632141</v>
      </c>
      <c r="AA3" s="19">
        <v>29.9219999313354</v>
      </c>
      <c r="AB3" s="19">
        <v>29.4440002441406</v>
      </c>
      <c r="AC3" s="19">
        <v>30.4599990844726</v>
      </c>
      <c r="AD3" s="19">
        <v>28.3959999084472</v>
      </c>
      <c r="AE3" s="19">
        <v>30.8719987869262</v>
      </c>
      <c r="AF3" s="19">
        <v>30.8719987869262</v>
      </c>
      <c r="AG3" s="26">
        <v>30.8719987869262</v>
      </c>
      <c r="AH3" s="49" t="s">
        <v>107</v>
      </c>
      <c r="AI3" s="27">
        <v>0.01868073828518</v>
      </c>
      <c r="AJ3" s="2"/>
    </row>
    <row r="4" ht="9.75" customHeight="1">
      <c r="A4" s="15" t="s">
        <v>66</v>
      </c>
      <c r="B4" s="16">
        <v>39.5275214910507</v>
      </c>
      <c r="C4" s="16">
        <v>40.1753340959549</v>
      </c>
      <c r="D4" s="16">
        <v>40.3120967149734</v>
      </c>
      <c r="E4" s="16">
        <v>40.491260766983</v>
      </c>
      <c r="F4" s="19">
        <v>40.5317667722702</v>
      </c>
      <c r="G4" s="19">
        <v>40.9390387535095</v>
      </c>
      <c r="H4" s="19">
        <v>41.1020009517669</v>
      </c>
      <c r="I4" s="19">
        <v>41.20126247406</v>
      </c>
      <c r="J4" s="19">
        <v>41.4677596092224</v>
      </c>
      <c r="K4" s="19">
        <v>41.2957024574279</v>
      </c>
      <c r="L4" s="19">
        <v>40.2938377857208</v>
      </c>
      <c r="M4" s="19">
        <v>40.0983598232269</v>
      </c>
      <c r="N4" s="19">
        <v>39.6339900493621</v>
      </c>
      <c r="O4" s="19">
        <v>39.4957213401794</v>
      </c>
      <c r="P4" s="19">
        <v>48.1492058038711</v>
      </c>
      <c r="Q4" s="19">
        <v>48.3665552139282</v>
      </c>
      <c r="R4" s="19">
        <v>48.9426259994506</v>
      </c>
      <c r="S4" s="19">
        <v>48.8030928373336</v>
      </c>
      <c r="T4" s="19">
        <v>49.8230888843536</v>
      </c>
      <c r="U4" s="19">
        <v>181.560446262359</v>
      </c>
      <c r="V4" s="19">
        <v>181.503695964813</v>
      </c>
      <c r="W4" s="19">
        <v>180.940955042839</v>
      </c>
      <c r="X4" s="19">
        <v>180.400013208389</v>
      </c>
      <c r="Y4" s="19">
        <v>180.366031765937</v>
      </c>
      <c r="Z4" s="19">
        <v>180.042625427246</v>
      </c>
      <c r="AA4" s="19">
        <v>180.488854885101</v>
      </c>
      <c r="AB4" s="19">
        <v>179.809934020042</v>
      </c>
      <c r="AC4" s="19">
        <v>178.834030628204</v>
      </c>
      <c r="AD4" s="19">
        <v>176.263906955718</v>
      </c>
      <c r="AE4" s="19">
        <v>175.874104022979</v>
      </c>
      <c r="AF4" s="19">
        <v>175.221514940261</v>
      </c>
      <c r="AG4" s="26">
        <v>175.221514940261</v>
      </c>
      <c r="AH4" s="49" t="s">
        <v>107</v>
      </c>
      <c r="AI4" s="27">
        <v>0.10602705925703</v>
      </c>
      <c r="AJ4" s="2"/>
    </row>
    <row r="5" ht="9.75" customHeight="1">
      <c r="A5" s="15" t="s">
        <v>68</v>
      </c>
      <c r="B5" s="16">
        <v>47.2239990234375</v>
      </c>
      <c r="C5" s="16">
        <v>56.9980010986328</v>
      </c>
      <c r="D5" s="16">
        <v>56.9980010986328</v>
      </c>
      <c r="E5" s="16">
        <v>57.0960006713867</v>
      </c>
      <c r="F5" s="19">
        <v>56.4099998474121</v>
      </c>
      <c r="G5" s="19">
        <v>55.5929985046386</v>
      </c>
      <c r="H5" s="19">
        <v>54.8800010681152</v>
      </c>
      <c r="I5" s="19">
        <v>54.1100006103515</v>
      </c>
      <c r="J5" s="19">
        <v>53.0120010375976</v>
      </c>
      <c r="K5" s="19">
        <v>51.9830017089843</v>
      </c>
      <c r="L5" s="19">
        <v>51.2980003356933</v>
      </c>
      <c r="M5" s="19">
        <v>50.9249992370605</v>
      </c>
      <c r="N5" s="19">
        <v>51.224998474121</v>
      </c>
      <c r="O5" s="19">
        <v>50.7760009765625</v>
      </c>
      <c r="P5" s="19">
        <v>49.7750015258789</v>
      </c>
      <c r="Q5" s="19">
        <v>48.7960014343261</v>
      </c>
      <c r="R5" s="19">
        <v>48.4720001220703</v>
      </c>
      <c r="S5" s="19">
        <v>47.8219985961914</v>
      </c>
      <c r="T5" s="19">
        <v>21.6380004882812</v>
      </c>
      <c r="U5" s="19">
        <v>21.5189990997314</v>
      </c>
      <c r="V5" s="19">
        <v>20.1860008239746</v>
      </c>
      <c r="W5" s="19">
        <v>18.7670001983642</v>
      </c>
      <c r="X5" s="19">
        <v>17.1959991455078</v>
      </c>
      <c r="Y5" s="19">
        <v>16.0410003662109</v>
      </c>
      <c r="Z5" s="19">
        <v>14.8027002811431</v>
      </c>
      <c r="AA5" s="19">
        <v>13.6696996688842</v>
      </c>
      <c r="AB5" s="19">
        <v>12.8496000766754</v>
      </c>
      <c r="AC5" s="19">
        <v>12.1865998506546</v>
      </c>
      <c r="AD5" s="19">
        <v>11.8654996156692</v>
      </c>
      <c r="AE5" s="19">
        <v>11.8655004501342</v>
      </c>
      <c r="AF5" s="19">
        <v>11.6912997961044</v>
      </c>
      <c r="AG5" s="26">
        <v>11.3937003612518</v>
      </c>
      <c r="AH5" s="27">
        <v>-0.02545477822423</v>
      </c>
      <c r="AI5" s="27">
        <v>0.00689436169341</v>
      </c>
      <c r="AJ5" s="2"/>
    </row>
    <row r="6" ht="9.75" customHeight="1">
      <c r="A6" s="28" t="s">
        <v>69</v>
      </c>
      <c r="B6" s="24">
        <v>123.284520983695</v>
      </c>
      <c r="C6" s="24">
        <v>133.667335629463</v>
      </c>
      <c r="D6" s="24">
        <v>132.389097809791</v>
      </c>
      <c r="E6" s="24">
        <v>133.223262071609</v>
      </c>
      <c r="F6" s="24">
        <v>133.030765891075</v>
      </c>
      <c r="G6" s="24">
        <v>132.892037391662</v>
      </c>
      <c r="H6" s="24">
        <v>131.0360019207</v>
      </c>
      <c r="I6" s="24">
        <v>130.714263916015</v>
      </c>
      <c r="J6" s="24">
        <v>129.542761325836</v>
      </c>
      <c r="K6" s="24">
        <v>127.548703670501</v>
      </c>
      <c r="L6" s="24">
        <v>125.431837797164</v>
      </c>
      <c r="M6" s="24">
        <v>123.169358491897</v>
      </c>
      <c r="N6" s="24">
        <v>122.054989576339</v>
      </c>
      <c r="O6" s="24">
        <v>120.450723171234</v>
      </c>
      <c r="P6" s="24">
        <v>127.551208138465</v>
      </c>
      <c r="Q6" s="24">
        <v>126.912556648254</v>
      </c>
      <c r="R6" s="24">
        <v>127.254626274108</v>
      </c>
      <c r="S6" s="24">
        <v>127.144091010093</v>
      </c>
      <c r="T6" s="24">
        <v>100.01908993721</v>
      </c>
      <c r="U6" s="24">
        <v>232.750444889068</v>
      </c>
      <c r="V6" s="24">
        <v>232.07969713211</v>
      </c>
      <c r="W6" s="24">
        <v>230.146954417228</v>
      </c>
      <c r="X6" s="24">
        <v>228.267012357711</v>
      </c>
      <c r="Y6" s="24">
        <v>225.757032990455</v>
      </c>
      <c r="Z6" s="24">
        <v>224.144325971603</v>
      </c>
      <c r="AA6" s="24">
        <v>224.080554485321</v>
      </c>
      <c r="AB6" s="24">
        <v>222.103534340858</v>
      </c>
      <c r="AC6" s="24">
        <v>221.480629563331</v>
      </c>
      <c r="AD6" s="24">
        <v>216.525406479835</v>
      </c>
      <c r="AE6" s="24">
        <v>218.61160326004</v>
      </c>
      <c r="AF6" s="24">
        <v>217.784813523292</v>
      </c>
      <c r="AG6" s="24">
        <v>217.487214088439</v>
      </c>
      <c r="AH6" s="29">
        <v>-0.00136648386251</v>
      </c>
      <c r="AI6" s="29">
        <v>0.13160215318203</v>
      </c>
      <c r="AJ6" s="2"/>
    </row>
    <row r="7" ht="9.75" customHeight="1">
      <c r="A7" s="2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6"/>
      <c r="AH7" s="27"/>
      <c r="AI7" s="27"/>
      <c r="AJ7" s="2"/>
    </row>
    <row r="8" ht="9.75" customHeight="1">
      <c r="A8" s="25" t="s">
        <v>70</v>
      </c>
      <c r="B8" s="19">
        <v>2.45700001716614</v>
      </c>
      <c r="C8" s="19">
        <v>2.17165207862854</v>
      </c>
      <c r="D8" s="19">
        <v>1.94959998130798</v>
      </c>
      <c r="E8" s="19">
        <v>2.44976902008057</v>
      </c>
      <c r="F8" s="19">
        <v>2.34899997711182</v>
      </c>
      <c r="G8" s="19">
        <v>2.24000000953674</v>
      </c>
      <c r="H8" s="19">
        <v>2.23300004005432</v>
      </c>
      <c r="I8" s="19">
        <v>2.24600005149841</v>
      </c>
      <c r="J8" s="19">
        <v>2.27990007400513</v>
      </c>
      <c r="K8" s="19">
        <v>2.16770005226135</v>
      </c>
      <c r="L8" s="19">
        <v>1.56998705863953</v>
      </c>
      <c r="M8" s="19">
        <v>1.68326652050018</v>
      </c>
      <c r="N8" s="19">
        <v>2.01743793487549</v>
      </c>
      <c r="O8" s="19">
        <v>2.21678709983826</v>
      </c>
      <c r="P8" s="19">
        <v>2.25263285636902</v>
      </c>
      <c r="Q8" s="19">
        <v>2.38636684417725</v>
      </c>
      <c r="R8" s="19">
        <v>2.60043430328369</v>
      </c>
      <c r="S8" s="19">
        <v>2.62117791175842</v>
      </c>
      <c r="T8" s="19">
        <v>2.75341486930847</v>
      </c>
      <c r="U8" s="19">
        <v>3.0711886882782</v>
      </c>
      <c r="V8" s="19">
        <v>2.97370290756226</v>
      </c>
      <c r="W8" s="19">
        <v>2.87868285179138</v>
      </c>
      <c r="X8" s="19">
        <v>2.82050848007202</v>
      </c>
      <c r="Y8" s="19">
        <v>2.67450928688049</v>
      </c>
      <c r="Z8" s="19">
        <v>2.47800922393799</v>
      </c>
      <c r="AA8" s="19">
        <v>2.18026280403137</v>
      </c>
      <c r="AB8" s="19">
        <v>2.5867600440979</v>
      </c>
      <c r="AC8" s="19">
        <v>2.6160204410553</v>
      </c>
      <c r="AD8" s="19">
        <v>2.52030825614929</v>
      </c>
      <c r="AE8" s="19">
        <v>2.5114963054657</v>
      </c>
      <c r="AF8" s="19">
        <v>2.52415180206299</v>
      </c>
      <c r="AG8" s="26">
        <v>2.52415180206299</v>
      </c>
      <c r="AH8" s="49" t="s">
        <v>107</v>
      </c>
      <c r="AI8" s="27">
        <v>0.00152737169992</v>
      </c>
      <c r="AJ8" s="2"/>
    </row>
    <row r="9" ht="9.75" customHeight="1">
      <c r="A9" s="25" t="s">
        <v>71</v>
      </c>
      <c r="B9" s="19">
        <v>1.3179669380188</v>
      </c>
      <c r="C9" s="19">
        <v>1.47584116458893</v>
      </c>
      <c r="D9" s="19">
        <v>1.71843922138214</v>
      </c>
      <c r="E9" s="19">
        <v>1.84983336925507</v>
      </c>
      <c r="F9" s="19">
        <v>2.01601004600525</v>
      </c>
      <c r="G9" s="19">
        <v>2.1680600643158</v>
      </c>
      <c r="H9" s="19">
        <v>2.35841488838196</v>
      </c>
      <c r="I9" s="19">
        <v>2.55075716972351</v>
      </c>
      <c r="J9" s="19">
        <v>2.81613707542419</v>
      </c>
      <c r="K9" s="19">
        <v>2.75983691215515</v>
      </c>
      <c r="L9" s="19">
        <v>4.51304006576538</v>
      </c>
      <c r="M9" s="19">
        <v>4.81834077835083</v>
      </c>
      <c r="N9" s="19">
        <v>4.96574258804321</v>
      </c>
      <c r="O9" s="19">
        <v>4.98215913772583</v>
      </c>
      <c r="P9" s="19">
        <v>5.3744421005249</v>
      </c>
      <c r="Q9" s="19">
        <v>6.22304439544678</v>
      </c>
      <c r="R9" s="19">
        <v>6.68067836761475</v>
      </c>
      <c r="S9" s="19">
        <v>7.10594511032104</v>
      </c>
      <c r="T9" s="19">
        <v>7.35725450515747</v>
      </c>
      <c r="U9" s="19">
        <v>8.15331172943115</v>
      </c>
      <c r="V9" s="19">
        <v>8.46448802947998</v>
      </c>
      <c r="W9" s="19">
        <v>8.48519992828369</v>
      </c>
      <c r="X9" s="19">
        <v>9.80428695678711</v>
      </c>
      <c r="Y9" s="19">
        <v>10.6015892028808</v>
      </c>
      <c r="Z9" s="19">
        <v>11.2430362701416</v>
      </c>
      <c r="AA9" s="19">
        <v>11.7722616195678</v>
      </c>
      <c r="AB9" s="19">
        <v>12.1820001602172</v>
      </c>
      <c r="AC9" s="19">
        <v>12.6238298416137</v>
      </c>
      <c r="AD9" s="19">
        <v>12.8014202117919</v>
      </c>
      <c r="AE9" s="19">
        <v>12.8756704330444</v>
      </c>
      <c r="AF9" s="19">
        <v>14.2463302612304</v>
      </c>
      <c r="AG9" s="26">
        <v>15.0503501892089</v>
      </c>
      <c r="AH9" s="27">
        <v>0.05643698573112</v>
      </c>
      <c r="AI9" s="27">
        <v>0.00910701137036</v>
      </c>
      <c r="AJ9" s="2"/>
    </row>
    <row r="10" ht="9.75" customHeight="1">
      <c r="A10" s="25" t="s">
        <v>72</v>
      </c>
      <c r="B10" s="19">
        <v>0.55000001192093</v>
      </c>
      <c r="C10" s="19">
        <v>0.52999997138977</v>
      </c>
      <c r="D10" s="19">
        <v>0.61000001430511</v>
      </c>
      <c r="E10" s="19">
        <v>0.63999998569489</v>
      </c>
      <c r="F10" s="19">
        <v>1.10000002384186</v>
      </c>
      <c r="G10" s="19">
        <v>1.24000000953674</v>
      </c>
      <c r="H10" s="19">
        <v>1.70000004768372</v>
      </c>
      <c r="I10" s="19">
        <v>1.9099999666214</v>
      </c>
      <c r="J10" s="19">
        <v>2.04999995231628</v>
      </c>
      <c r="K10" s="19">
        <v>1.98000001907349</v>
      </c>
      <c r="L10" s="19">
        <v>1.99000000953674</v>
      </c>
      <c r="M10" s="19">
        <v>1.88460004329681</v>
      </c>
      <c r="N10" s="19">
        <v>3.23189997673035</v>
      </c>
      <c r="O10" s="19">
        <v>3.15639996528625</v>
      </c>
      <c r="P10" s="19">
        <v>3.13899993896484</v>
      </c>
      <c r="Q10" s="19">
        <v>2.95190000534058</v>
      </c>
      <c r="R10" s="19">
        <v>2.79800009727478</v>
      </c>
      <c r="S10" s="19">
        <v>2.57719993591309</v>
      </c>
      <c r="T10" s="19">
        <v>2.47779989242554</v>
      </c>
      <c r="U10" s="19">
        <v>2.28920006752014</v>
      </c>
      <c r="V10" s="19">
        <v>1.97189998626709</v>
      </c>
      <c r="W10" s="19">
        <v>1.84220004081726</v>
      </c>
      <c r="X10" s="19">
        <v>1.6317000389099099</v>
      </c>
      <c r="Y10" s="19">
        <v>1.54240000247955</v>
      </c>
      <c r="Z10" s="19">
        <v>1.47759997844696</v>
      </c>
      <c r="AA10" s="19">
        <v>1.45319998264313</v>
      </c>
      <c r="AB10" s="19">
        <v>1.50940001010895</v>
      </c>
      <c r="AC10" s="19">
        <v>1.50999999046326</v>
      </c>
      <c r="AD10" s="19">
        <v>1.36199998855591</v>
      </c>
      <c r="AE10" s="19">
        <v>1.36000001430511</v>
      </c>
      <c r="AF10" s="19">
        <v>1.89999997615814</v>
      </c>
      <c r="AG10" s="26">
        <v>1.98759996891022</v>
      </c>
      <c r="AH10" s="27">
        <v>0.04610525816679</v>
      </c>
      <c r="AI10" s="27">
        <v>0.00120270263869</v>
      </c>
      <c r="AJ10" s="2"/>
    </row>
    <row r="11" ht="9.75" customHeight="1">
      <c r="A11" s="25" t="s">
        <v>73</v>
      </c>
      <c r="B11" s="19">
        <v>0.97390002012253</v>
      </c>
      <c r="C11" s="19">
        <v>0.90410000085831</v>
      </c>
      <c r="D11" s="19">
        <v>0.91399997472763</v>
      </c>
      <c r="E11" s="19">
        <v>0.88169997930527</v>
      </c>
      <c r="F11" s="19">
        <v>1.13709998130798</v>
      </c>
      <c r="G11" s="19">
        <v>1.14800000190735</v>
      </c>
      <c r="H11" s="19">
        <v>1.23510003089905</v>
      </c>
      <c r="I11" s="19">
        <v>1.59430003166199</v>
      </c>
      <c r="J11" s="19">
        <v>1.51489996910095</v>
      </c>
      <c r="K11" s="19">
        <v>1.44159996509552</v>
      </c>
      <c r="L11" s="19">
        <v>1.35520005226135</v>
      </c>
      <c r="M11" s="19">
        <v>1.52439999580383</v>
      </c>
      <c r="N11" s="19">
        <v>3.24000000953674</v>
      </c>
      <c r="O11" s="19">
        <v>3.65980005264282</v>
      </c>
      <c r="P11" s="19">
        <v>3.49119997024536</v>
      </c>
      <c r="Q11" s="19">
        <v>3.38529992103577</v>
      </c>
      <c r="R11" s="19">
        <v>3.45300006866455</v>
      </c>
      <c r="S11" s="19">
        <v>3.67400002479553</v>
      </c>
      <c r="T11" s="19">
        <v>4.10200023651123</v>
      </c>
      <c r="U11" s="19">
        <v>4.42799997329712</v>
      </c>
      <c r="V11" s="19">
        <v>4.56599998474121</v>
      </c>
      <c r="W11" s="19">
        <v>4.63000011444092</v>
      </c>
      <c r="X11" s="19">
        <v>5.05999994277954</v>
      </c>
      <c r="Y11" s="19">
        <v>5.05999994277954</v>
      </c>
      <c r="Z11" s="19">
        <v>5.05999994277954</v>
      </c>
      <c r="AA11" s="19">
        <v>4.8658299446106</v>
      </c>
      <c r="AB11" s="19">
        <v>4.46493005752563</v>
      </c>
      <c r="AC11" s="19">
        <v>4.00099992752075</v>
      </c>
      <c r="AD11" s="19">
        <v>6.51800012588501</v>
      </c>
      <c r="AE11" s="19">
        <v>6.33298015594482</v>
      </c>
      <c r="AF11" s="19">
        <v>6.15780019760132</v>
      </c>
      <c r="AG11" s="26">
        <v>6.15780019760132</v>
      </c>
      <c r="AH11" s="49" t="s">
        <v>107</v>
      </c>
      <c r="AI11" s="27">
        <v>0.00372610311024</v>
      </c>
      <c r="AJ11" s="2"/>
    </row>
    <row r="12" ht="9.75" customHeight="1">
      <c r="A12" s="25" t="s">
        <v>74</v>
      </c>
      <c r="B12" s="19">
        <v>0.62844502925873</v>
      </c>
      <c r="C12" s="19">
        <v>0.88203698396683</v>
      </c>
      <c r="D12" s="19">
        <v>0.77514499425888</v>
      </c>
      <c r="E12" s="19">
        <v>0.69632399082184</v>
      </c>
      <c r="F12" s="19">
        <v>0.67044597864151</v>
      </c>
      <c r="G12" s="19">
        <v>0.58899998664856</v>
      </c>
      <c r="H12" s="19">
        <v>0.53579998016357</v>
      </c>
      <c r="I12" s="19">
        <v>0.48039999604225</v>
      </c>
      <c r="J12" s="19">
        <v>0.85299998521805</v>
      </c>
      <c r="K12" s="19">
        <v>0.84700000286102</v>
      </c>
      <c r="L12" s="19">
        <v>0.8231999874115</v>
      </c>
      <c r="M12" s="19">
        <v>0.82179999351501</v>
      </c>
      <c r="N12" s="19">
        <v>0.80260002613068</v>
      </c>
      <c r="O12" s="19">
        <v>0.79946702718735</v>
      </c>
      <c r="P12" s="19">
        <v>0.83089202642441</v>
      </c>
      <c r="Q12" s="19">
        <v>0.808109998703</v>
      </c>
      <c r="R12" s="19">
        <v>0.77352100610733</v>
      </c>
      <c r="S12" s="19">
        <v>0.75840997695923</v>
      </c>
      <c r="T12" s="19">
        <v>0.93738299608231</v>
      </c>
      <c r="U12" s="19">
        <v>0.89060002565384</v>
      </c>
      <c r="V12" s="19">
        <v>0.90561997890472</v>
      </c>
      <c r="W12" s="19">
        <v>0.97937601804733</v>
      </c>
      <c r="X12" s="19">
        <v>0.95289099216461</v>
      </c>
      <c r="Y12" s="19">
        <v>0.92955297231674</v>
      </c>
      <c r="Z12" s="19">
        <v>1.09730303287506</v>
      </c>
      <c r="AA12" s="19">
        <v>1.07825803756714</v>
      </c>
      <c r="AB12" s="19">
        <v>1.09728801250458</v>
      </c>
      <c r="AC12" s="19">
        <v>1.12147998809814</v>
      </c>
      <c r="AD12" s="19">
        <v>1.12147998809814</v>
      </c>
      <c r="AE12" s="19">
        <v>1.12147998809814</v>
      </c>
      <c r="AF12" s="19">
        <v>1.24000000953674</v>
      </c>
      <c r="AG12" s="26">
        <v>1.24000000953674</v>
      </c>
      <c r="AH12" s="49" t="s">
        <v>107</v>
      </c>
      <c r="AI12" s="27">
        <v>7.5032765744E-4</v>
      </c>
      <c r="AJ12" s="2"/>
    </row>
    <row r="13" ht="9.75" customHeight="1">
      <c r="A13" s="25" t="s">
        <v>75</v>
      </c>
      <c r="B13" s="19">
        <v>0.57099997997284</v>
      </c>
      <c r="C13" s="19">
        <v>0.57099997997284</v>
      </c>
      <c r="D13" s="19">
        <v>0.63300001621246</v>
      </c>
      <c r="E13" s="19">
        <v>0.54000002145767</v>
      </c>
      <c r="F13" s="19">
        <v>0.56999999284744</v>
      </c>
      <c r="G13" s="19">
        <v>0.61199998855591</v>
      </c>
      <c r="H13" s="19">
        <v>0.56400001049042</v>
      </c>
      <c r="I13" s="19">
        <v>0.61949998140335</v>
      </c>
      <c r="J13" s="19">
        <v>0.6129999756813</v>
      </c>
      <c r="K13" s="19">
        <v>0.61860001087189</v>
      </c>
      <c r="L13" s="19">
        <v>0.60219997167587</v>
      </c>
      <c r="M13" s="19">
        <v>0.57260000705719</v>
      </c>
      <c r="N13" s="19">
        <v>0.54100000858307</v>
      </c>
      <c r="O13" s="19">
        <v>0.56010001897812</v>
      </c>
      <c r="P13" s="19">
        <v>0.56000000238419</v>
      </c>
      <c r="Q13" s="19">
        <v>0.65659999847412</v>
      </c>
      <c r="R13" s="19">
        <v>0.72269999980927</v>
      </c>
      <c r="S13" s="19">
        <v>0.70620000362396</v>
      </c>
      <c r="T13" s="19">
        <v>0.74006998538971</v>
      </c>
      <c r="U13" s="19">
        <v>0.82096999883652</v>
      </c>
      <c r="V13" s="19">
        <v>0.85106998682022</v>
      </c>
      <c r="W13" s="19">
        <v>0.96007001399994</v>
      </c>
      <c r="X13" s="19">
        <v>1.12506997585297</v>
      </c>
      <c r="Y13" s="19">
        <v>0.89107000827789</v>
      </c>
      <c r="Z13" s="19">
        <v>0.80899999290705</v>
      </c>
      <c r="AA13" s="19">
        <v>0.80300001055002</v>
      </c>
      <c r="AB13" s="19">
        <v>0.7937999740243</v>
      </c>
      <c r="AC13" s="19">
        <v>0.87099999189377</v>
      </c>
      <c r="AD13" s="19">
        <v>0.8299999833107</v>
      </c>
      <c r="AE13" s="19">
        <v>0.8299999833107</v>
      </c>
      <c r="AF13" s="19">
        <v>0.8299999833107</v>
      </c>
      <c r="AG13" s="26">
        <v>0.8299999833107</v>
      </c>
      <c r="AH13" s="49" t="s">
        <v>107</v>
      </c>
      <c r="AI13" s="27">
        <v>5.0223543076E-4</v>
      </c>
      <c r="AJ13" s="2"/>
    </row>
    <row r="14" ht="9.75" customHeight="1">
      <c r="A14" s="25" t="s">
        <v>76</v>
      </c>
      <c r="B14" s="19">
        <v>19.5300006866455</v>
      </c>
      <c r="C14" s="19">
        <v>19.8880004882812</v>
      </c>
      <c r="D14" s="19">
        <v>24.8999996185302</v>
      </c>
      <c r="E14" s="19">
        <v>25.886999130249</v>
      </c>
      <c r="F14" s="19">
        <v>28.0279998779296</v>
      </c>
      <c r="G14" s="19">
        <v>54.4539985656738</v>
      </c>
      <c r="H14" s="19">
        <v>55.5209999084472</v>
      </c>
      <c r="I14" s="19">
        <v>58.1010017395019</v>
      </c>
      <c r="J14" s="19">
        <v>58.5050010681152</v>
      </c>
      <c r="K14" s="19">
        <v>59.0400009155273</v>
      </c>
      <c r="L14" s="19">
        <v>60.0540008544921</v>
      </c>
      <c r="M14" s="19">
        <v>62.648998260498</v>
      </c>
      <c r="N14" s="19">
        <v>63.3300018310546</v>
      </c>
      <c r="O14" s="19">
        <v>64.447998046875</v>
      </c>
      <c r="P14" s="19">
        <v>64.8769989013671</v>
      </c>
      <c r="Q14" s="19">
        <v>66.329002380371</v>
      </c>
      <c r="R14" s="19">
        <v>72.6669998168945</v>
      </c>
      <c r="S14" s="19">
        <v>74.9309997558593</v>
      </c>
      <c r="T14" s="19">
        <v>76.1080017089843</v>
      </c>
      <c r="U14" s="19">
        <v>76.8479995727539</v>
      </c>
      <c r="V14" s="19">
        <v>76.8479995727539</v>
      </c>
      <c r="W14" s="19">
        <v>77.6849975585937</v>
      </c>
      <c r="X14" s="19">
        <v>77.3069992065429</v>
      </c>
      <c r="Y14" s="19">
        <v>77.2259979248046</v>
      </c>
      <c r="Z14" s="19">
        <v>79.7289962768554</v>
      </c>
      <c r="AA14" s="19">
        <v>80.0120010375976</v>
      </c>
      <c r="AB14" s="19">
        <v>87.32399892807</v>
      </c>
      <c r="AC14" s="19">
        <v>99.3769989013671</v>
      </c>
      <c r="AD14" s="19">
        <v>172.322998046875</v>
      </c>
      <c r="AE14" s="19">
        <v>211.17300415039</v>
      </c>
      <c r="AF14" s="19">
        <v>296.500999450683</v>
      </c>
      <c r="AG14" s="26">
        <v>296.500999450683</v>
      </c>
      <c r="AH14" s="49" t="s">
        <v>107</v>
      </c>
      <c r="AI14" s="27">
        <v>0.17941363155842</v>
      </c>
      <c r="AJ14" s="2"/>
    </row>
    <row r="15" ht="9.75" customHeight="1">
      <c r="A15" s="25" t="s">
        <v>77</v>
      </c>
      <c r="B15" s="19">
        <v>0.71369599917671</v>
      </c>
      <c r="C15" s="19">
        <v>0.75824402627768</v>
      </c>
      <c r="D15" s="19">
        <v>0.82516201917315</v>
      </c>
      <c r="E15" s="19">
        <v>0.47531000629533</v>
      </c>
      <c r="F15" s="19">
        <v>0.43992600694764</v>
      </c>
      <c r="G15" s="19">
        <v>0.43539999666973</v>
      </c>
      <c r="H15" s="19">
        <v>0.42900000215741</v>
      </c>
      <c r="I15" s="19">
        <v>0.61611999152228</v>
      </c>
      <c r="J15" s="19">
        <v>0.60820000059903</v>
      </c>
      <c r="K15" s="19">
        <v>0.6399899837561</v>
      </c>
      <c r="L15" s="19">
        <v>0.61718300171196</v>
      </c>
      <c r="M15" s="19">
        <v>0.60253700660542</v>
      </c>
      <c r="N15" s="19">
        <v>0.63459201063961</v>
      </c>
      <c r="O15" s="19">
        <v>0.86120102391578</v>
      </c>
      <c r="P15" s="19">
        <v>0.95752401766367</v>
      </c>
      <c r="Q15" s="19">
        <v>0.99892100133002</v>
      </c>
      <c r="R15" s="19">
        <v>1.04503102554008</v>
      </c>
      <c r="S15" s="19">
        <v>1.06511302525178</v>
      </c>
      <c r="T15" s="19">
        <v>1.07845301413909</v>
      </c>
      <c r="U15" s="19">
        <v>1.27735599433072</v>
      </c>
      <c r="V15" s="19">
        <v>1.32740800036117</v>
      </c>
      <c r="W15" s="19">
        <v>1.37060800613835</v>
      </c>
      <c r="X15" s="19">
        <v>1.38599998923019</v>
      </c>
      <c r="Y15" s="19">
        <v>1.27280902140774</v>
      </c>
      <c r="Z15" s="19">
        <v>1.30320898187347</v>
      </c>
      <c r="AA15" s="19">
        <v>1.27820003824309</v>
      </c>
      <c r="AB15" s="19">
        <v>1.4181520154234</v>
      </c>
      <c r="AC15" s="19">
        <v>1.40850001201034</v>
      </c>
      <c r="AD15" s="19">
        <v>1.38107001758181</v>
      </c>
      <c r="AE15" s="19">
        <v>1.33825902652461</v>
      </c>
      <c r="AF15" s="19">
        <v>1.33735902619082</v>
      </c>
      <c r="AG15" s="26">
        <v>1.07572902250104</v>
      </c>
      <c r="AH15" s="27">
        <v>-0.19563183188438</v>
      </c>
      <c r="AI15" s="27">
        <v>6.5092678415E-4</v>
      </c>
      <c r="AJ15" s="2"/>
    </row>
    <row r="16" ht="9.75" customHeight="1">
      <c r="A16" s="28" t="s">
        <v>78</v>
      </c>
      <c r="B16" s="24">
        <v>26.7420086822821</v>
      </c>
      <c r="C16" s="24">
        <v>27.1808746939641</v>
      </c>
      <c r="D16" s="24">
        <v>32.3253458398976</v>
      </c>
      <c r="E16" s="24">
        <v>33.4199355031596</v>
      </c>
      <c r="F16" s="24">
        <v>36.3104818846331</v>
      </c>
      <c r="G16" s="24">
        <v>62.8864586228446</v>
      </c>
      <c r="H16" s="24">
        <v>64.5763149082777</v>
      </c>
      <c r="I16" s="24">
        <v>68.1180789279751</v>
      </c>
      <c r="J16" s="24">
        <v>69.2401381004601</v>
      </c>
      <c r="K16" s="24">
        <v>69.4947278616018</v>
      </c>
      <c r="L16" s="24">
        <v>71.5248110014945</v>
      </c>
      <c r="M16" s="24">
        <v>74.5565426056273</v>
      </c>
      <c r="N16" s="24">
        <v>78.7632743855938</v>
      </c>
      <c r="O16" s="24">
        <v>80.6839123724494</v>
      </c>
      <c r="P16" s="24">
        <v>81.4826898139435</v>
      </c>
      <c r="Q16" s="24">
        <v>83.7392445448786</v>
      </c>
      <c r="R16" s="24">
        <v>90.7403646851889</v>
      </c>
      <c r="S16" s="24">
        <v>93.4390457444824</v>
      </c>
      <c r="T16" s="24">
        <v>95.5543772079981</v>
      </c>
      <c r="U16" s="24">
        <v>97.7786260501015</v>
      </c>
      <c r="V16" s="24">
        <v>97.9081884468905</v>
      </c>
      <c r="W16" s="24">
        <v>98.8311345321126</v>
      </c>
      <c r="X16" s="24">
        <v>100.087455582339</v>
      </c>
      <c r="Y16" s="24">
        <v>100.197928361827</v>
      </c>
      <c r="Z16" s="24">
        <v>103.197153699817</v>
      </c>
      <c r="AA16" s="24">
        <v>103.44301347481</v>
      </c>
      <c r="AB16" s="24">
        <v>111.376329201972</v>
      </c>
      <c r="AC16" s="24">
        <v>123.528829094022</v>
      </c>
      <c r="AD16" s="24">
        <v>198.857276618247</v>
      </c>
      <c r="AE16" s="24">
        <v>237.542890057084</v>
      </c>
      <c r="AF16" s="24">
        <v>324.736640706774</v>
      </c>
      <c r="AG16" s="24">
        <v>325.366630623815</v>
      </c>
      <c r="AH16" s="29">
        <v>0.00194000254851</v>
      </c>
      <c r="AI16" s="29">
        <v>0.19688031077385</v>
      </c>
      <c r="AJ16" s="2"/>
    </row>
    <row r="17" ht="9.75" customHeight="1">
      <c r="A17" s="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26"/>
      <c r="AH17" s="27"/>
      <c r="AI17" s="27"/>
      <c r="AJ17" s="2"/>
    </row>
    <row r="18" ht="9.75" customHeight="1">
      <c r="A18" s="25" t="s">
        <v>79</v>
      </c>
      <c r="B18" s="20" t="s">
        <v>80</v>
      </c>
      <c r="C18" s="20" t="s">
        <v>80</v>
      </c>
      <c r="D18" s="20" t="s">
        <v>80</v>
      </c>
      <c r="E18" s="20" t="s">
        <v>80</v>
      </c>
      <c r="F18" s="20" t="s">
        <v>80</v>
      </c>
      <c r="G18" s="20" t="s">
        <v>80</v>
      </c>
      <c r="H18" s="20" t="s">
        <v>80</v>
      </c>
      <c r="I18" s="20" t="s">
        <v>80</v>
      </c>
      <c r="J18" s="20" t="s">
        <v>80</v>
      </c>
      <c r="K18" s="20" t="s">
        <v>80</v>
      </c>
      <c r="L18" s="20" t="s">
        <v>80</v>
      </c>
      <c r="M18" s="20" t="s">
        <v>80</v>
      </c>
      <c r="N18" s="20" t="s">
        <v>80</v>
      </c>
      <c r="O18" s="20" t="s">
        <v>80</v>
      </c>
      <c r="P18" s="20" t="s">
        <v>80</v>
      </c>
      <c r="Q18" s="20" t="s">
        <v>80</v>
      </c>
      <c r="R18" s="20" t="s">
        <v>80</v>
      </c>
      <c r="S18" s="20" t="s">
        <v>80</v>
      </c>
      <c r="T18" s="19">
        <v>1.17799997329712</v>
      </c>
      <c r="U18" s="19">
        <v>1.17799997329712</v>
      </c>
      <c r="V18" s="19">
        <v>1.17799997329712</v>
      </c>
      <c r="W18" s="19">
        <v>1.17799997329712</v>
      </c>
      <c r="X18" s="19">
        <v>7.0</v>
      </c>
      <c r="Y18" s="19">
        <v>7.0</v>
      </c>
      <c r="Z18" s="19">
        <v>7.0</v>
      </c>
      <c r="AA18" s="19">
        <v>7.0</v>
      </c>
      <c r="AB18" s="19">
        <v>7.0</v>
      </c>
      <c r="AC18" s="19">
        <v>7.0</v>
      </c>
      <c r="AD18" s="19">
        <v>7.0</v>
      </c>
      <c r="AE18" s="19">
        <v>7.0</v>
      </c>
      <c r="AF18" s="19">
        <v>7.0</v>
      </c>
      <c r="AG18" s="26">
        <v>7.0</v>
      </c>
      <c r="AH18" s="49" t="s">
        <v>107</v>
      </c>
      <c r="AI18" s="27">
        <v>0.00423572072759</v>
      </c>
      <c r="AJ18" s="2"/>
    </row>
    <row r="19" ht="9.75" customHeight="1">
      <c r="A19" s="25" t="s">
        <v>81</v>
      </c>
      <c r="B19" s="19">
        <v>0.44999998807907</v>
      </c>
      <c r="C19" s="19">
        <v>0.37099999189377</v>
      </c>
      <c r="D19" s="19">
        <v>0.32707014679909</v>
      </c>
      <c r="E19" s="19">
        <v>0.30820071697235</v>
      </c>
      <c r="F19" s="19">
        <v>0.46544599533081</v>
      </c>
      <c r="G19" s="19">
        <v>0.44657656550407</v>
      </c>
      <c r="H19" s="19">
        <v>0.40254789590836</v>
      </c>
      <c r="I19" s="19">
        <v>0.40254789590836</v>
      </c>
      <c r="J19" s="19">
        <v>0.54092371463776</v>
      </c>
      <c r="K19" s="19">
        <v>0.62898105382919</v>
      </c>
      <c r="L19" s="19">
        <v>0.59124219417572</v>
      </c>
      <c r="M19" s="19">
        <v>0.6164014339447</v>
      </c>
      <c r="N19" s="19">
        <v>0.74848747253418</v>
      </c>
      <c r="O19" s="19">
        <v>0.70445883274078</v>
      </c>
      <c r="P19" s="19">
        <v>0.75477731227875</v>
      </c>
      <c r="Q19" s="19">
        <v>0.91202253103256</v>
      </c>
      <c r="R19" s="19">
        <v>0.8617040514946</v>
      </c>
      <c r="S19" s="19">
        <v>0.94347161054611</v>
      </c>
      <c r="T19" s="19">
        <v>0.88057351112366</v>
      </c>
      <c r="U19" s="19">
        <v>0.90573275089264</v>
      </c>
      <c r="V19" s="19">
        <v>1.11329650878906</v>
      </c>
      <c r="W19" s="19">
        <v>1.34601950645447</v>
      </c>
      <c r="X19" s="19">
        <v>1.27683162689209</v>
      </c>
      <c r="Y19" s="19">
        <v>1.27683162689209</v>
      </c>
      <c r="Z19" s="19">
        <v>1.32715010643005</v>
      </c>
      <c r="AA19" s="19">
        <v>1.27683162689209</v>
      </c>
      <c r="AB19" s="19">
        <v>1.15732514858246</v>
      </c>
      <c r="AC19" s="19">
        <v>1.11329650878906</v>
      </c>
      <c r="AD19" s="19">
        <v>0.81138557195663</v>
      </c>
      <c r="AE19" s="19">
        <v>0.91831237077713</v>
      </c>
      <c r="AF19" s="19">
        <v>0.89944291114807</v>
      </c>
      <c r="AG19" s="26">
        <v>0.8176754117012</v>
      </c>
      <c r="AH19" s="27">
        <v>-0.09090904891491</v>
      </c>
      <c r="AI19" s="31" t="s">
        <v>82</v>
      </c>
      <c r="AJ19" s="2"/>
    </row>
    <row r="20" ht="9.75" customHeight="1">
      <c r="A20" s="25" t="s">
        <v>83</v>
      </c>
      <c r="B20" s="19">
        <v>0.37845000624657</v>
      </c>
      <c r="C20" s="19">
        <v>0.37845000624657</v>
      </c>
      <c r="D20" s="19">
        <v>0.41629499197006</v>
      </c>
      <c r="E20" s="19">
        <v>0.43143299221992</v>
      </c>
      <c r="F20" s="19">
        <v>0.62065798044205</v>
      </c>
      <c r="G20" s="19">
        <v>0.63579601049423</v>
      </c>
      <c r="H20" s="19">
        <v>0.64336502552032</v>
      </c>
      <c r="I20" s="19">
        <v>0.6812099814415</v>
      </c>
      <c r="J20" s="19">
        <v>0.8023139834404</v>
      </c>
      <c r="K20" s="19">
        <v>0.76446902751923</v>
      </c>
      <c r="L20" s="19">
        <v>0.76446902751923</v>
      </c>
      <c r="M20" s="19">
        <v>0.82502102851868</v>
      </c>
      <c r="N20" s="19">
        <v>0.64336502552032</v>
      </c>
      <c r="O20" s="19">
        <v>0.64336502552032</v>
      </c>
      <c r="P20" s="19">
        <v>0.75690001249313</v>
      </c>
      <c r="Q20" s="19">
        <v>0.77203798294067</v>
      </c>
      <c r="R20" s="19">
        <v>0.75690001249313</v>
      </c>
      <c r="S20" s="19">
        <v>0.84772801399231</v>
      </c>
      <c r="T20" s="19">
        <v>0.84772801399231</v>
      </c>
      <c r="U20" s="19">
        <v>0.89314198493958</v>
      </c>
      <c r="V20" s="19">
        <v>0.8552970290184</v>
      </c>
      <c r="W20" s="19">
        <v>0.82502102851868</v>
      </c>
      <c r="X20" s="19">
        <v>0.8023139834404</v>
      </c>
      <c r="Y20" s="19">
        <v>0.84015899896622</v>
      </c>
      <c r="Z20" s="19">
        <v>0.80097430944443</v>
      </c>
      <c r="AA20" s="19">
        <v>0.80284607410431</v>
      </c>
      <c r="AB20" s="19">
        <v>0.82549101114273</v>
      </c>
      <c r="AC20" s="19">
        <v>0.87816977500916</v>
      </c>
      <c r="AD20" s="19">
        <v>0.97827810049057</v>
      </c>
      <c r="AE20" s="19">
        <v>0.96657186746597</v>
      </c>
      <c r="AF20" s="19">
        <v>1.41837680339813</v>
      </c>
      <c r="AG20" s="26">
        <v>1.37838220596313</v>
      </c>
      <c r="AH20" s="27">
        <v>-0.02819744125009</v>
      </c>
      <c r="AI20" s="27">
        <v>8.3406316116E-4</v>
      </c>
      <c r="AJ20" s="2"/>
    </row>
    <row r="21" ht="9.75" customHeight="1">
      <c r="A21" s="25" t="s">
        <v>84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19">
        <v>5.40000009536743</v>
      </c>
      <c r="U21" s="19">
        <v>5.40000009536743</v>
      </c>
      <c r="V21" s="19">
        <v>5.40000009536743</v>
      </c>
      <c r="W21" s="19">
        <v>5.40000009536743</v>
      </c>
      <c r="X21" s="19">
        <v>5.40000009536743</v>
      </c>
      <c r="Y21" s="19">
        <v>9.0</v>
      </c>
      <c r="Z21" s="19">
        <v>9.0</v>
      </c>
      <c r="AA21" s="19">
        <v>9.0</v>
      </c>
      <c r="AB21" s="19">
        <v>9.0</v>
      </c>
      <c r="AC21" s="19">
        <v>30.0</v>
      </c>
      <c r="AD21" s="19">
        <v>30.0</v>
      </c>
      <c r="AE21" s="19">
        <v>30.0</v>
      </c>
      <c r="AF21" s="19">
        <v>30.0</v>
      </c>
      <c r="AG21" s="26">
        <v>30.0</v>
      </c>
      <c r="AH21" s="49" t="s">
        <v>107</v>
      </c>
      <c r="AI21" s="27">
        <v>0.01815308816731</v>
      </c>
      <c r="AJ21" s="2"/>
    </row>
    <row r="22" ht="9.75" customHeight="1">
      <c r="A22" s="25" t="s">
        <v>85</v>
      </c>
      <c r="B22" s="19">
        <v>3.95206159353256</v>
      </c>
      <c r="C22" s="19">
        <v>3.95495975017548</v>
      </c>
      <c r="D22" s="19">
        <v>3.81658375263214</v>
      </c>
      <c r="E22" s="19">
        <v>4.88701111078262</v>
      </c>
      <c r="F22" s="19">
        <v>4.96190878748894</v>
      </c>
      <c r="G22" s="19">
        <v>5.90266060829163</v>
      </c>
      <c r="H22" s="19">
        <v>6.49335521459579</v>
      </c>
      <c r="I22" s="19">
        <v>6.63608461618423</v>
      </c>
      <c r="J22" s="19">
        <v>8.1564689874649</v>
      </c>
      <c r="K22" s="19">
        <v>8.42163509130478</v>
      </c>
      <c r="L22" s="19">
        <v>8.63057267665863</v>
      </c>
      <c r="M22" s="19">
        <v>8.81108355522156</v>
      </c>
      <c r="N22" s="19">
        <v>9.74274981021881</v>
      </c>
      <c r="O22" s="19">
        <v>9.56606692075729</v>
      </c>
      <c r="P22" s="19">
        <v>9.70444250106812</v>
      </c>
      <c r="Q22" s="19">
        <v>10.8043905496597</v>
      </c>
      <c r="R22" s="19">
        <v>11.6822164058685</v>
      </c>
      <c r="S22" s="19">
        <v>12.0408217906951</v>
      </c>
      <c r="T22" s="19">
        <v>11.6630255281925</v>
      </c>
      <c r="U22" s="19">
        <v>10.9379587173461</v>
      </c>
      <c r="V22" s="19">
        <v>11.3662450909614</v>
      </c>
      <c r="W22" s="19">
        <v>11.5969709157943</v>
      </c>
      <c r="X22" s="19">
        <v>10.4481682181358</v>
      </c>
      <c r="Y22" s="19">
        <v>10.1490693688392</v>
      </c>
      <c r="Z22" s="19">
        <v>9.72194170951843</v>
      </c>
      <c r="AA22" s="19">
        <v>9.68808847665787</v>
      </c>
      <c r="AB22" s="19">
        <v>8.54574728012085</v>
      </c>
      <c r="AC22" s="19">
        <v>8.16835850477219</v>
      </c>
      <c r="AD22" s="19">
        <v>7.49079781770706</v>
      </c>
      <c r="AE22" s="19">
        <v>7.07769900560379</v>
      </c>
      <c r="AF22" s="19">
        <v>6.76730689406395</v>
      </c>
      <c r="AG22" s="26">
        <v>6.88406921923161</v>
      </c>
      <c r="AH22" s="27">
        <v>0.017253883183</v>
      </c>
      <c r="AI22" s="27">
        <v>0.0041655707173</v>
      </c>
      <c r="AJ22" s="2"/>
    </row>
    <row r="23" ht="9.75" customHeight="1">
      <c r="A23" s="25" t="s">
        <v>86</v>
      </c>
      <c r="B23" s="19">
        <v>1.09019303321838</v>
      </c>
      <c r="C23" s="19">
        <v>1.00551295280457</v>
      </c>
      <c r="D23" s="19">
        <v>0.95925998687744</v>
      </c>
      <c r="E23" s="19">
        <v>1.5949399471283</v>
      </c>
      <c r="F23" s="19">
        <v>1.51059997081757</v>
      </c>
      <c r="G23" s="19">
        <v>1.44200003147125</v>
      </c>
      <c r="H23" s="19">
        <v>1.36199998855591</v>
      </c>
      <c r="I23" s="19">
        <v>1.28600001335144</v>
      </c>
      <c r="J23" s="19">
        <v>1.23099994659424</v>
      </c>
      <c r="K23" s="19">
        <v>1.19900000095367</v>
      </c>
      <c r="L23" s="19">
        <v>1.51999998092651</v>
      </c>
      <c r="M23" s="19">
        <v>1.49100005626678</v>
      </c>
      <c r="N23" s="19">
        <v>1.24479997158051</v>
      </c>
      <c r="O23" s="19">
        <v>1.00750005245209</v>
      </c>
      <c r="P23" s="19">
        <v>1.00039994716644</v>
      </c>
      <c r="Q23" s="19">
        <v>1.0058000087738</v>
      </c>
      <c r="R23" s="19">
        <v>0.98040002584457</v>
      </c>
      <c r="S23" s="19">
        <v>0.93129998445511</v>
      </c>
      <c r="T23" s="19">
        <v>1.1628999710083</v>
      </c>
      <c r="U23" s="19">
        <v>1.22529995441437</v>
      </c>
      <c r="V23" s="19">
        <v>1.16989994049072</v>
      </c>
      <c r="W23" s="19">
        <v>1.15400004386902</v>
      </c>
      <c r="X23" s="19">
        <v>0.50809997320175</v>
      </c>
      <c r="Y23" s="19">
        <v>0.49380001425743</v>
      </c>
      <c r="Z23" s="19">
        <v>0.46819999814034</v>
      </c>
      <c r="AA23" s="19">
        <v>0.45840001106262</v>
      </c>
      <c r="AB23" s="19">
        <v>0.47769999504089</v>
      </c>
      <c r="AC23" s="19">
        <v>0.47999998927116</v>
      </c>
      <c r="AD23" s="19">
        <v>0.47999998927116</v>
      </c>
      <c r="AE23" s="19">
        <v>0.60000002384186</v>
      </c>
      <c r="AF23" s="19">
        <v>0.60000002384186</v>
      </c>
      <c r="AG23" s="26">
        <v>0.60000002384186</v>
      </c>
      <c r="AH23" s="49" t="s">
        <v>107</v>
      </c>
      <c r="AI23" s="31" t="s">
        <v>82</v>
      </c>
      <c r="AJ23" s="2"/>
    </row>
    <row r="24" ht="9.75" customHeight="1">
      <c r="A24" s="25" t="s">
        <v>87</v>
      </c>
      <c r="B24" s="20" t="s">
        <v>80</v>
      </c>
      <c r="C24" s="20" t="s">
        <v>80</v>
      </c>
      <c r="D24" s="20" t="s">
        <v>80</v>
      </c>
      <c r="E24" s="20" t="s">
        <v>80</v>
      </c>
      <c r="F24" s="20" t="s">
        <v>80</v>
      </c>
      <c r="G24" s="20" t="s">
        <v>80</v>
      </c>
      <c r="H24" s="20" t="s">
        <v>80</v>
      </c>
      <c r="I24" s="20" t="s">
        <v>80</v>
      </c>
      <c r="J24" s="20" t="s">
        <v>80</v>
      </c>
      <c r="K24" s="20" t="s">
        <v>80</v>
      </c>
      <c r="L24" s="20" t="s">
        <v>80</v>
      </c>
      <c r="M24" s="20" t="s">
        <v>80</v>
      </c>
      <c r="N24" s="20" t="s">
        <v>80</v>
      </c>
      <c r="O24" s="20" t="s">
        <v>80</v>
      </c>
      <c r="P24" s="20" t="s">
        <v>80</v>
      </c>
      <c r="Q24" s="20" t="s">
        <v>80</v>
      </c>
      <c r="R24" s="20" t="s">
        <v>80</v>
      </c>
      <c r="S24" s="20" t="s">
        <v>80</v>
      </c>
      <c r="T24" s="19">
        <v>63.3380088806152</v>
      </c>
      <c r="U24" s="19">
        <v>67.9321365356445</v>
      </c>
      <c r="V24" s="19">
        <v>68.4577713012695</v>
      </c>
      <c r="W24" s="19">
        <v>73.0172500610351</v>
      </c>
      <c r="X24" s="19">
        <v>76.608901977539</v>
      </c>
      <c r="Y24" s="19">
        <v>79.0878295898437</v>
      </c>
      <c r="Z24" s="19">
        <v>78.7659225463867</v>
      </c>
      <c r="AA24" s="19">
        <v>80.2457427978515</v>
      </c>
      <c r="AB24" s="19">
        <v>81.5031661987304</v>
      </c>
      <c r="AC24" s="19">
        <v>83.1640548706054</v>
      </c>
      <c r="AD24" s="19">
        <v>83.3195724487304</v>
      </c>
      <c r="AE24" s="19">
        <v>83.8759231567382</v>
      </c>
      <c r="AF24" s="19">
        <v>86.6167526245117</v>
      </c>
      <c r="AG24" s="26">
        <v>88.1797714233398</v>
      </c>
      <c r="AH24" s="27">
        <v>0.01804522424936</v>
      </c>
      <c r="AI24" s="27">
        <v>0.05335783958435</v>
      </c>
      <c r="AJ24" s="2"/>
    </row>
    <row r="25" ht="9.75" customHeight="1">
      <c r="A25" s="25" t="s">
        <v>88</v>
      </c>
      <c r="B25" s="20" t="s">
        <v>80</v>
      </c>
      <c r="C25" s="20" t="s">
        <v>80</v>
      </c>
      <c r="D25" s="20" t="s">
        <v>80</v>
      </c>
      <c r="E25" s="20" t="s">
        <v>80</v>
      </c>
      <c r="F25" s="20" t="s">
        <v>80</v>
      </c>
      <c r="G25" s="20" t="s">
        <v>80</v>
      </c>
      <c r="H25" s="20" t="s">
        <v>80</v>
      </c>
      <c r="I25" s="20" t="s">
        <v>80</v>
      </c>
      <c r="J25" s="20" t="s">
        <v>80</v>
      </c>
      <c r="K25" s="20" t="s">
        <v>80</v>
      </c>
      <c r="L25" s="20" t="s">
        <v>80</v>
      </c>
      <c r="M25" s="20" t="s">
        <v>80</v>
      </c>
      <c r="N25" s="20" t="s">
        <v>80</v>
      </c>
      <c r="O25" s="20" t="s">
        <v>80</v>
      </c>
      <c r="P25" s="20" t="s">
        <v>80</v>
      </c>
      <c r="Q25" s="20" t="s">
        <v>80</v>
      </c>
      <c r="R25" s="20" t="s">
        <v>80</v>
      </c>
      <c r="S25" s="20" t="s">
        <v>80</v>
      </c>
      <c r="T25" s="19">
        <v>0.5460000038147</v>
      </c>
      <c r="U25" s="19">
        <v>0.5460000038147</v>
      </c>
      <c r="V25" s="19">
        <v>0.5460000038147</v>
      </c>
      <c r="W25" s="19">
        <v>0.5460000038147</v>
      </c>
      <c r="X25" s="19">
        <v>0.5460000038147</v>
      </c>
      <c r="Y25" s="19">
        <v>0.5460000038147</v>
      </c>
      <c r="Z25" s="19">
        <v>0.5460000038147</v>
      </c>
      <c r="AA25" s="19">
        <v>0.5460000038147</v>
      </c>
      <c r="AB25" s="19">
        <v>0.60000002384186</v>
      </c>
      <c r="AC25" s="19">
        <v>0.60000002384186</v>
      </c>
      <c r="AD25" s="19">
        <v>0.60000002384186</v>
      </c>
      <c r="AE25" s="19">
        <v>0.60000002384186</v>
      </c>
      <c r="AF25" s="19">
        <v>0.60000002384186</v>
      </c>
      <c r="AG25" s="26">
        <v>0.60000002384186</v>
      </c>
      <c r="AH25" s="49" t="s">
        <v>107</v>
      </c>
      <c r="AI25" s="31" t="s">
        <v>82</v>
      </c>
      <c r="AJ25" s="2"/>
    </row>
    <row r="26" ht="9.75" customHeight="1">
      <c r="A26" s="25" t="s">
        <v>89</v>
      </c>
      <c r="B26" s="19">
        <v>8.4375</v>
      </c>
      <c r="C26" s="19">
        <v>7.875</v>
      </c>
      <c r="D26" s="19">
        <v>7.46250009536743</v>
      </c>
      <c r="E26" s="19">
        <v>6.9375</v>
      </c>
      <c r="F26" s="19">
        <v>6.0</v>
      </c>
      <c r="G26" s="19">
        <v>5.625</v>
      </c>
      <c r="H26" s="19">
        <v>5.32499980926514</v>
      </c>
      <c r="I26" s="19">
        <v>5.17500019073486</v>
      </c>
      <c r="J26" s="19">
        <v>4.27500009536743</v>
      </c>
      <c r="K26" s="19">
        <v>3.82500004768372</v>
      </c>
      <c r="L26" s="19">
        <v>4.01249980926514</v>
      </c>
      <c r="M26" s="19">
        <v>4.16249990463257</v>
      </c>
      <c r="N26" s="19">
        <v>4.57499980926514</v>
      </c>
      <c r="O26" s="19">
        <v>4.53749990463257</v>
      </c>
      <c r="P26" s="19">
        <v>4.3125</v>
      </c>
      <c r="Q26" s="19">
        <v>4.53749990463257</v>
      </c>
      <c r="R26" s="19">
        <v>4.98750019073486</v>
      </c>
      <c r="S26" s="19">
        <v>5.17500019073486</v>
      </c>
      <c r="T26" s="19">
        <v>5.13749980926514</v>
      </c>
      <c r="U26" s="19">
        <v>4.98750019073486</v>
      </c>
      <c r="V26" s="19">
        <v>4.72499990463257</v>
      </c>
      <c r="W26" s="19">
        <v>4.53749990463257</v>
      </c>
      <c r="X26" s="19">
        <v>4.46250009536743</v>
      </c>
      <c r="Y26" s="19">
        <v>4.28249979019165</v>
      </c>
      <c r="Z26" s="19">
        <v>3.99749994277954</v>
      </c>
      <c r="AA26" s="19">
        <v>3.86999988555908</v>
      </c>
      <c r="AB26" s="19">
        <v>3.59249997138977</v>
      </c>
      <c r="AC26" s="19">
        <v>3.39000010490417</v>
      </c>
      <c r="AD26" s="19">
        <v>3.05999994277954</v>
      </c>
      <c r="AE26" s="19">
        <v>2.83500003814697</v>
      </c>
      <c r="AF26" s="19">
        <v>2.8050000667572</v>
      </c>
      <c r="AG26" s="26">
        <v>2.8050000667572</v>
      </c>
      <c r="AH26" s="49" t="s">
        <v>107</v>
      </c>
      <c r="AI26" s="27">
        <v>0.0016973138554</v>
      </c>
      <c r="AJ26" s="2"/>
    </row>
    <row r="27" ht="9.75" customHeight="1">
      <c r="A27" s="25" t="s">
        <v>90</v>
      </c>
      <c r="B27" s="20" t="s">
        <v>80</v>
      </c>
      <c r="C27" s="20" t="s">
        <v>80</v>
      </c>
      <c r="D27" s="20" t="s">
        <v>80</v>
      </c>
      <c r="E27" s="20" t="s">
        <v>80</v>
      </c>
      <c r="F27" s="20" t="s">
        <v>80</v>
      </c>
      <c r="G27" s="20" t="s">
        <v>80</v>
      </c>
      <c r="H27" s="20" t="s">
        <v>80</v>
      </c>
      <c r="I27" s="20" t="s">
        <v>80</v>
      </c>
      <c r="J27" s="20" t="s">
        <v>80</v>
      </c>
      <c r="K27" s="20" t="s">
        <v>80</v>
      </c>
      <c r="L27" s="20" t="s">
        <v>80</v>
      </c>
      <c r="M27" s="20" t="s">
        <v>80</v>
      </c>
      <c r="N27" s="20" t="s">
        <v>80</v>
      </c>
      <c r="O27" s="20" t="s">
        <v>80</v>
      </c>
      <c r="P27" s="20" t="s">
        <v>80</v>
      </c>
      <c r="Q27" s="20" t="s">
        <v>80</v>
      </c>
      <c r="R27" s="20" t="s">
        <v>80</v>
      </c>
      <c r="S27" s="20" t="s">
        <v>80</v>
      </c>
      <c r="T27" s="19">
        <v>0.59399998188019</v>
      </c>
      <c r="U27" s="19">
        <v>0.59399998188019</v>
      </c>
      <c r="V27" s="19">
        <v>0.59399998188019</v>
      </c>
      <c r="W27" s="19">
        <v>0.59399998188019</v>
      </c>
      <c r="X27" s="19">
        <v>0.59399998188019</v>
      </c>
      <c r="Y27" s="19">
        <v>0.59399998188019</v>
      </c>
      <c r="Z27" s="19">
        <v>0.59399998188019</v>
      </c>
      <c r="AA27" s="19">
        <v>0.59399998188019</v>
      </c>
      <c r="AB27" s="19">
        <v>0.59399998188019</v>
      </c>
      <c r="AC27" s="19">
        <v>0.59399998188019</v>
      </c>
      <c r="AD27" s="19">
        <v>0.59399998188019</v>
      </c>
      <c r="AE27" s="19">
        <v>0.59399998188019</v>
      </c>
      <c r="AF27" s="19">
        <v>0.59399998188019</v>
      </c>
      <c r="AG27" s="26">
        <v>0.59399998188019</v>
      </c>
      <c r="AH27" s="49" t="s">
        <v>107</v>
      </c>
      <c r="AI27" s="31" t="s">
        <v>82</v>
      </c>
      <c r="AJ27" s="2"/>
    </row>
    <row r="28" ht="9.75" customHeight="1">
      <c r="A28" s="25" t="s">
        <v>91</v>
      </c>
      <c r="B28" s="19">
        <v>69.2702696067863</v>
      </c>
      <c r="C28" s="19">
        <v>65.183703821036</v>
      </c>
      <c r="D28" s="19">
        <v>65.3481535314349</v>
      </c>
      <c r="E28" s="19">
        <v>65.2515172412386</v>
      </c>
      <c r="F28" s="19">
        <v>65.2029188080923</v>
      </c>
      <c r="G28" s="19">
        <v>65.2495432345895</v>
      </c>
      <c r="H28" s="19">
        <v>63.2827667806996</v>
      </c>
      <c r="I28" s="19">
        <v>61.1630639763898</v>
      </c>
      <c r="J28" s="19">
        <v>61.240227582748</v>
      </c>
      <c r="K28" s="19">
        <v>60.5408371257362</v>
      </c>
      <c r="L28" s="19">
        <v>60.3848424274474</v>
      </c>
      <c r="M28" s="19">
        <v>60.9113720868481</v>
      </c>
      <c r="N28" s="19">
        <v>61.316404741141</v>
      </c>
      <c r="O28" s="19">
        <v>61.8318453007887</v>
      </c>
      <c r="P28" s="19">
        <v>62.3063842400442</v>
      </c>
      <c r="Q28" s="19">
        <v>62.8435041399207</v>
      </c>
      <c r="R28" s="19">
        <v>63.5471411565668</v>
      </c>
      <c r="S28" s="19">
        <v>68.0311643886379</v>
      </c>
      <c r="T28" s="19">
        <v>2.14646392781287</v>
      </c>
      <c r="U28" s="19">
        <v>2.29086860606913</v>
      </c>
      <c r="V28" s="19">
        <v>2.32118995417841</v>
      </c>
      <c r="W28" s="19">
        <v>2.22458791523241</v>
      </c>
      <c r="X28" s="19">
        <v>2.22519155894406</v>
      </c>
      <c r="Y28" s="19">
        <v>2.33759073237889</v>
      </c>
      <c r="Z28" s="19">
        <v>2.23928307951428</v>
      </c>
      <c r="AA28" s="19">
        <v>2.19483984704129</v>
      </c>
      <c r="AB28" s="19">
        <v>2.15980814257637</v>
      </c>
      <c r="AC28" s="19">
        <v>2.14415580034256</v>
      </c>
      <c r="AD28" s="19">
        <v>2.12363556062337</v>
      </c>
      <c r="AE28" s="19">
        <v>2.29909272410441</v>
      </c>
      <c r="AF28" s="19">
        <v>2.19754717417527</v>
      </c>
      <c r="AG28" s="26">
        <v>2.21217516728211</v>
      </c>
      <c r="AH28" s="27">
        <v>0.00665650935844</v>
      </c>
      <c r="AI28" s="27">
        <v>0.0013385937782</v>
      </c>
      <c r="AJ28" s="2"/>
    </row>
    <row r="29" ht="9.75" customHeight="1">
      <c r="A29" s="28" t="s">
        <v>92</v>
      </c>
      <c r="B29" s="24">
        <v>83.5784742278629</v>
      </c>
      <c r="C29" s="24">
        <v>78.7686265221564</v>
      </c>
      <c r="D29" s="24">
        <v>78.3298625050811</v>
      </c>
      <c r="E29" s="24">
        <v>79.4106020083418</v>
      </c>
      <c r="F29" s="24">
        <v>78.7615315421717</v>
      </c>
      <c r="G29" s="24">
        <v>79.3015764503506</v>
      </c>
      <c r="H29" s="24">
        <v>77.5090347145451</v>
      </c>
      <c r="I29" s="24">
        <v>75.3439066740102</v>
      </c>
      <c r="J29" s="24">
        <v>76.2459343102527</v>
      </c>
      <c r="K29" s="24">
        <v>75.3799223470268</v>
      </c>
      <c r="L29" s="24">
        <v>75.9036261159926</v>
      </c>
      <c r="M29" s="24">
        <v>76.8173780654324</v>
      </c>
      <c r="N29" s="24">
        <v>78.2708068302599</v>
      </c>
      <c r="O29" s="24">
        <v>78.2907360368917</v>
      </c>
      <c r="P29" s="24">
        <v>78.8354040130507</v>
      </c>
      <c r="Q29" s="24">
        <v>80.87525511696</v>
      </c>
      <c r="R29" s="24">
        <v>82.8158618430024</v>
      </c>
      <c r="S29" s="24">
        <v>87.9694859790615</v>
      </c>
      <c r="T29" s="24">
        <v>92.8941996963694</v>
      </c>
      <c r="U29" s="24">
        <v>96.8906387944007</v>
      </c>
      <c r="V29" s="24">
        <v>97.7266997836995</v>
      </c>
      <c r="W29" s="24">
        <v>102.419349429896</v>
      </c>
      <c r="X29" s="24">
        <v>109.872007514582</v>
      </c>
      <c r="Y29" s="24">
        <v>115.607780107064</v>
      </c>
      <c r="Z29" s="24">
        <v>114.460971677908</v>
      </c>
      <c r="AA29" s="24">
        <v>115.676748704863</v>
      </c>
      <c r="AB29" s="24">
        <v>115.455737753305</v>
      </c>
      <c r="AC29" s="24">
        <v>137.532035559415</v>
      </c>
      <c r="AD29" s="24">
        <v>136.45766943728</v>
      </c>
      <c r="AE29" s="24">
        <v>136.7665991924</v>
      </c>
      <c r="AF29" s="24">
        <v>139.498426503618</v>
      </c>
      <c r="AG29" s="24">
        <v>141.071073523839</v>
      </c>
      <c r="AH29" s="29">
        <v>0.01127358246595</v>
      </c>
      <c r="AI29" s="29">
        <v>0.08536252379417</v>
      </c>
      <c r="AJ29" s="2"/>
    </row>
    <row r="30" ht="9.75" customHeight="1">
      <c r="A30" s="2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26"/>
      <c r="AH30" s="27"/>
      <c r="AI30" s="27"/>
      <c r="AJ30" s="2"/>
    </row>
    <row r="31" ht="9.75" customHeight="1">
      <c r="A31" s="25" t="s">
        <v>93</v>
      </c>
      <c r="B31" s="19">
        <v>58.2960014343261</v>
      </c>
      <c r="C31" s="19">
        <v>57.0200004577636</v>
      </c>
      <c r="D31" s="19">
        <v>56.1479988098144</v>
      </c>
      <c r="E31" s="19">
        <v>55.2569999694824</v>
      </c>
      <c r="F31" s="19">
        <v>58.8740005493164</v>
      </c>
      <c r="G31" s="19">
        <v>59.0</v>
      </c>
      <c r="H31" s="19">
        <v>92.8600006103515</v>
      </c>
      <c r="I31" s="19">
        <v>92.8600006103515</v>
      </c>
      <c r="J31" s="19">
        <v>92.8600006103515</v>
      </c>
      <c r="K31" s="19">
        <v>92.8600006103515</v>
      </c>
      <c r="L31" s="19">
        <v>92.849998474121</v>
      </c>
      <c r="M31" s="19">
        <v>92.8600006103515</v>
      </c>
      <c r="N31" s="19">
        <v>92.8600006103515</v>
      </c>
      <c r="O31" s="19">
        <v>92.8600006103515</v>
      </c>
      <c r="P31" s="19">
        <v>94.3000030517578</v>
      </c>
      <c r="Q31" s="19">
        <v>93.6999969482421</v>
      </c>
      <c r="R31" s="19">
        <v>92.599998474121</v>
      </c>
      <c r="S31" s="19">
        <v>92.599998474121</v>
      </c>
      <c r="T31" s="19">
        <v>93.6999969482421</v>
      </c>
      <c r="U31" s="19">
        <v>93.099998474121</v>
      </c>
      <c r="V31" s="19">
        <v>99.5299987792968</v>
      </c>
      <c r="W31" s="19">
        <v>99.0800018310546</v>
      </c>
      <c r="X31" s="19">
        <v>130.690002441406</v>
      </c>
      <c r="Y31" s="19">
        <v>133.25</v>
      </c>
      <c r="Z31" s="19">
        <v>132.740005493164</v>
      </c>
      <c r="AA31" s="19">
        <v>137.490005493164</v>
      </c>
      <c r="AB31" s="19">
        <v>138.399993896484</v>
      </c>
      <c r="AC31" s="19">
        <v>138.220001220703</v>
      </c>
      <c r="AD31" s="19">
        <v>137.619995117187</v>
      </c>
      <c r="AE31" s="19">
        <v>137.009994506835</v>
      </c>
      <c r="AF31" s="19">
        <v>151.169998168945</v>
      </c>
      <c r="AG31" s="26">
        <v>151.169998168945</v>
      </c>
      <c r="AH31" s="49" t="s">
        <v>107</v>
      </c>
      <c r="AI31" s="27">
        <v>0.09147341549397</v>
      </c>
      <c r="AJ31" s="2"/>
    </row>
    <row r="32" ht="9.75" customHeight="1">
      <c r="A32" s="25" t="s">
        <v>94</v>
      </c>
      <c r="B32" s="19">
        <v>30.0</v>
      </c>
      <c r="C32" s="19">
        <v>32.0</v>
      </c>
      <c r="D32" s="19">
        <v>59.0</v>
      </c>
      <c r="E32" s="19">
        <v>65.0</v>
      </c>
      <c r="F32" s="19">
        <v>65.0</v>
      </c>
      <c r="G32" s="19">
        <v>65.0</v>
      </c>
      <c r="H32" s="19">
        <v>72.0</v>
      </c>
      <c r="I32" s="19">
        <v>100.0</v>
      </c>
      <c r="J32" s="19">
        <v>100.0</v>
      </c>
      <c r="K32" s="19">
        <v>100.0</v>
      </c>
      <c r="L32" s="19">
        <v>100.0</v>
      </c>
      <c r="M32" s="19">
        <v>100.0</v>
      </c>
      <c r="N32" s="19">
        <v>100.0</v>
      </c>
      <c r="O32" s="19">
        <v>100.0</v>
      </c>
      <c r="P32" s="19">
        <v>100.0</v>
      </c>
      <c r="Q32" s="19">
        <v>100.0</v>
      </c>
      <c r="R32" s="19">
        <v>112.0</v>
      </c>
      <c r="S32" s="19">
        <v>112.5</v>
      </c>
      <c r="T32" s="19">
        <v>112.5</v>
      </c>
      <c r="U32" s="19">
        <v>112.5</v>
      </c>
      <c r="V32" s="19">
        <v>112.5</v>
      </c>
      <c r="W32" s="19">
        <v>115.0</v>
      </c>
      <c r="X32" s="19">
        <v>115.0</v>
      </c>
      <c r="Y32" s="19">
        <v>115.0</v>
      </c>
      <c r="Z32" s="19">
        <v>115.0</v>
      </c>
      <c r="AA32" s="19">
        <v>115.0</v>
      </c>
      <c r="AB32" s="19">
        <v>115.0</v>
      </c>
      <c r="AC32" s="19">
        <v>115.0</v>
      </c>
      <c r="AD32" s="19">
        <v>115.0</v>
      </c>
      <c r="AE32" s="19">
        <v>115.0</v>
      </c>
      <c r="AF32" s="19">
        <v>115.0</v>
      </c>
      <c r="AG32" s="26">
        <v>143.100006103515</v>
      </c>
      <c r="AH32" s="27">
        <v>0.24434788525105</v>
      </c>
      <c r="AI32" s="27">
        <v>0.08659023791552</v>
      </c>
      <c r="AJ32" s="2"/>
    </row>
    <row r="33" ht="9.75" customHeight="1">
      <c r="A33" s="25" t="s">
        <v>95</v>
      </c>
      <c r="B33" s="19">
        <v>67.9300003051757</v>
      </c>
      <c r="C33" s="19">
        <v>67.7300033569335</v>
      </c>
      <c r="D33" s="19">
        <v>67.1500015258789</v>
      </c>
      <c r="E33" s="19">
        <v>67.0</v>
      </c>
      <c r="F33" s="19">
        <v>92.7099990844726</v>
      </c>
      <c r="G33" s="19">
        <v>92.463996887207</v>
      </c>
      <c r="H33" s="19">
        <v>94.5220031738281</v>
      </c>
      <c r="I33" s="19">
        <v>94.5250015258789</v>
      </c>
      <c r="J33" s="19">
        <v>94.5250015258789</v>
      </c>
      <c r="K33" s="19">
        <v>97.125</v>
      </c>
      <c r="L33" s="19">
        <v>97.0250015258789</v>
      </c>
      <c r="M33" s="19">
        <v>96.5</v>
      </c>
      <c r="N33" s="19">
        <v>96.5</v>
      </c>
      <c r="O33" s="19">
        <v>96.5</v>
      </c>
      <c r="P33" s="19">
        <v>96.5</v>
      </c>
      <c r="Q33" s="19">
        <v>96.5</v>
      </c>
      <c r="R33" s="19">
        <v>96.5</v>
      </c>
      <c r="S33" s="19">
        <v>96.5</v>
      </c>
      <c r="T33" s="19">
        <v>96.5</v>
      </c>
      <c r="U33" s="19">
        <v>96.5</v>
      </c>
      <c r="V33" s="19">
        <v>96.5</v>
      </c>
      <c r="W33" s="19">
        <v>96.5</v>
      </c>
      <c r="X33" s="19">
        <v>96.5</v>
      </c>
      <c r="Y33" s="19">
        <v>99.0</v>
      </c>
      <c r="Z33" s="19">
        <v>101.5</v>
      </c>
      <c r="AA33" s="19">
        <v>101.5</v>
      </c>
      <c r="AB33" s="19">
        <v>101.5</v>
      </c>
      <c r="AC33" s="19">
        <v>101.5</v>
      </c>
      <c r="AD33" s="19">
        <v>101.5</v>
      </c>
      <c r="AE33" s="19">
        <v>101.5</v>
      </c>
      <c r="AF33" s="19">
        <v>101.5</v>
      </c>
      <c r="AG33" s="26">
        <v>101.5</v>
      </c>
      <c r="AH33" s="49" t="s">
        <v>107</v>
      </c>
      <c r="AI33" s="27">
        <v>0.06141794845462</v>
      </c>
      <c r="AJ33" s="2"/>
    </row>
    <row r="34" ht="9.75" customHeight="1">
      <c r="A34" s="25" t="s">
        <v>96</v>
      </c>
      <c r="B34" s="19">
        <v>2.48399996757507</v>
      </c>
      <c r="C34" s="19">
        <v>2.94199991226196</v>
      </c>
      <c r="D34" s="19">
        <v>3.40000009536743</v>
      </c>
      <c r="E34" s="19">
        <v>3.5</v>
      </c>
      <c r="F34" s="19">
        <v>3.90000009536743</v>
      </c>
      <c r="G34" s="19">
        <v>4.06699991226196</v>
      </c>
      <c r="H34" s="19">
        <v>4.03700017929077</v>
      </c>
      <c r="I34" s="19">
        <v>4.10519981384277</v>
      </c>
      <c r="J34" s="19">
        <v>4.14200019836426</v>
      </c>
      <c r="K34" s="19">
        <v>4.29090023040771</v>
      </c>
      <c r="L34" s="19">
        <v>4.35300016403198</v>
      </c>
      <c r="M34" s="19">
        <v>4.34999990463257</v>
      </c>
      <c r="N34" s="19">
        <v>4.73999977111816</v>
      </c>
      <c r="O34" s="19">
        <v>5.0</v>
      </c>
      <c r="P34" s="19">
        <v>5.09999990463257</v>
      </c>
      <c r="Q34" s="19">
        <v>5.19999980926514</v>
      </c>
      <c r="R34" s="19">
        <v>5.30000019073486</v>
      </c>
      <c r="S34" s="19">
        <v>5.39900016784668</v>
      </c>
      <c r="T34" s="19">
        <v>5.40000009536743</v>
      </c>
      <c r="U34" s="19">
        <v>5.74399995803833</v>
      </c>
      <c r="V34" s="19">
        <v>5.84800004959106</v>
      </c>
      <c r="W34" s="19">
        <v>5.90000009536743</v>
      </c>
      <c r="X34" s="19">
        <v>5.70599985122681</v>
      </c>
      <c r="Y34" s="19">
        <v>5.57200002670288</v>
      </c>
      <c r="Z34" s="19">
        <v>5.57200002670288</v>
      </c>
      <c r="AA34" s="19">
        <v>5.57200002670288</v>
      </c>
      <c r="AB34" s="19">
        <v>5.57200002670288</v>
      </c>
      <c r="AC34" s="19">
        <v>5.57200002670288</v>
      </c>
      <c r="AD34" s="19">
        <v>5.57200002670288</v>
      </c>
      <c r="AE34" s="19">
        <v>5.5</v>
      </c>
      <c r="AF34" s="19">
        <v>5.5</v>
      </c>
      <c r="AG34" s="26">
        <v>5.5</v>
      </c>
      <c r="AH34" s="49" t="s">
        <v>107</v>
      </c>
      <c r="AI34" s="27">
        <v>0.00332806631923</v>
      </c>
      <c r="AJ34" s="2"/>
    </row>
    <row r="35" ht="9.75" customHeight="1">
      <c r="A35" s="25" t="s">
        <v>97</v>
      </c>
      <c r="B35" s="19">
        <v>3.58500003814697</v>
      </c>
      <c r="C35" s="19">
        <v>3.45000004768372</v>
      </c>
      <c r="D35" s="19">
        <v>3.42499995231628</v>
      </c>
      <c r="E35" s="19">
        <v>3.32999992370605</v>
      </c>
      <c r="F35" s="19">
        <v>4.5</v>
      </c>
      <c r="G35" s="19">
        <v>4.5</v>
      </c>
      <c r="H35" s="19">
        <v>4.5</v>
      </c>
      <c r="I35" s="19">
        <v>4.5</v>
      </c>
      <c r="J35" s="19">
        <v>4.5</v>
      </c>
      <c r="K35" s="19">
        <v>4.5</v>
      </c>
      <c r="L35" s="19">
        <v>2.99300003051758</v>
      </c>
      <c r="M35" s="19">
        <v>2.99300003051758</v>
      </c>
      <c r="N35" s="19">
        <v>3.12100005149841</v>
      </c>
      <c r="O35" s="19">
        <v>3.12100005149841</v>
      </c>
      <c r="P35" s="19">
        <v>3.5</v>
      </c>
      <c r="Q35" s="19">
        <v>3.70000004768372</v>
      </c>
      <c r="R35" s="19">
        <v>3.70000004768372</v>
      </c>
      <c r="S35" s="19">
        <v>12.5000002384185</v>
      </c>
      <c r="T35" s="19">
        <v>13.4854998588562</v>
      </c>
      <c r="U35" s="19">
        <v>13.1027998924255</v>
      </c>
      <c r="V35" s="19">
        <v>16.8666996955871</v>
      </c>
      <c r="W35" s="19">
        <v>16.8361001014709</v>
      </c>
      <c r="X35" s="19">
        <v>27.5956001281738</v>
      </c>
      <c r="Y35" s="19">
        <v>27.0157008171081</v>
      </c>
      <c r="Z35" s="19">
        <v>26.8648197650909</v>
      </c>
      <c r="AA35" s="19">
        <v>27.9101991653442</v>
      </c>
      <c r="AB35" s="19">
        <v>27.4361991882324</v>
      </c>
      <c r="AC35" s="19">
        <v>27.3230004310607</v>
      </c>
      <c r="AD35" s="19">
        <v>26.8330001831054</v>
      </c>
      <c r="AE35" s="19">
        <v>25.9069991111755</v>
      </c>
      <c r="AF35" s="19">
        <v>24.6830008029937</v>
      </c>
      <c r="AG35" s="26">
        <v>24.6830008029937</v>
      </c>
      <c r="AH35" s="49" t="s">
        <v>107</v>
      </c>
      <c r="AI35" s="27">
        <v>0.01493575703353</v>
      </c>
      <c r="AJ35" s="2"/>
    </row>
    <row r="36" ht="9.75" customHeight="1">
      <c r="A36" s="25" t="s">
        <v>98</v>
      </c>
      <c r="B36" s="19">
        <v>168.029998779296</v>
      </c>
      <c r="C36" s="19">
        <v>167.850006103515</v>
      </c>
      <c r="D36" s="19">
        <v>165.483993530273</v>
      </c>
      <c r="E36" s="19">
        <v>168.848007202148</v>
      </c>
      <c r="F36" s="19">
        <v>171.710006713867</v>
      </c>
      <c r="G36" s="19">
        <v>171.490005493164</v>
      </c>
      <c r="H36" s="19">
        <v>169.744003295898</v>
      </c>
      <c r="I36" s="19">
        <v>169.585006713867</v>
      </c>
      <c r="J36" s="19">
        <v>254.988998413085</v>
      </c>
      <c r="K36" s="19">
        <v>260.049987792968</v>
      </c>
      <c r="L36" s="19">
        <v>260.342010498046</v>
      </c>
      <c r="M36" s="19">
        <v>260.936004638671</v>
      </c>
      <c r="N36" s="19">
        <v>261.203002929687</v>
      </c>
      <c r="O36" s="19">
        <v>261.355010986328</v>
      </c>
      <c r="P36" s="19">
        <v>261.373992919921</v>
      </c>
      <c r="Q36" s="19">
        <v>261.450012207031</v>
      </c>
      <c r="R36" s="19">
        <v>261.44400024414</v>
      </c>
      <c r="S36" s="19">
        <v>261.540985107421</v>
      </c>
      <c r="T36" s="19">
        <v>261.5419921875</v>
      </c>
      <c r="U36" s="19">
        <v>262.783996582031</v>
      </c>
      <c r="V36" s="19">
        <v>262.765991210937</v>
      </c>
      <c r="W36" s="19">
        <v>262.696990966796</v>
      </c>
      <c r="X36" s="19">
        <v>262.790008544921</v>
      </c>
      <c r="Y36" s="19">
        <v>262.730010986328</v>
      </c>
      <c r="Z36" s="19">
        <v>264.309997558593</v>
      </c>
      <c r="AA36" s="19">
        <v>264.210998535156</v>
      </c>
      <c r="AB36" s="19">
        <v>264.251007080078</v>
      </c>
      <c r="AC36" s="19">
        <v>264.209014892578</v>
      </c>
      <c r="AD36" s="19">
        <v>264.06298828125</v>
      </c>
      <c r="AE36" s="19">
        <v>264.58999633789</v>
      </c>
      <c r="AF36" s="19">
        <v>264.515991210937</v>
      </c>
      <c r="AG36" s="26">
        <v>265.404998779296</v>
      </c>
      <c r="AH36" s="27">
        <v>0.00336088403128</v>
      </c>
      <c r="AI36" s="27">
        <v>0.16059735417366</v>
      </c>
      <c r="AJ36" s="2"/>
    </row>
    <row r="37" ht="9.75" customHeight="1">
      <c r="A37" s="25" t="s">
        <v>99</v>
      </c>
      <c r="B37" s="19">
        <v>1.45202803611755</v>
      </c>
      <c r="C37" s="19">
        <v>1.88999998569489</v>
      </c>
      <c r="D37" s="19">
        <v>1.75</v>
      </c>
      <c r="E37" s="19">
        <v>1.46000003814697</v>
      </c>
      <c r="F37" s="19">
        <v>1.39750003814697</v>
      </c>
      <c r="G37" s="19">
        <v>1.53999996185303</v>
      </c>
      <c r="H37" s="19">
        <v>1.62000000476837</v>
      </c>
      <c r="I37" s="19">
        <v>1.72000002861023</v>
      </c>
      <c r="J37" s="19">
        <v>1.79999995231628</v>
      </c>
      <c r="K37" s="19">
        <v>2.0</v>
      </c>
      <c r="L37" s="19">
        <v>1.87999999523163</v>
      </c>
      <c r="M37" s="19">
        <v>3.0</v>
      </c>
      <c r="N37" s="19">
        <v>3.0</v>
      </c>
      <c r="O37" s="19">
        <v>2.95000004768372</v>
      </c>
      <c r="P37" s="19">
        <v>2.65000009536743</v>
      </c>
      <c r="Q37" s="19">
        <v>2.55839991569519</v>
      </c>
      <c r="R37" s="19">
        <v>2.45000004768372</v>
      </c>
      <c r="S37" s="19">
        <v>2.34500002861023</v>
      </c>
      <c r="T37" s="19">
        <v>2.29999995231628</v>
      </c>
      <c r="U37" s="19">
        <v>2.29999995231628</v>
      </c>
      <c r="V37" s="19">
        <v>2.32500004768372</v>
      </c>
      <c r="W37" s="19">
        <v>2.32500004768372</v>
      </c>
      <c r="X37" s="19">
        <v>2.27999997138977</v>
      </c>
      <c r="Y37" s="19">
        <v>2.39499998092651</v>
      </c>
      <c r="Z37" s="19">
        <v>3.15899991989136</v>
      </c>
      <c r="AA37" s="19">
        <v>3.0</v>
      </c>
      <c r="AB37" s="19">
        <v>3.0</v>
      </c>
      <c r="AC37" s="19">
        <v>2.5</v>
      </c>
      <c r="AD37" s="19">
        <v>2.5</v>
      </c>
      <c r="AE37" s="19">
        <v>2.5</v>
      </c>
      <c r="AF37" s="19">
        <v>2.5</v>
      </c>
      <c r="AG37" s="26">
        <v>2.5</v>
      </c>
      <c r="AH37" s="49" t="s">
        <v>107</v>
      </c>
      <c r="AI37" s="27">
        <v>0.00151275738608</v>
      </c>
      <c r="AJ37" s="2"/>
    </row>
    <row r="38" ht="9.75" customHeight="1">
      <c r="A38" s="25" t="s">
        <v>100</v>
      </c>
      <c r="B38" s="19">
        <v>30.4099998474121</v>
      </c>
      <c r="C38" s="19">
        <v>32.1759986877441</v>
      </c>
      <c r="D38" s="19">
        <v>32.3540000915527</v>
      </c>
      <c r="E38" s="19">
        <v>32.3400001525878</v>
      </c>
      <c r="F38" s="19">
        <v>32.4900016784668</v>
      </c>
      <c r="G38" s="19">
        <v>32.9900016784668</v>
      </c>
      <c r="H38" s="19">
        <v>97.2030029296875</v>
      </c>
      <c r="I38" s="19">
        <v>98.1050033569335</v>
      </c>
      <c r="J38" s="19">
        <v>98.1050033569335</v>
      </c>
      <c r="K38" s="19">
        <v>98.1050033569335</v>
      </c>
      <c r="L38" s="19">
        <v>98.099998474121</v>
      </c>
      <c r="M38" s="19">
        <v>98.099998474121</v>
      </c>
      <c r="N38" s="19">
        <v>98.099998474121</v>
      </c>
      <c r="O38" s="19">
        <v>98.099998474121</v>
      </c>
      <c r="P38" s="19">
        <v>98.099998474121</v>
      </c>
      <c r="Q38" s="19">
        <v>98.099998474121</v>
      </c>
      <c r="R38" s="19">
        <v>97.8000030517578</v>
      </c>
      <c r="S38" s="19">
        <v>97.8000030517578</v>
      </c>
      <c r="T38" s="19">
        <v>97.8000030517578</v>
      </c>
      <c r="U38" s="19">
        <v>97.8000030517578</v>
      </c>
      <c r="V38" s="19">
        <v>97.8000030517578</v>
      </c>
      <c r="W38" s="19">
        <v>97.8000030517578</v>
      </c>
      <c r="X38" s="19">
        <v>97.8000030517578</v>
      </c>
      <c r="Y38" s="19">
        <v>97.8000030517578</v>
      </c>
      <c r="Z38" s="19">
        <v>97.8000030517578</v>
      </c>
      <c r="AA38" s="19">
        <v>97.8000030517578</v>
      </c>
      <c r="AB38" s="19">
        <v>97.8000030517578</v>
      </c>
      <c r="AC38" s="19">
        <v>97.8000030517578</v>
      </c>
      <c r="AD38" s="19">
        <v>97.8000030517578</v>
      </c>
      <c r="AE38" s="19">
        <v>97.8000030517578</v>
      </c>
      <c r="AF38" s="19">
        <v>97.8000030517578</v>
      </c>
      <c r="AG38" s="26">
        <v>97.8000030517578</v>
      </c>
      <c r="AH38" s="49" t="s">
        <v>107</v>
      </c>
      <c r="AI38" s="27">
        <v>0.05917907133698</v>
      </c>
      <c r="AJ38" s="2"/>
    </row>
    <row r="39" ht="9.75" customHeight="1">
      <c r="A39" s="25" t="s">
        <v>101</v>
      </c>
      <c r="B39" s="20" t="s">
        <v>107</v>
      </c>
      <c r="C39" s="20" t="s">
        <v>107</v>
      </c>
      <c r="D39" s="20" t="s">
        <v>107</v>
      </c>
      <c r="E39" s="20" t="s">
        <v>107</v>
      </c>
      <c r="F39" s="20" t="s">
        <v>107</v>
      </c>
      <c r="G39" s="19">
        <v>0.5</v>
      </c>
      <c r="H39" s="19">
        <v>0.5</v>
      </c>
      <c r="I39" s="19">
        <v>1.04999995231628</v>
      </c>
      <c r="J39" s="19">
        <v>2.0</v>
      </c>
      <c r="K39" s="19">
        <v>2.0</v>
      </c>
      <c r="L39" s="19">
        <v>2.0</v>
      </c>
      <c r="M39" s="19">
        <v>2.00999999046326</v>
      </c>
      <c r="N39" s="19">
        <v>2.00999999046326</v>
      </c>
      <c r="O39" s="19">
        <v>1.98599994182587</v>
      </c>
      <c r="P39" s="19">
        <v>1.98599994182587</v>
      </c>
      <c r="Q39" s="19">
        <v>1.98599994182587</v>
      </c>
      <c r="R39" s="19">
        <v>1.98599994182587</v>
      </c>
      <c r="S39" s="19">
        <v>1.8289999961853</v>
      </c>
      <c r="T39" s="19">
        <v>1.85000002384186</v>
      </c>
      <c r="U39" s="19">
        <v>1.85000002384186</v>
      </c>
      <c r="V39" s="19">
        <v>2.40000009536743</v>
      </c>
      <c r="W39" s="19">
        <v>2.40000009536743</v>
      </c>
      <c r="X39" s="19">
        <v>2.85500001907349</v>
      </c>
      <c r="Y39" s="19">
        <v>2.84999990463257</v>
      </c>
      <c r="Z39" s="19">
        <v>3.0</v>
      </c>
      <c r="AA39" s="19">
        <v>2.92070007324219</v>
      </c>
      <c r="AB39" s="19">
        <v>2.77999997138977</v>
      </c>
      <c r="AC39" s="19">
        <v>2.67000007629395</v>
      </c>
      <c r="AD39" s="19">
        <v>2.67000007629395</v>
      </c>
      <c r="AE39" s="19">
        <v>2.67000007629395</v>
      </c>
      <c r="AF39" s="19">
        <v>2.67000007629395</v>
      </c>
      <c r="AG39" s="26">
        <v>2.67000007629395</v>
      </c>
      <c r="AH39" s="49" t="s">
        <v>107</v>
      </c>
      <c r="AI39" s="27">
        <v>0.00161562499125</v>
      </c>
      <c r="AJ39" s="2"/>
    </row>
    <row r="40" ht="9.75" customHeight="1">
      <c r="A40" s="25" t="s">
        <v>102</v>
      </c>
      <c r="B40" s="19">
        <v>0.22405899863224</v>
      </c>
      <c r="C40" s="19">
        <v>0.20714699360542</v>
      </c>
      <c r="D40" s="19">
        <v>0.19102199695772</v>
      </c>
      <c r="E40" s="19">
        <v>0.18580000236398</v>
      </c>
      <c r="F40" s="19">
        <v>0.17374999297317</v>
      </c>
      <c r="G40" s="19">
        <v>0.18071000714554</v>
      </c>
      <c r="H40" s="19">
        <v>0.14170000259764</v>
      </c>
      <c r="I40" s="19">
        <v>0.1267000020016</v>
      </c>
      <c r="J40" s="19">
        <v>0.11361900344491</v>
      </c>
      <c r="K40" s="19">
        <v>0.09848300286103</v>
      </c>
      <c r="L40" s="19">
        <v>0.0714000002481</v>
      </c>
      <c r="M40" s="19">
        <v>0.07128900033422</v>
      </c>
      <c r="N40" s="19">
        <v>0.05941800167784</v>
      </c>
      <c r="O40" s="19">
        <v>0.05935100163333</v>
      </c>
      <c r="P40" s="19">
        <v>0.05189499934204</v>
      </c>
      <c r="Q40" s="19">
        <v>0.11390699824551</v>
      </c>
      <c r="R40" s="19">
        <v>0.2152899937355</v>
      </c>
      <c r="S40" s="19">
        <v>0.2143299934105</v>
      </c>
      <c r="T40" s="19">
        <v>0.16422999656061</v>
      </c>
      <c r="U40" s="19">
        <v>0.15291000215802</v>
      </c>
      <c r="V40" s="19">
        <v>0.15287000220269</v>
      </c>
      <c r="W40" s="19">
        <v>0.12928999844007</v>
      </c>
      <c r="X40" s="19">
        <v>0.12925999844447</v>
      </c>
      <c r="Y40" s="19">
        <v>0.12933999847155</v>
      </c>
      <c r="Z40" s="19">
        <v>0.12755999865476</v>
      </c>
      <c r="AA40" s="19">
        <v>0.12755999865476</v>
      </c>
      <c r="AB40" s="19">
        <v>0.12751999858301</v>
      </c>
      <c r="AC40" s="19">
        <v>0.12749999854714</v>
      </c>
      <c r="AD40" s="19">
        <v>0.12749999854714</v>
      </c>
      <c r="AE40" s="19">
        <v>0.3090399922803</v>
      </c>
      <c r="AF40" s="19">
        <v>0.27693998906761</v>
      </c>
      <c r="AG40" s="26">
        <v>0.65179999906104</v>
      </c>
      <c r="AH40" s="27">
        <v>1.35357844829559</v>
      </c>
      <c r="AI40" s="31" t="s">
        <v>82</v>
      </c>
      <c r="AJ40" s="2"/>
    </row>
    <row r="41" ht="9.75" customHeight="1">
      <c r="A41" s="28" t="s">
        <v>103</v>
      </c>
      <c r="B41" s="24">
        <v>362.411087406682</v>
      </c>
      <c r="C41" s="24">
        <v>365.265155545203</v>
      </c>
      <c r="D41" s="24">
        <v>388.90201600216</v>
      </c>
      <c r="E41" s="24">
        <v>396.920807288435</v>
      </c>
      <c r="F41" s="24">
        <v>430.75525815261</v>
      </c>
      <c r="G41" s="24">
        <v>431.731713940098</v>
      </c>
      <c r="H41" s="24">
        <v>537.127710196422</v>
      </c>
      <c r="I41" s="24">
        <v>566.576912003802</v>
      </c>
      <c r="J41" s="24">
        <v>653.034623060375</v>
      </c>
      <c r="K41" s="24">
        <v>661.029374993522</v>
      </c>
      <c r="L41" s="24">
        <v>659.614409162197</v>
      </c>
      <c r="M41" s="24">
        <v>660.820292649092</v>
      </c>
      <c r="N41" s="24">
        <v>661.593419828917</v>
      </c>
      <c r="O41" s="24">
        <v>661.931361113442</v>
      </c>
      <c r="P41" s="24">
        <v>663.561889386968</v>
      </c>
      <c r="Q41" s="24">
        <v>663.308314342109</v>
      </c>
      <c r="R41" s="24">
        <v>673.995291991683</v>
      </c>
      <c r="S41" s="24">
        <v>683.228317057772</v>
      </c>
      <c r="T41" s="24">
        <v>685.241722114442</v>
      </c>
      <c r="U41" s="24">
        <v>685.83370793669</v>
      </c>
      <c r="V41" s="24">
        <v>696.688562932424</v>
      </c>
      <c r="W41" s="24">
        <v>698.667386187938</v>
      </c>
      <c r="X41" s="24">
        <v>741.345874006394</v>
      </c>
      <c r="Y41" s="24">
        <v>745.742054765927</v>
      </c>
      <c r="Z41" s="24">
        <v>750.073385813855</v>
      </c>
      <c r="AA41" s="24">
        <v>755.531466344022</v>
      </c>
      <c r="AB41" s="24">
        <v>755.866723213228</v>
      </c>
      <c r="AC41" s="24">
        <v>754.921519697643</v>
      </c>
      <c r="AD41" s="24">
        <v>753.685486734844</v>
      </c>
      <c r="AE41" s="24">
        <v>752.786033076234</v>
      </c>
      <c r="AF41" s="24">
        <v>765.615933299995</v>
      </c>
      <c r="AG41" s="24">
        <v>794.979806981864</v>
      </c>
      <c r="AH41" s="29">
        <v>0.03835326805711</v>
      </c>
      <c r="AI41" s="29">
        <v>0.4810446202755</v>
      </c>
      <c r="AJ41" s="2"/>
    </row>
    <row r="42" ht="9.75" customHeight="1">
      <c r="A42" s="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26"/>
      <c r="AH42" s="27"/>
      <c r="AI42" s="27"/>
      <c r="AJ42" s="2"/>
    </row>
    <row r="43" ht="9.75" customHeight="1">
      <c r="A43" s="25" t="s">
        <v>104</v>
      </c>
      <c r="B43" s="19">
        <v>8.19999980926514</v>
      </c>
      <c r="C43" s="19">
        <v>8.07999992370605</v>
      </c>
      <c r="D43" s="19">
        <v>9.4399995803833</v>
      </c>
      <c r="E43" s="19">
        <v>9.22000026702881</v>
      </c>
      <c r="F43" s="19">
        <v>9.0</v>
      </c>
      <c r="G43" s="19">
        <v>8.81999969482422</v>
      </c>
      <c r="H43" s="19">
        <v>8.80000019073486</v>
      </c>
      <c r="I43" s="19">
        <v>8.56400012969971</v>
      </c>
      <c r="J43" s="19">
        <v>9.19999980926514</v>
      </c>
      <c r="K43" s="19">
        <v>9.23600006103516</v>
      </c>
      <c r="L43" s="19">
        <v>9.19999980926514</v>
      </c>
      <c r="M43" s="19">
        <v>9.19999980926514</v>
      </c>
      <c r="N43" s="19">
        <v>9.19999980926514</v>
      </c>
      <c r="O43" s="19">
        <v>9.19999980926514</v>
      </c>
      <c r="P43" s="19">
        <v>9.97900009155273</v>
      </c>
      <c r="Q43" s="19">
        <v>9.97900009155273</v>
      </c>
      <c r="R43" s="19">
        <v>10.8000001907348</v>
      </c>
      <c r="S43" s="19">
        <v>11.1999998092651</v>
      </c>
      <c r="T43" s="19">
        <v>11.3140001296997</v>
      </c>
      <c r="U43" s="19">
        <v>11.3140001296997</v>
      </c>
      <c r="V43" s="19">
        <v>11.3140001296997</v>
      </c>
      <c r="W43" s="19">
        <v>11.3140001296997</v>
      </c>
      <c r="X43" s="19">
        <v>11.3140001296997</v>
      </c>
      <c r="Y43" s="19">
        <v>11.8000001907348</v>
      </c>
      <c r="Z43" s="19">
        <v>11.8000001907348</v>
      </c>
      <c r="AA43" s="19">
        <v>12.2700004577636</v>
      </c>
      <c r="AB43" s="19">
        <v>12.2700004577636</v>
      </c>
      <c r="AC43" s="19">
        <v>12.1999998092651</v>
      </c>
      <c r="AD43" s="19">
        <v>12.1999998092651</v>
      </c>
      <c r="AE43" s="19">
        <v>12.1999998092651</v>
      </c>
      <c r="AF43" s="19">
        <v>12.1999998092651</v>
      </c>
      <c r="AG43" s="26">
        <v>12.1999998092651</v>
      </c>
      <c r="AH43" s="49" t="s">
        <v>107</v>
      </c>
      <c r="AI43" s="27">
        <v>0.00738225597888</v>
      </c>
      <c r="AJ43" s="2"/>
    </row>
    <row r="44" ht="9.75" customHeight="1">
      <c r="A44" s="25" t="s">
        <v>105</v>
      </c>
      <c r="B44" s="19">
        <v>1.375</v>
      </c>
      <c r="C44" s="19">
        <v>1.10800004005432</v>
      </c>
      <c r="D44" s="19">
        <v>1.45700001716614</v>
      </c>
      <c r="E44" s="19">
        <v>1.7150000333786</v>
      </c>
      <c r="F44" s="19">
        <v>2.1470000743866</v>
      </c>
      <c r="G44" s="19">
        <v>2.01799988746643</v>
      </c>
      <c r="H44" s="19">
        <v>1.39999997615814</v>
      </c>
      <c r="I44" s="19">
        <v>2.0</v>
      </c>
      <c r="J44" s="19">
        <v>2.0</v>
      </c>
      <c r="K44" s="19">
        <v>2.07399988174438</v>
      </c>
      <c r="L44" s="19">
        <v>1.62450003623962</v>
      </c>
      <c r="M44" s="19">
        <v>1.44959998130798</v>
      </c>
      <c r="N44" s="19">
        <v>1.33399999141693</v>
      </c>
      <c r="O44" s="19">
        <v>1.90100002288818</v>
      </c>
      <c r="P44" s="19">
        <v>2.9646999835968</v>
      </c>
      <c r="Q44" s="19">
        <v>3.12520003318787</v>
      </c>
      <c r="R44" s="19">
        <v>3.6949999332428</v>
      </c>
      <c r="S44" s="19">
        <v>3.90000009536743</v>
      </c>
      <c r="T44" s="19">
        <v>4.03000020980835</v>
      </c>
      <c r="U44" s="19">
        <v>5.05000019073486</v>
      </c>
      <c r="V44" s="19">
        <v>5.97200012207031</v>
      </c>
      <c r="W44" s="19">
        <v>6.5</v>
      </c>
      <c r="X44" s="19">
        <v>8.89999961853027</v>
      </c>
      <c r="Y44" s="19">
        <v>8.80099964141846</v>
      </c>
      <c r="Z44" s="19">
        <v>9.03499984741211</v>
      </c>
      <c r="AA44" s="19">
        <v>9.03499984741211</v>
      </c>
      <c r="AB44" s="19">
        <v>9.03499984741211</v>
      </c>
      <c r="AC44" s="19">
        <v>13.5</v>
      </c>
      <c r="AD44" s="19">
        <v>13.5</v>
      </c>
      <c r="AE44" s="19">
        <v>13.5</v>
      </c>
      <c r="AF44" s="19">
        <v>13.5</v>
      </c>
      <c r="AG44" s="26">
        <v>13.5</v>
      </c>
      <c r="AH44" s="49" t="s">
        <v>107</v>
      </c>
      <c r="AI44" s="27">
        <v>0.00816889014095</v>
      </c>
      <c r="AJ44" s="2"/>
    </row>
    <row r="45" ht="9.75" customHeight="1">
      <c r="A45" s="25" t="s">
        <v>106</v>
      </c>
      <c r="B45" s="20" t="s">
        <v>107</v>
      </c>
      <c r="C45" s="20" t="s">
        <v>107</v>
      </c>
      <c r="D45" s="20" t="s">
        <v>107</v>
      </c>
      <c r="E45" s="20" t="s">
        <v>107</v>
      </c>
      <c r="F45" s="20" t="s">
        <v>107</v>
      </c>
      <c r="G45" s="20" t="s">
        <v>107</v>
      </c>
      <c r="H45" s="20" t="s">
        <v>107</v>
      </c>
      <c r="I45" s="20" t="s">
        <v>107</v>
      </c>
      <c r="J45" s="20" t="s">
        <v>107</v>
      </c>
      <c r="K45" s="20" t="s">
        <v>107</v>
      </c>
      <c r="L45" s="20" t="s">
        <v>107</v>
      </c>
      <c r="M45" s="20" t="s">
        <v>107</v>
      </c>
      <c r="N45" s="20" t="s">
        <v>107</v>
      </c>
      <c r="O45" s="20" t="s">
        <v>107</v>
      </c>
      <c r="P45" s="20" t="s">
        <v>107</v>
      </c>
      <c r="Q45" s="20" t="s">
        <v>107</v>
      </c>
      <c r="R45" s="20" t="s">
        <v>107</v>
      </c>
      <c r="S45" s="20" t="s">
        <v>107</v>
      </c>
      <c r="T45" s="20" t="s">
        <v>107</v>
      </c>
      <c r="U45" s="20" t="s">
        <v>107</v>
      </c>
      <c r="V45" s="19">
        <v>0.89999997615814</v>
      </c>
      <c r="W45" s="19">
        <v>0.89999997615814</v>
      </c>
      <c r="X45" s="19">
        <v>0.89999997615814</v>
      </c>
      <c r="Y45" s="19">
        <v>0.89999997615814</v>
      </c>
      <c r="Z45" s="19">
        <v>0.89999997615814</v>
      </c>
      <c r="AA45" s="19">
        <v>1.5</v>
      </c>
      <c r="AB45" s="19">
        <v>1.5</v>
      </c>
      <c r="AC45" s="19">
        <v>1.5</v>
      </c>
      <c r="AD45" s="19">
        <v>1.5</v>
      </c>
      <c r="AE45" s="19">
        <v>1.5</v>
      </c>
      <c r="AF45" s="19">
        <v>1.5</v>
      </c>
      <c r="AG45" s="26">
        <v>1.5</v>
      </c>
      <c r="AH45" s="49" t="s">
        <v>107</v>
      </c>
      <c r="AI45" s="27">
        <v>9.0765440837E-4</v>
      </c>
      <c r="AJ45" s="2"/>
    </row>
    <row r="46" ht="9.75" customHeight="1">
      <c r="A46" s="25" t="s">
        <v>108</v>
      </c>
      <c r="B46" s="19">
        <v>0.70543998479843</v>
      </c>
      <c r="C46" s="19">
        <v>0.73304498195648</v>
      </c>
      <c r="D46" s="19">
        <v>0.75442498922348</v>
      </c>
      <c r="E46" s="19">
        <v>0.73834502696991</v>
      </c>
      <c r="F46" s="19">
        <v>0.79843097925186</v>
      </c>
      <c r="G46" s="19">
        <v>0.75599998235703</v>
      </c>
      <c r="H46" s="19">
        <v>0.71969997882843</v>
      </c>
      <c r="I46" s="19">
        <v>0.69499999284744</v>
      </c>
      <c r="J46" s="19">
        <v>0.75</v>
      </c>
      <c r="K46" s="19">
        <v>0.70999997854233</v>
      </c>
      <c r="L46" s="19">
        <v>0.75449997186661</v>
      </c>
      <c r="M46" s="19">
        <v>0.69830000400543</v>
      </c>
      <c r="N46" s="19">
        <v>0.72500002384186</v>
      </c>
      <c r="O46" s="19">
        <v>0.65049999952316</v>
      </c>
      <c r="P46" s="19">
        <v>1.41270005702972</v>
      </c>
      <c r="Q46" s="19">
        <v>1.34969997406006</v>
      </c>
      <c r="R46" s="19">
        <v>1.60000002384186</v>
      </c>
      <c r="S46" s="19">
        <v>1.61500000953674</v>
      </c>
      <c r="T46" s="19">
        <v>1.70000004768372</v>
      </c>
      <c r="U46" s="19">
        <v>1.70000004768372</v>
      </c>
      <c r="V46" s="19">
        <v>1.64999997615814</v>
      </c>
      <c r="W46" s="19">
        <v>1.57000005245209</v>
      </c>
      <c r="X46" s="19">
        <v>1.51499998569489</v>
      </c>
      <c r="Y46" s="19">
        <v>1.7849999666214</v>
      </c>
      <c r="Z46" s="19">
        <v>1.78439998626709</v>
      </c>
      <c r="AA46" s="19">
        <v>1.90499997138977</v>
      </c>
      <c r="AB46" s="19">
        <v>1.94000005722046</v>
      </c>
      <c r="AC46" s="19">
        <v>1.94000005722046</v>
      </c>
      <c r="AD46" s="19">
        <v>1.94000005722046</v>
      </c>
      <c r="AE46" s="19">
        <v>1.94000005722046</v>
      </c>
      <c r="AF46" s="19">
        <v>1.94000005722046</v>
      </c>
      <c r="AG46" s="26">
        <v>1.94000005722046</v>
      </c>
      <c r="AH46" s="49" t="s">
        <v>107</v>
      </c>
      <c r="AI46" s="27">
        <v>0.00117389974184</v>
      </c>
      <c r="AJ46" s="2"/>
    </row>
    <row r="47" ht="9.75" customHeight="1">
      <c r="A47" s="25" t="s">
        <v>109</v>
      </c>
      <c r="B47" s="19">
        <v>2.91645002365112</v>
      </c>
      <c r="C47" s="19">
        <v>3.53029990196228</v>
      </c>
      <c r="D47" s="19">
        <v>3.69962501525879</v>
      </c>
      <c r="E47" s="19">
        <v>3.95859909057617</v>
      </c>
      <c r="F47" s="19">
        <v>4.02559995651245</v>
      </c>
      <c r="G47" s="19">
        <v>3.79999995231628</v>
      </c>
      <c r="H47" s="19">
        <v>4.5</v>
      </c>
      <c r="I47" s="19">
        <v>4.68499994277954</v>
      </c>
      <c r="J47" s="19">
        <v>4.27050018310547</v>
      </c>
      <c r="K47" s="19">
        <v>4.30000019073486</v>
      </c>
      <c r="L47" s="19">
        <v>3.45900011062622</v>
      </c>
      <c r="M47" s="19">
        <v>3.5353000164032</v>
      </c>
      <c r="N47" s="19">
        <v>3.43499994277954</v>
      </c>
      <c r="O47" s="19">
        <v>3.42499995231628</v>
      </c>
      <c r="P47" s="19">
        <v>3.94099998474121</v>
      </c>
      <c r="Q47" s="19">
        <v>3.80399990081787</v>
      </c>
      <c r="R47" s="19">
        <v>3.84349989891052</v>
      </c>
      <c r="S47" s="19">
        <v>3.71900010108948</v>
      </c>
      <c r="T47" s="19">
        <v>3.75670003890991</v>
      </c>
      <c r="U47" s="19">
        <v>3.76699995994568</v>
      </c>
      <c r="V47" s="19">
        <v>3.62689995765686</v>
      </c>
      <c r="W47" s="19">
        <v>3.66799998283386</v>
      </c>
      <c r="X47" s="19">
        <v>3.52500009536743</v>
      </c>
      <c r="Y47" s="19">
        <v>3.52500009536743</v>
      </c>
      <c r="Z47" s="19">
        <v>3.61999988555908</v>
      </c>
      <c r="AA47" s="19">
        <v>3.72000002861023</v>
      </c>
      <c r="AB47" s="19">
        <v>3.72000002861023</v>
      </c>
      <c r="AC47" s="19">
        <v>4.07000017166138</v>
      </c>
      <c r="AD47" s="19">
        <v>4.19999980926514</v>
      </c>
      <c r="AE47" s="19">
        <v>4.40000009536743</v>
      </c>
      <c r="AF47" s="19">
        <v>4.5</v>
      </c>
      <c r="AG47" s="26">
        <v>4.30000019073486</v>
      </c>
      <c r="AH47" s="27">
        <v>-0.04444440081716</v>
      </c>
      <c r="AI47" s="27">
        <v>0.00260194274597</v>
      </c>
      <c r="AJ47" s="2"/>
    </row>
    <row r="48" ht="9.75" customHeight="1">
      <c r="A48" s="25" t="s">
        <v>110</v>
      </c>
      <c r="B48" s="20" t="s">
        <v>107</v>
      </c>
      <c r="C48" s="20" t="s">
        <v>107</v>
      </c>
      <c r="D48" s="20" t="s">
        <v>107</v>
      </c>
      <c r="E48" s="20" t="s">
        <v>107</v>
      </c>
      <c r="F48" s="20" t="s">
        <v>107</v>
      </c>
      <c r="G48" s="20" t="s">
        <v>107</v>
      </c>
      <c r="H48" s="20" t="s">
        <v>107</v>
      </c>
      <c r="I48" s="20" t="s">
        <v>107</v>
      </c>
      <c r="J48" s="20" t="s">
        <v>107</v>
      </c>
      <c r="K48" s="20" t="s">
        <v>107</v>
      </c>
      <c r="L48" s="20" t="s">
        <v>107</v>
      </c>
      <c r="M48" s="19">
        <v>0.30000001192093</v>
      </c>
      <c r="N48" s="19">
        <v>0.30000001192093</v>
      </c>
      <c r="O48" s="19">
        <v>0.30000001192093</v>
      </c>
      <c r="P48" s="19">
        <v>0.30000001192093</v>
      </c>
      <c r="Q48" s="19">
        <v>0.55500000715256</v>
      </c>
      <c r="R48" s="19">
        <v>0.55500000715256</v>
      </c>
      <c r="S48" s="19">
        <v>0.55500000715256</v>
      </c>
      <c r="T48" s="19">
        <v>0.55500000715256</v>
      </c>
      <c r="U48" s="19">
        <v>0.55500000715256</v>
      </c>
      <c r="V48" s="19">
        <v>0.80000001192093</v>
      </c>
      <c r="W48" s="19">
        <v>1.11000001430511</v>
      </c>
      <c r="X48" s="19">
        <v>1.09500002861023</v>
      </c>
      <c r="Y48" s="19">
        <v>1.27999997138977</v>
      </c>
      <c r="Z48" s="19">
        <v>1.76499998569489</v>
      </c>
      <c r="AA48" s="19">
        <v>1.80499994754791</v>
      </c>
      <c r="AB48" s="19">
        <v>1.75499999523163</v>
      </c>
      <c r="AC48" s="19">
        <v>1.70500004291534</v>
      </c>
      <c r="AD48" s="19">
        <v>1.70500004291534</v>
      </c>
      <c r="AE48" s="19">
        <v>1.70500004291534</v>
      </c>
      <c r="AF48" s="19">
        <v>1.70500004291534</v>
      </c>
      <c r="AG48" s="26">
        <v>1.70500004291534</v>
      </c>
      <c r="AH48" s="49" t="s">
        <v>107</v>
      </c>
      <c r="AI48" s="27">
        <v>0.00103170052171</v>
      </c>
      <c r="AJ48" s="2"/>
    </row>
    <row r="49" ht="9.75" customHeight="1">
      <c r="A49" s="25" t="s">
        <v>111</v>
      </c>
      <c r="B49" s="19">
        <v>0.47092500329018</v>
      </c>
      <c r="C49" s="19">
        <v>0.46348801255226</v>
      </c>
      <c r="D49" s="19">
        <v>0.48178499937057</v>
      </c>
      <c r="E49" s="19">
        <v>0.54729998111725</v>
      </c>
      <c r="F49" s="19">
        <v>0.62300002574921</v>
      </c>
      <c r="G49" s="19">
        <v>0.65700000524521</v>
      </c>
      <c r="H49" s="19">
        <v>0.64600002765656</v>
      </c>
      <c r="I49" s="19">
        <v>0.95999997854233</v>
      </c>
      <c r="J49" s="19">
        <v>0.93000000715256</v>
      </c>
      <c r="K49" s="19">
        <v>0.95859998464584</v>
      </c>
      <c r="L49" s="19">
        <v>0.86000001430511</v>
      </c>
      <c r="M49" s="19">
        <v>0.8759999871254</v>
      </c>
      <c r="N49" s="19">
        <v>0.76840001344681</v>
      </c>
      <c r="O49" s="19">
        <v>0.66200000047684</v>
      </c>
      <c r="P49" s="19">
        <v>1.39999997615814</v>
      </c>
      <c r="Q49" s="19">
        <v>1.47000002861023</v>
      </c>
      <c r="R49" s="19">
        <v>2.79999995231628</v>
      </c>
      <c r="S49" s="19">
        <v>2.67230010032654</v>
      </c>
      <c r="T49" s="19">
        <v>2.56500005722046</v>
      </c>
      <c r="U49" s="19">
        <v>2.56500005722046</v>
      </c>
      <c r="V49" s="19">
        <v>2.42000007629395</v>
      </c>
      <c r="W49" s="19">
        <v>2.40000009536743</v>
      </c>
      <c r="X49" s="19">
        <v>2.36999988555908</v>
      </c>
      <c r="Y49" s="19">
        <v>2.28500008583069</v>
      </c>
      <c r="Z49" s="19">
        <v>2.19000005722046</v>
      </c>
      <c r="AA49" s="19">
        <v>2.14599990844727</v>
      </c>
      <c r="AB49" s="19">
        <v>2.15000009536743</v>
      </c>
      <c r="AC49" s="19">
        <v>3.18400001525879</v>
      </c>
      <c r="AD49" s="19">
        <v>3.68400001525879</v>
      </c>
      <c r="AE49" s="19">
        <v>3.68400001525879</v>
      </c>
      <c r="AF49" s="19">
        <v>3.68400001525879</v>
      </c>
      <c r="AG49" s="26">
        <v>3.68400001525879</v>
      </c>
      <c r="AH49" s="49" t="s">
        <v>107</v>
      </c>
      <c r="AI49" s="27">
        <v>0.0022291992791</v>
      </c>
      <c r="AJ49" s="2"/>
    </row>
    <row r="50" ht="9.75" customHeight="1">
      <c r="A50" s="25" t="s">
        <v>112</v>
      </c>
      <c r="B50" s="19">
        <v>20.329999923706</v>
      </c>
      <c r="C50" s="19">
        <v>22.6000003814697</v>
      </c>
      <c r="D50" s="19">
        <v>22.1860008239746</v>
      </c>
      <c r="E50" s="19">
        <v>21.7840003967285</v>
      </c>
      <c r="F50" s="19">
        <v>21.4249992370605</v>
      </c>
      <c r="G50" s="19">
        <v>21.2999992370605</v>
      </c>
      <c r="H50" s="19">
        <v>22.7999992370605</v>
      </c>
      <c r="I50" s="19">
        <v>22.7999992370605</v>
      </c>
      <c r="J50" s="19">
        <v>22.7999992370605</v>
      </c>
      <c r="K50" s="19">
        <v>22.7999992370605</v>
      </c>
      <c r="L50" s="19">
        <v>22.7999992370605</v>
      </c>
      <c r="M50" s="19">
        <v>22.7999992370605</v>
      </c>
      <c r="N50" s="19">
        <v>22.7999992370605</v>
      </c>
      <c r="O50" s="19">
        <v>22.7999992370605</v>
      </c>
      <c r="P50" s="19">
        <v>22.7999992370605</v>
      </c>
      <c r="Q50" s="19">
        <v>29.5</v>
      </c>
      <c r="R50" s="19">
        <v>29.5</v>
      </c>
      <c r="S50" s="19">
        <v>29.5</v>
      </c>
      <c r="T50" s="19">
        <v>29.5</v>
      </c>
      <c r="U50" s="19">
        <v>29.5</v>
      </c>
      <c r="V50" s="19">
        <v>36.0</v>
      </c>
      <c r="W50" s="19">
        <v>36.0</v>
      </c>
      <c r="X50" s="19">
        <v>36.0</v>
      </c>
      <c r="Y50" s="19">
        <v>39.1259994506835</v>
      </c>
      <c r="Z50" s="19">
        <v>39.1259994506835</v>
      </c>
      <c r="AA50" s="19">
        <v>41.4640007019043</v>
      </c>
      <c r="AB50" s="19">
        <v>41.4640007019043</v>
      </c>
      <c r="AC50" s="19">
        <v>43.6629981994628</v>
      </c>
      <c r="AD50" s="19">
        <v>44.2709999084472</v>
      </c>
      <c r="AE50" s="19">
        <v>46.4220008850097</v>
      </c>
      <c r="AF50" s="19">
        <v>47.0970001220703</v>
      </c>
      <c r="AG50" s="26">
        <v>47.099998474121</v>
      </c>
      <c r="AH50" s="31" t="s">
        <v>82</v>
      </c>
      <c r="AI50" s="27">
        <v>0.02850034832954</v>
      </c>
      <c r="AJ50" s="2"/>
    </row>
    <row r="51" ht="9.75" customHeight="1">
      <c r="A51" s="25" t="s">
        <v>113</v>
      </c>
      <c r="B51" s="19">
        <v>16.7000007629394</v>
      </c>
      <c r="C51" s="19">
        <v>16.5</v>
      </c>
      <c r="D51" s="19">
        <v>16.75</v>
      </c>
      <c r="E51" s="19">
        <v>16.5499992370605</v>
      </c>
      <c r="F51" s="19">
        <v>16.6499996185302</v>
      </c>
      <c r="G51" s="19">
        <v>16.6000003814697</v>
      </c>
      <c r="H51" s="19">
        <v>16.0659999847412</v>
      </c>
      <c r="I51" s="19">
        <v>15.9799995422363</v>
      </c>
      <c r="J51" s="19">
        <v>16.0</v>
      </c>
      <c r="K51" s="19">
        <v>16.0</v>
      </c>
      <c r="L51" s="19">
        <v>17.1000003814697</v>
      </c>
      <c r="M51" s="19">
        <v>20.0</v>
      </c>
      <c r="N51" s="19">
        <v>20.9909992218017</v>
      </c>
      <c r="O51" s="19">
        <v>20.9909992218017</v>
      </c>
      <c r="P51" s="19">
        <v>20.9909992218017</v>
      </c>
      <c r="Q51" s="19">
        <v>20.8279991149902</v>
      </c>
      <c r="R51" s="19">
        <v>20.8279991149902</v>
      </c>
      <c r="S51" s="19">
        <v>20.8279991149902</v>
      </c>
      <c r="T51" s="19">
        <v>22.5</v>
      </c>
      <c r="U51" s="19">
        <v>29.0</v>
      </c>
      <c r="V51" s="19">
        <v>29.0</v>
      </c>
      <c r="W51" s="19">
        <v>31.5060005187988</v>
      </c>
      <c r="X51" s="19">
        <v>34.3489990234375</v>
      </c>
      <c r="Y51" s="19">
        <v>35.2550010681152</v>
      </c>
      <c r="Z51" s="19">
        <v>35.8759994506835</v>
      </c>
      <c r="AA51" s="19">
        <v>36.2200012207031</v>
      </c>
      <c r="AB51" s="19">
        <v>37.2000007629394</v>
      </c>
      <c r="AC51" s="19">
        <v>37.2000007629394</v>
      </c>
      <c r="AD51" s="19">
        <v>37.2000007629394</v>
      </c>
      <c r="AE51" s="19">
        <v>37.2000007629394</v>
      </c>
      <c r="AF51" s="19">
        <v>37.2000007629394</v>
      </c>
      <c r="AG51" s="26">
        <v>37.2000007629394</v>
      </c>
      <c r="AH51" s="49" t="s">
        <v>107</v>
      </c>
      <c r="AI51" s="27">
        <v>0.02250983007252</v>
      </c>
      <c r="AJ51" s="2"/>
    </row>
    <row r="52" ht="9.75" customHeight="1">
      <c r="A52" s="25" t="s">
        <v>114</v>
      </c>
      <c r="B52" s="20" t="s">
        <v>107</v>
      </c>
      <c r="C52" s="19">
        <v>0.20000000298023</v>
      </c>
      <c r="D52" s="19">
        <v>0.40000000596046</v>
      </c>
      <c r="E52" s="19">
        <v>0.30000001192093</v>
      </c>
      <c r="F52" s="19">
        <v>0.30000001192093</v>
      </c>
      <c r="G52" s="19">
        <v>0.30000001192093</v>
      </c>
      <c r="H52" s="19">
        <v>0.30000001192093</v>
      </c>
      <c r="I52" s="19">
        <v>0.30000001192093</v>
      </c>
      <c r="J52" s="19">
        <v>0.30000001192093</v>
      </c>
      <c r="K52" s="19">
        <v>0.30000001192093</v>
      </c>
      <c r="L52" s="19">
        <v>0.30000001192093</v>
      </c>
      <c r="M52" s="19">
        <v>0.30000001192093</v>
      </c>
      <c r="N52" s="19">
        <v>0.30000001192093</v>
      </c>
      <c r="O52" s="19">
        <v>0.30000001192093</v>
      </c>
      <c r="P52" s="19">
        <v>0.30000001192093</v>
      </c>
      <c r="Q52" s="19">
        <v>0.30000001192093</v>
      </c>
      <c r="R52" s="19">
        <v>0.30000001192093</v>
      </c>
      <c r="S52" s="19">
        <v>0.26210001111031</v>
      </c>
      <c r="T52" s="19">
        <v>0.26210001111031</v>
      </c>
      <c r="U52" s="19">
        <v>0.26210001111031</v>
      </c>
      <c r="V52" s="19">
        <v>0.60000002384186</v>
      </c>
      <c r="W52" s="19">
        <v>0.69999998807907</v>
      </c>
      <c r="X52" s="19">
        <v>0.69999998807907</v>
      </c>
      <c r="Y52" s="19">
        <v>6.31300020217896</v>
      </c>
      <c r="Z52" s="19">
        <v>6.40500020980835</v>
      </c>
      <c r="AA52" s="19">
        <v>6.40199995040894</v>
      </c>
      <c r="AB52" s="19">
        <v>6.61399984359741</v>
      </c>
      <c r="AC52" s="19">
        <v>6.69999980926514</v>
      </c>
      <c r="AD52" s="19">
        <v>6.69999980926514</v>
      </c>
      <c r="AE52" s="19">
        <v>6.69999980926514</v>
      </c>
      <c r="AF52" s="19">
        <v>6.69999980926514</v>
      </c>
      <c r="AG52" s="26">
        <v>6.69999980926514</v>
      </c>
      <c r="AH52" s="49" t="s">
        <v>107</v>
      </c>
      <c r="AI52" s="27">
        <v>0.00405418965966</v>
      </c>
      <c r="AJ52" s="2"/>
    </row>
    <row r="53" ht="9.75" customHeight="1">
      <c r="A53" s="25" t="s">
        <v>115</v>
      </c>
      <c r="B53" s="19">
        <v>2.18059301376343</v>
      </c>
      <c r="C53" s="19">
        <v>2.49140000343323</v>
      </c>
      <c r="D53" s="19">
        <v>2.45169997215271</v>
      </c>
      <c r="E53" s="19">
        <v>2.51543998718262</v>
      </c>
      <c r="F53" s="19">
        <v>1.81500005722046</v>
      </c>
      <c r="G53" s="19">
        <v>1.77999997138977</v>
      </c>
      <c r="H53" s="19">
        <v>1.7525999546051</v>
      </c>
      <c r="I53" s="19">
        <v>1.72500002384186</v>
      </c>
      <c r="J53" s="19">
        <v>1.78999996185303</v>
      </c>
      <c r="K53" s="19">
        <v>1.79999995231628</v>
      </c>
      <c r="L53" s="19">
        <v>1.73860001564026</v>
      </c>
      <c r="M53" s="19">
        <v>0.40049999952316</v>
      </c>
      <c r="N53" s="19">
        <v>0.46750000119209</v>
      </c>
      <c r="O53" s="19">
        <v>0.36910000443459</v>
      </c>
      <c r="P53" s="19">
        <v>0.33799999952316</v>
      </c>
      <c r="Q53" s="19">
        <v>0.37700000405312</v>
      </c>
      <c r="R53" s="19">
        <v>0.34000000357628</v>
      </c>
      <c r="S53" s="19">
        <v>0.31389999389648</v>
      </c>
      <c r="T53" s="19">
        <v>0.28999999165535</v>
      </c>
      <c r="U53" s="19">
        <v>0.30799999833107</v>
      </c>
      <c r="V53" s="19">
        <v>0.42519998550415</v>
      </c>
      <c r="W53" s="19">
        <v>0.52600002288818</v>
      </c>
      <c r="X53" s="19">
        <v>0.5009999871254</v>
      </c>
      <c r="Y53" s="19">
        <v>0.64990001916885</v>
      </c>
      <c r="Z53" s="19">
        <v>0.6807000041008</v>
      </c>
      <c r="AA53" s="19">
        <v>0.56000000238419</v>
      </c>
      <c r="AB53" s="19">
        <v>0.59600001573563</v>
      </c>
      <c r="AC53" s="19">
        <v>0.60100001096725</v>
      </c>
      <c r="AD53" s="19">
        <v>0.57700002193451</v>
      </c>
      <c r="AE53" s="19">
        <v>0.42500001192093</v>
      </c>
      <c r="AF53" s="19">
        <v>0.42500001192093</v>
      </c>
      <c r="AG53" s="26">
        <v>0.42500001192093</v>
      </c>
      <c r="AH53" s="49" t="s">
        <v>107</v>
      </c>
      <c r="AI53" s="31" t="s">
        <v>82</v>
      </c>
      <c r="AJ53" s="2"/>
    </row>
    <row r="54" ht="9.75" customHeight="1">
      <c r="A54" s="25" t="s">
        <v>116</v>
      </c>
      <c r="B54" s="19">
        <v>0.55811001000984</v>
      </c>
      <c r="C54" s="19">
        <v>0.57553900487255</v>
      </c>
      <c r="D54" s="19">
        <v>0.65024500258733</v>
      </c>
      <c r="E54" s="19">
        <v>0.7100739946618</v>
      </c>
      <c r="F54" s="19">
        <v>0.98255002356018</v>
      </c>
      <c r="G54" s="19">
        <v>1.00638334310497</v>
      </c>
      <c r="H54" s="19">
        <v>0.98175664973678</v>
      </c>
      <c r="I54" s="19">
        <v>0.95458000607323</v>
      </c>
      <c r="J54" s="19">
        <v>0.95625333359931</v>
      </c>
      <c r="K54" s="19">
        <v>0.9079266715562</v>
      </c>
      <c r="L54" s="19">
        <v>0.88870998854327</v>
      </c>
      <c r="M54" s="19">
        <v>0.81188233206558</v>
      </c>
      <c r="N54" s="19">
        <v>0.75818068183071</v>
      </c>
      <c r="O54" s="19">
        <v>0.63447301635097</v>
      </c>
      <c r="P54" s="19">
        <v>0.58164601224053</v>
      </c>
      <c r="Q54" s="19">
        <v>0.66522801450265</v>
      </c>
      <c r="R54" s="19">
        <v>0.67073800942671</v>
      </c>
      <c r="S54" s="19">
        <v>0.69348600266312</v>
      </c>
      <c r="T54" s="19">
        <v>0.69948601482247</v>
      </c>
      <c r="U54" s="19">
        <v>0.6984239977719</v>
      </c>
      <c r="V54" s="19">
        <v>0.67832001686838</v>
      </c>
      <c r="W54" s="19">
        <v>0.61463800460842</v>
      </c>
      <c r="X54" s="19">
        <v>0.56943800281078</v>
      </c>
      <c r="Y54" s="19">
        <v>0.55443800221474</v>
      </c>
      <c r="Z54" s="19">
        <v>0.56313801537544</v>
      </c>
      <c r="AA54" s="19">
        <v>0.54289700921436</v>
      </c>
      <c r="AB54" s="19">
        <v>0.65142600312174</v>
      </c>
      <c r="AC54" s="19">
        <v>0.65637401501226</v>
      </c>
      <c r="AD54" s="19">
        <v>0.65629001501293</v>
      </c>
      <c r="AE54" s="19">
        <v>0.61919001284332</v>
      </c>
      <c r="AF54" s="19">
        <v>2.26412203941072</v>
      </c>
      <c r="AG54" s="26">
        <v>2.18412203747357</v>
      </c>
      <c r="AH54" s="27">
        <v>-0.03533378615975</v>
      </c>
      <c r="AI54" s="27">
        <v>0.00132161867805</v>
      </c>
      <c r="AJ54" s="2"/>
    </row>
    <row r="55" ht="9.75" customHeight="1">
      <c r="A55" s="28" t="s">
        <v>117</v>
      </c>
      <c r="B55" s="24">
        <v>53.4365185314236</v>
      </c>
      <c r="C55" s="24">
        <v>56.2817722529871</v>
      </c>
      <c r="D55" s="24">
        <v>58.2707804060773</v>
      </c>
      <c r="E55" s="24">
        <v>58.0387580266251</v>
      </c>
      <c r="F55" s="24">
        <v>57.7665799841925</v>
      </c>
      <c r="G55" s="24">
        <v>57.0373824671551</v>
      </c>
      <c r="H55" s="24">
        <v>57.9660560114425</v>
      </c>
      <c r="I55" s="24">
        <v>58.6635788650019</v>
      </c>
      <c r="J55" s="24">
        <v>58.9967525439569</v>
      </c>
      <c r="K55" s="24">
        <v>59.0865259695565</v>
      </c>
      <c r="L55" s="24">
        <v>58.7253095769374</v>
      </c>
      <c r="M55" s="24">
        <v>60.3715813905982</v>
      </c>
      <c r="N55" s="24">
        <v>61.0790789464772</v>
      </c>
      <c r="O55" s="24">
        <v>61.2330712879593</v>
      </c>
      <c r="P55" s="24">
        <v>65.0080445875464</v>
      </c>
      <c r="Q55" s="24">
        <v>71.9531271808482</v>
      </c>
      <c r="R55" s="24">
        <v>74.932237146113</v>
      </c>
      <c r="S55" s="24">
        <v>75.258785245398</v>
      </c>
      <c r="T55" s="24">
        <v>77.1722865080628</v>
      </c>
      <c r="U55" s="24">
        <v>84.7195243996502</v>
      </c>
      <c r="V55" s="24">
        <v>93.3864202761724</v>
      </c>
      <c r="W55" s="24">
        <v>96.8086387851908</v>
      </c>
      <c r="X55" s="24">
        <v>101.738436721072</v>
      </c>
      <c r="Y55" s="24">
        <v>112.274338669882</v>
      </c>
      <c r="Z55" s="24">
        <v>113.745237059698</v>
      </c>
      <c r="AA55" s="24">
        <v>117.569899045785</v>
      </c>
      <c r="AB55" s="24">
        <v>118.895427808904</v>
      </c>
      <c r="AC55" s="24">
        <v>126.919372893968</v>
      </c>
      <c r="AD55" s="24">
        <v>128.133290251524</v>
      </c>
      <c r="AE55" s="24">
        <v>130.295191502005</v>
      </c>
      <c r="AF55" s="24">
        <v>132.715122670266</v>
      </c>
      <c r="AG55" s="24">
        <v>132.438121211114</v>
      </c>
      <c r="AH55" s="29">
        <v>-0.00208718841895</v>
      </c>
      <c r="AI55" s="29">
        <v>0.08013869822025</v>
      </c>
      <c r="AJ55" s="2"/>
    </row>
    <row r="56" ht="9.75" customHeight="1">
      <c r="A56" s="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26"/>
      <c r="AH56" s="27"/>
      <c r="AI56" s="27"/>
      <c r="AJ56" s="2"/>
    </row>
    <row r="57" ht="9.75" customHeight="1">
      <c r="A57" s="25" t="s">
        <v>118</v>
      </c>
      <c r="B57" s="19">
        <v>2.12281116843224</v>
      </c>
      <c r="C57" s="19">
        <v>2.618448138237</v>
      </c>
      <c r="D57" s="19">
        <v>2.93105185031891</v>
      </c>
      <c r="E57" s="19">
        <v>2.49076509475708</v>
      </c>
      <c r="F57" s="19">
        <v>2.5599530339241</v>
      </c>
      <c r="G57" s="19">
        <v>2.45931595563889</v>
      </c>
      <c r="H57" s="19">
        <v>2.87444353103638</v>
      </c>
      <c r="I57" s="19">
        <v>2.90589255094528</v>
      </c>
      <c r="J57" s="19">
        <v>3.1889340877533</v>
      </c>
      <c r="K57" s="19">
        <v>3.10087674856186</v>
      </c>
      <c r="L57" s="19">
        <v>3.15748500823975</v>
      </c>
      <c r="M57" s="19">
        <v>3.22667288780212</v>
      </c>
      <c r="N57" s="19">
        <v>3.2203831076622</v>
      </c>
      <c r="O57" s="19">
        <v>3.25812190771103</v>
      </c>
      <c r="P57" s="19">
        <v>3.81791514158249</v>
      </c>
      <c r="Q57" s="19">
        <v>3.79904568195343</v>
      </c>
      <c r="R57" s="19">
        <v>3.81791520118713</v>
      </c>
      <c r="S57" s="19">
        <v>4.03805840015411</v>
      </c>
      <c r="T57" s="19">
        <v>4.77396643161774</v>
      </c>
      <c r="U57" s="19">
        <v>4.74251735210419</v>
      </c>
      <c r="V57" s="19">
        <v>4.94379127025604</v>
      </c>
      <c r="W57" s="19">
        <v>4.95637094974518</v>
      </c>
      <c r="X57" s="19">
        <v>4.57269239425659</v>
      </c>
      <c r="Y57" s="19">
        <v>3.74943792819977</v>
      </c>
      <c r="Z57" s="19">
        <v>3.88926041126251</v>
      </c>
      <c r="AA57" s="19">
        <v>3.71834111213684</v>
      </c>
      <c r="AB57" s="19">
        <v>3.51451969146729</v>
      </c>
      <c r="AC57" s="19">
        <v>3.428959608078</v>
      </c>
      <c r="AD57" s="19">
        <v>4.23920035362244</v>
      </c>
      <c r="AE57" s="19">
        <v>4.06139993667603</v>
      </c>
      <c r="AF57" s="19">
        <v>3.83107978105545</v>
      </c>
      <c r="AG57" s="26">
        <v>3.8729447722435</v>
      </c>
      <c r="AH57" s="27">
        <v>0.01092772651464</v>
      </c>
      <c r="AI57" s="27">
        <v>0.002343530301</v>
      </c>
      <c r="AJ57" s="2"/>
    </row>
    <row r="58" ht="9.75" customHeight="1">
      <c r="A58" s="25" t="s">
        <v>119</v>
      </c>
      <c r="B58" s="19">
        <v>1.2940000295639</v>
      </c>
      <c r="C58" s="19">
        <v>1.5</v>
      </c>
      <c r="D58" s="19">
        <v>1.44525003433228</v>
      </c>
      <c r="E58" s="19">
        <v>1.52699995040894</v>
      </c>
      <c r="F58" s="19">
        <v>1.47027003765106</v>
      </c>
      <c r="G58" s="19">
        <v>1.442999958992</v>
      </c>
      <c r="H58" s="19">
        <v>1.47500002384186</v>
      </c>
      <c r="I58" s="19">
        <v>1.60000002384186</v>
      </c>
      <c r="J58" s="19">
        <v>1.20000004768372</v>
      </c>
      <c r="K58" s="19">
        <v>1.15170001983643</v>
      </c>
      <c r="L58" s="19">
        <v>1.12399995326996</v>
      </c>
      <c r="M58" s="19">
        <v>1.14999997615814</v>
      </c>
      <c r="N58" s="19">
        <v>1.12999999523163</v>
      </c>
      <c r="O58" s="19">
        <v>1.25</v>
      </c>
      <c r="P58" s="19">
        <v>1.18799996376038</v>
      </c>
      <c r="Q58" s="19">
        <v>1.12399995326996</v>
      </c>
      <c r="R58" s="19">
        <v>1.0900000333786</v>
      </c>
      <c r="S58" s="19">
        <v>1.05999994277954</v>
      </c>
      <c r="T58" s="19">
        <v>1.01999998092651</v>
      </c>
      <c r="U58" s="19">
        <v>1.29999995231628</v>
      </c>
      <c r="V58" s="19">
        <v>1.23000001907349</v>
      </c>
      <c r="W58" s="19">
        <v>1.1599999666214</v>
      </c>
      <c r="X58" s="19">
        <v>1.10000002384186</v>
      </c>
      <c r="Y58" s="19">
        <v>1.04999995231628</v>
      </c>
      <c r="Z58" s="19">
        <v>1.12030005455017</v>
      </c>
      <c r="AA58" s="19">
        <v>1.10500001907349</v>
      </c>
      <c r="AB58" s="19">
        <v>1.20000004768372</v>
      </c>
      <c r="AC58" s="19">
        <v>1.07799994945526</v>
      </c>
      <c r="AD58" s="19">
        <v>1.07799994945526</v>
      </c>
      <c r="AE58" s="19">
        <v>1.10000002384186</v>
      </c>
      <c r="AF58" s="19">
        <v>1.10000002384186</v>
      </c>
      <c r="AG58" s="26">
        <v>1.10000002384186</v>
      </c>
      <c r="AH58" s="49" t="s">
        <v>107</v>
      </c>
      <c r="AI58" s="27">
        <v>6.6561327549E-4</v>
      </c>
      <c r="AJ58" s="2"/>
    </row>
    <row r="59" ht="9.75" customHeight="1">
      <c r="A59" s="25" t="s">
        <v>120</v>
      </c>
      <c r="B59" s="19">
        <v>13.3526210784912</v>
      </c>
      <c r="C59" s="19">
        <v>13.2904624938964</v>
      </c>
      <c r="D59" s="19">
        <v>13.2588701248169</v>
      </c>
      <c r="E59" s="19">
        <v>14.8808526992797</v>
      </c>
      <c r="F59" s="19">
        <v>16.3645915985107</v>
      </c>
      <c r="G59" s="19">
        <v>17.0876960754394</v>
      </c>
      <c r="H59" s="19">
        <v>17.1612892150878</v>
      </c>
      <c r="I59" s="19">
        <v>17.4234828948974</v>
      </c>
      <c r="J59" s="19">
        <v>17.2836265563964</v>
      </c>
      <c r="K59" s="19">
        <v>16.0584907531738</v>
      </c>
      <c r="L59" s="19">
        <v>16.0197143554687</v>
      </c>
      <c r="M59" s="19">
        <v>15.5132122039794</v>
      </c>
      <c r="N59" s="19">
        <v>15.1931104660034</v>
      </c>
      <c r="O59" s="19">
        <v>16.4353256225585</v>
      </c>
      <c r="P59" s="19">
        <v>16.2579402923584</v>
      </c>
      <c r="Q59" s="19">
        <v>16.3550624847412</v>
      </c>
      <c r="R59" s="19">
        <v>16.4444885253906</v>
      </c>
      <c r="S59" s="19">
        <v>17.0215053558349</v>
      </c>
      <c r="T59" s="19">
        <v>17.4228229522705</v>
      </c>
      <c r="U59" s="19">
        <v>15.1119003295898</v>
      </c>
      <c r="V59" s="19">
        <v>15.1902999877929</v>
      </c>
      <c r="W59" s="19">
        <v>15.4114999771118</v>
      </c>
      <c r="X59" s="19">
        <v>15.5087003707885</v>
      </c>
      <c r="Y59" s="19">
        <v>15.4757003784179</v>
      </c>
      <c r="Z59" s="19">
        <v>15.5306997299194</v>
      </c>
      <c r="AA59" s="19">
        <v>15.5873003005981</v>
      </c>
      <c r="AB59" s="19">
        <v>15.6145000457763</v>
      </c>
      <c r="AC59" s="19">
        <v>15.4933996200561</v>
      </c>
      <c r="AD59" s="19">
        <v>14.8165998458862</v>
      </c>
      <c r="AE59" s="19">
        <v>14.8319997787475</v>
      </c>
      <c r="AF59" s="19">
        <v>14.7840003967285</v>
      </c>
      <c r="AG59" s="26">
        <v>14.7130002975463</v>
      </c>
      <c r="AH59" s="27">
        <v>-0.00480249570683</v>
      </c>
      <c r="AI59" s="27">
        <v>0.00890288036317</v>
      </c>
      <c r="AJ59" s="2"/>
    </row>
    <row r="60" ht="9.75" customHeight="1">
      <c r="A60" s="25" t="s">
        <v>121</v>
      </c>
      <c r="B60" s="19">
        <v>2.75695896148682</v>
      </c>
      <c r="C60" s="19">
        <v>3.48239994049072</v>
      </c>
      <c r="D60" s="19">
        <v>3.50469994544983</v>
      </c>
      <c r="E60" s="19">
        <v>3.61999988555908</v>
      </c>
      <c r="F60" s="19">
        <v>3.75999999046326</v>
      </c>
      <c r="G60" s="19">
        <v>3.761310338974</v>
      </c>
      <c r="H60" s="19">
        <v>4.63500022888184</v>
      </c>
      <c r="I60" s="19">
        <v>4.41559982299805</v>
      </c>
      <c r="J60" s="19">
        <v>4.46350002288818</v>
      </c>
      <c r="K60" s="19">
        <v>4.34539985656738</v>
      </c>
      <c r="L60" s="19">
        <v>5.56316423416138</v>
      </c>
      <c r="M60" s="19">
        <v>6.12559986114502</v>
      </c>
      <c r="N60" s="19">
        <v>5.90999984741211</v>
      </c>
      <c r="O60" s="19">
        <v>5.8600001335144</v>
      </c>
      <c r="P60" s="19">
        <v>5.80730009078979</v>
      </c>
      <c r="Q60" s="19">
        <v>5.50977611541748</v>
      </c>
      <c r="R60" s="19">
        <v>5.48696041107178</v>
      </c>
      <c r="S60" s="19">
        <v>5.62543725967407</v>
      </c>
      <c r="T60" s="19">
        <v>5.39426612854004</v>
      </c>
      <c r="U60" s="19">
        <v>4.97220945358276</v>
      </c>
      <c r="V60" s="19">
        <v>5.28990030288696</v>
      </c>
      <c r="W60" s="19">
        <v>5.51346588134766</v>
      </c>
      <c r="X60" s="19">
        <v>5.57634162902832</v>
      </c>
      <c r="Y60" s="19">
        <v>5.73115825653076</v>
      </c>
      <c r="Z60" s="19">
        <v>5.56527233123779</v>
      </c>
      <c r="AA60" s="19">
        <v>5.9188814163208</v>
      </c>
      <c r="AB60" s="19">
        <v>5.69267988204956</v>
      </c>
      <c r="AC60" s="19">
        <v>5.45924997329712</v>
      </c>
      <c r="AD60" s="19">
        <v>5.79809999465942</v>
      </c>
      <c r="AE60" s="19">
        <v>5.82287359237671</v>
      </c>
      <c r="AF60" s="19">
        <v>5.83318996429443</v>
      </c>
      <c r="AG60" s="26">
        <v>5.7035231590271</v>
      </c>
      <c r="AH60" s="27">
        <v>-0.0222291406244</v>
      </c>
      <c r="AI60" s="27">
        <v>0.00345121882856</v>
      </c>
      <c r="AJ60" s="2"/>
    </row>
    <row r="61" ht="9.75" customHeight="1">
      <c r="A61" s="25" t="s">
        <v>122</v>
      </c>
      <c r="B61" s="19">
        <v>11.6029996871948</v>
      </c>
      <c r="C61" s="19">
        <v>11.0179996490478</v>
      </c>
      <c r="D61" s="19">
        <v>10.5340003967285</v>
      </c>
      <c r="E61" s="19">
        <v>10.079999923706</v>
      </c>
      <c r="F61" s="19">
        <v>9.61100006103516</v>
      </c>
      <c r="G61" s="19">
        <v>9.18000030517578</v>
      </c>
      <c r="H61" s="19">
        <v>9.0</v>
      </c>
      <c r="I61" s="19">
        <v>9.0</v>
      </c>
      <c r="J61" s="19">
        <v>9.0</v>
      </c>
      <c r="K61" s="19">
        <v>5.11399984359741</v>
      </c>
      <c r="L61" s="19">
        <v>5.41499996185303</v>
      </c>
      <c r="M61" s="19">
        <v>5.90899991989136</v>
      </c>
      <c r="N61" s="19">
        <v>5.59800004959106</v>
      </c>
      <c r="O61" s="19">
        <v>5.16699981689453</v>
      </c>
      <c r="P61" s="19">
        <v>4.98000001907349</v>
      </c>
      <c r="Q61" s="19">
        <v>4.98000001907349</v>
      </c>
      <c r="R61" s="19">
        <v>4.73000001907349</v>
      </c>
      <c r="S61" s="19">
        <v>4.86999988555908</v>
      </c>
      <c r="T61" s="19">
        <v>5.09999990463257</v>
      </c>
      <c r="U61" s="19">
        <v>5.19999980926514</v>
      </c>
      <c r="V61" s="19">
        <v>5.11999988555908</v>
      </c>
      <c r="W61" s="19">
        <v>5.09999990463257</v>
      </c>
      <c r="X61" s="19">
        <v>4.71999979019165</v>
      </c>
      <c r="Y61" s="19">
        <v>4.73000001907349</v>
      </c>
      <c r="Z61" s="19">
        <v>4.30000019073486</v>
      </c>
      <c r="AA61" s="19">
        <v>4.19000005722046</v>
      </c>
      <c r="AB61" s="19">
        <v>4.36999988555908</v>
      </c>
      <c r="AC61" s="19">
        <v>3.98873996734619</v>
      </c>
      <c r="AD61" s="19">
        <v>3.74749994277954</v>
      </c>
      <c r="AE61" s="19">
        <v>4.30299997329712</v>
      </c>
      <c r="AF61" s="19">
        <v>4.23000001907349</v>
      </c>
      <c r="AG61" s="26">
        <v>4.03956985473633</v>
      </c>
      <c r="AH61" s="27">
        <v>-0.04501895233989</v>
      </c>
      <c r="AI61" s="27">
        <v>0.00244435574859</v>
      </c>
      <c r="AJ61" s="2"/>
    </row>
    <row r="62" ht="9.75" customHeight="1">
      <c r="A62" s="25" t="s">
        <v>123</v>
      </c>
      <c r="B62" s="19">
        <v>1.79999995231628</v>
      </c>
      <c r="C62" s="19">
        <v>2.29500007629395</v>
      </c>
      <c r="D62" s="19">
        <v>2.5699999332428</v>
      </c>
      <c r="E62" s="19">
        <v>2.5699999332428</v>
      </c>
      <c r="F62" s="19">
        <v>2.90000009536743</v>
      </c>
      <c r="G62" s="19">
        <v>3.5</v>
      </c>
      <c r="H62" s="19">
        <v>3.52999997138977</v>
      </c>
      <c r="I62" s="19">
        <v>3.32399988174438</v>
      </c>
      <c r="J62" s="19">
        <v>3.37899994850159</v>
      </c>
      <c r="K62" s="19">
        <v>3.67449998855591</v>
      </c>
      <c r="L62" s="19">
        <v>3.55999994277954</v>
      </c>
      <c r="M62" s="19">
        <v>3.70000004768372</v>
      </c>
      <c r="N62" s="19">
        <v>5.09000015258789</v>
      </c>
      <c r="O62" s="19">
        <v>4.96000003814697</v>
      </c>
      <c r="P62" s="19">
        <v>5.19999980926514</v>
      </c>
      <c r="Q62" s="19">
        <v>5.19999980926514</v>
      </c>
      <c r="R62" s="19">
        <v>4.96099996566772</v>
      </c>
      <c r="S62" s="19">
        <v>4.97599983215332</v>
      </c>
      <c r="T62" s="19">
        <v>4.65000009536743</v>
      </c>
      <c r="U62" s="19">
        <v>5.02899980545044</v>
      </c>
      <c r="V62" s="19">
        <v>4.53000020980835</v>
      </c>
      <c r="W62" s="19">
        <v>4.45699977874756</v>
      </c>
      <c r="X62" s="19">
        <v>4.53999996185303</v>
      </c>
      <c r="Y62" s="19">
        <v>4.84000015258789</v>
      </c>
      <c r="Z62" s="19">
        <v>5.15999984741211</v>
      </c>
      <c r="AA62" s="19">
        <v>5.2519998550415</v>
      </c>
      <c r="AB62" s="19">
        <v>5.35699987411499</v>
      </c>
      <c r="AC62" s="19">
        <v>5.46000003814697</v>
      </c>
      <c r="AD62" s="19">
        <v>5.51999998092651</v>
      </c>
      <c r="AE62" s="19">
        <v>5.85900020599365</v>
      </c>
      <c r="AF62" s="19">
        <v>5.85900020599365</v>
      </c>
      <c r="AG62" s="26">
        <v>5.85900020599365</v>
      </c>
      <c r="AH62" s="49" t="s">
        <v>107</v>
      </c>
      <c r="AI62" s="27">
        <v>0.00354529824108</v>
      </c>
      <c r="AJ62" s="2"/>
    </row>
    <row r="63" ht="9.75" customHeight="1">
      <c r="A63" s="25" t="s">
        <v>124</v>
      </c>
      <c r="B63" s="20" t="s">
        <v>140</v>
      </c>
      <c r="C63" s="20" t="s">
        <v>140</v>
      </c>
      <c r="D63" s="20" t="s">
        <v>140</v>
      </c>
      <c r="E63" s="20" t="s">
        <v>140</v>
      </c>
      <c r="F63" s="19">
        <v>0.05799999833107</v>
      </c>
      <c r="G63" s="19">
        <v>0.1089999973774</v>
      </c>
      <c r="H63" s="19">
        <v>0.10400000214577</v>
      </c>
      <c r="I63" s="19">
        <v>0.10400000214577</v>
      </c>
      <c r="J63" s="19">
        <v>0.10400000214577</v>
      </c>
      <c r="K63" s="19">
        <v>0.23070000112057</v>
      </c>
      <c r="L63" s="19">
        <v>0.26140001416206</v>
      </c>
      <c r="M63" s="19">
        <v>0.21999999880791</v>
      </c>
      <c r="N63" s="19">
        <v>0.17859999835491</v>
      </c>
      <c r="O63" s="19">
        <v>0.21809999644756</v>
      </c>
      <c r="P63" s="19">
        <v>0.23080000281334</v>
      </c>
      <c r="Q63" s="19">
        <v>0.29519999027252</v>
      </c>
      <c r="R63" s="19">
        <v>0.24120000004768</v>
      </c>
      <c r="S63" s="19">
        <v>0.29629999399185</v>
      </c>
      <c r="T63" s="19">
        <v>0.38830000162125</v>
      </c>
      <c r="U63" s="19">
        <v>0.35846999287605</v>
      </c>
      <c r="V63" s="19">
        <v>0.51499998569489</v>
      </c>
      <c r="W63" s="19">
        <v>0.58399999141693</v>
      </c>
      <c r="X63" s="19">
        <v>0.69199997186661</v>
      </c>
      <c r="Y63" s="19">
        <v>0.5</v>
      </c>
      <c r="Z63" s="19">
        <v>0.52730000019073</v>
      </c>
      <c r="AA63" s="19">
        <v>0.45300000905991</v>
      </c>
      <c r="AB63" s="19">
        <v>0.46099999547005</v>
      </c>
      <c r="AC63" s="19">
        <v>0.46099999547005</v>
      </c>
      <c r="AD63" s="19">
        <v>0.4539999961853</v>
      </c>
      <c r="AE63" s="19">
        <v>0.43500000238419</v>
      </c>
      <c r="AF63" s="19">
        <v>0.44200000166893</v>
      </c>
      <c r="AG63" s="26">
        <v>0.44200000166893</v>
      </c>
      <c r="AH63" s="49" t="s">
        <v>107</v>
      </c>
      <c r="AI63" s="31" t="s">
        <v>82</v>
      </c>
      <c r="AJ63" s="2"/>
    </row>
    <row r="64" ht="9.75" customHeight="1">
      <c r="A64" s="25" t="s">
        <v>125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140</v>
      </c>
      <c r="J64" s="19">
        <v>0.0511000007391</v>
      </c>
      <c r="K64" s="19">
        <v>0.10949999839067</v>
      </c>
      <c r="L64" s="19">
        <v>0.20074999332428</v>
      </c>
      <c r="M64" s="19">
        <v>0.23999999463558</v>
      </c>
      <c r="N64" s="19">
        <v>0.34999999403954</v>
      </c>
      <c r="O64" s="19">
        <v>0.59619998931885</v>
      </c>
      <c r="P64" s="19">
        <v>0.63870000839233</v>
      </c>
      <c r="Q64" s="19">
        <v>0.76434999704361</v>
      </c>
      <c r="R64" s="19">
        <v>0.88999998569489</v>
      </c>
      <c r="S64" s="19">
        <v>1.24639999866486</v>
      </c>
      <c r="T64" s="19">
        <v>1.89999997615814</v>
      </c>
      <c r="U64" s="19">
        <v>1.79999995231628</v>
      </c>
      <c r="V64" s="19">
        <v>1.95000004768372</v>
      </c>
      <c r="W64" s="19">
        <v>2.20000004768372</v>
      </c>
      <c r="X64" s="19">
        <v>2.81200003623962</v>
      </c>
      <c r="Y64" s="19">
        <v>2.96000003814697</v>
      </c>
      <c r="Z64" s="19">
        <v>3.08400011062622</v>
      </c>
      <c r="AA64" s="19">
        <v>3.11920738220215</v>
      </c>
      <c r="AB64" s="19">
        <v>3.25</v>
      </c>
      <c r="AC64" s="19">
        <v>3.41000008583069</v>
      </c>
      <c r="AD64" s="19">
        <v>4.73000001907349</v>
      </c>
      <c r="AE64" s="19">
        <v>4.5</v>
      </c>
      <c r="AF64" s="19">
        <v>4.40000009536743</v>
      </c>
      <c r="AG64" s="26">
        <v>4.40000009536743</v>
      </c>
      <c r="AH64" s="49" t="s">
        <v>107</v>
      </c>
      <c r="AI64" s="27">
        <v>0.00266245310195</v>
      </c>
      <c r="AJ64" s="2"/>
    </row>
    <row r="65" ht="9.75" customHeight="1">
      <c r="A65" s="25" t="s">
        <v>126</v>
      </c>
      <c r="B65" s="19">
        <v>0.99311000946909</v>
      </c>
      <c r="C65" s="19">
        <v>1.08805998135358</v>
      </c>
      <c r="D65" s="19">
        <v>1.0836200164631</v>
      </c>
      <c r="E65" s="19">
        <v>1.10979197360575</v>
      </c>
      <c r="F65" s="19">
        <v>1.15025797486305</v>
      </c>
      <c r="G65" s="19">
        <v>1.16999997757375</v>
      </c>
      <c r="H65" s="19">
        <v>0.69379999022931</v>
      </c>
      <c r="I65" s="19">
        <v>0.80549999786308</v>
      </c>
      <c r="J65" s="19">
        <v>0.97569998720428</v>
      </c>
      <c r="K65" s="19">
        <v>0.94550001475727</v>
      </c>
      <c r="L65" s="19">
        <v>1.00519999949029</v>
      </c>
      <c r="M65" s="19">
        <v>0.91326799098169</v>
      </c>
      <c r="N65" s="19">
        <v>1.00678001740016</v>
      </c>
      <c r="O65" s="19">
        <v>1.00287299510092</v>
      </c>
      <c r="P65" s="19">
        <v>1.05838299077004</v>
      </c>
      <c r="Q65" s="19">
        <v>1.24381399294361</v>
      </c>
      <c r="R65" s="19">
        <v>1.20640902360901</v>
      </c>
      <c r="S65" s="19">
        <v>1.2469549938105</v>
      </c>
      <c r="T65" s="19">
        <v>1.34785800380632</v>
      </c>
      <c r="U65" s="19">
        <v>1.41710700793192</v>
      </c>
      <c r="V65" s="19">
        <v>1.33441198570654</v>
      </c>
      <c r="W65" s="19">
        <v>1.1255446667783</v>
      </c>
      <c r="X65" s="19">
        <v>1.1156049775891</v>
      </c>
      <c r="Y65" s="19">
        <v>1.42883989191614</v>
      </c>
      <c r="Z65" s="19">
        <v>1.40529445116408</v>
      </c>
      <c r="AA65" s="19">
        <v>1.36251330003142</v>
      </c>
      <c r="AB65" s="19">
        <v>1.34979110350832</v>
      </c>
      <c r="AC65" s="19">
        <v>1.3800459487793</v>
      </c>
      <c r="AD65" s="19">
        <v>1.38146449776468</v>
      </c>
      <c r="AE65" s="19">
        <v>1.24490213777972</v>
      </c>
      <c r="AF65" s="19">
        <v>1.22944243283018</v>
      </c>
      <c r="AG65" s="26">
        <v>1.13843961979728</v>
      </c>
      <c r="AH65" s="27">
        <v>-0.07401958107948</v>
      </c>
      <c r="AI65" s="27">
        <v>6.888731732E-4</v>
      </c>
      <c r="AJ65" s="50"/>
    </row>
    <row r="66" ht="9.75" customHeight="1">
      <c r="A66" s="28" t="s">
        <v>127</v>
      </c>
      <c r="B66" s="24">
        <v>33.9229198869434</v>
      </c>
      <c r="C66" s="24">
        <v>35.3075797790661</v>
      </c>
      <c r="D66" s="24">
        <v>35.3574923006817</v>
      </c>
      <c r="E66" s="24">
        <v>36.3084094598889</v>
      </c>
      <c r="F66" s="24">
        <v>37.8740727901458</v>
      </c>
      <c r="G66" s="24">
        <v>38.7103226091712</v>
      </c>
      <c r="H66" s="24">
        <v>39.4735329626128</v>
      </c>
      <c r="I66" s="24">
        <v>39.6003751744865</v>
      </c>
      <c r="J66" s="24">
        <v>39.6458606533124</v>
      </c>
      <c r="K66" s="24">
        <v>34.7306672245613</v>
      </c>
      <c r="L66" s="24">
        <v>36.306713462749</v>
      </c>
      <c r="M66" s="24">
        <v>36.997752881085</v>
      </c>
      <c r="N66" s="24">
        <v>37.6768736282829</v>
      </c>
      <c r="O66" s="24">
        <v>38.7476204996928</v>
      </c>
      <c r="P66" s="24">
        <v>39.1790383188054</v>
      </c>
      <c r="Q66" s="24">
        <v>39.2712480439804</v>
      </c>
      <c r="R66" s="24">
        <v>38.8679731651209</v>
      </c>
      <c r="S66" s="24">
        <v>40.3806556626223</v>
      </c>
      <c r="T66" s="24">
        <v>41.9972134749405</v>
      </c>
      <c r="U66" s="24">
        <v>39.9312036554329</v>
      </c>
      <c r="V66" s="24">
        <v>40.103403694462</v>
      </c>
      <c r="W66" s="24">
        <v>40.5078811640851</v>
      </c>
      <c r="X66" s="24">
        <v>40.6373391556553</v>
      </c>
      <c r="Y66" s="24">
        <v>40.4651366171892</v>
      </c>
      <c r="Z66" s="24">
        <v>40.5821271270979</v>
      </c>
      <c r="AA66" s="24">
        <v>40.7062434516847</v>
      </c>
      <c r="AB66" s="24">
        <v>40.8094905256293</v>
      </c>
      <c r="AC66" s="24">
        <v>40.1593951864597</v>
      </c>
      <c r="AD66" s="24">
        <v>41.7648645803528</v>
      </c>
      <c r="AE66" s="24">
        <v>42.1581756510968</v>
      </c>
      <c r="AF66" s="24">
        <v>41.7087129208539</v>
      </c>
      <c r="AG66" s="24">
        <v>41.2684780302224</v>
      </c>
      <c r="AH66" s="29">
        <v>-0.01055498607457</v>
      </c>
      <c r="AI66" s="29">
        <v>0.02497167885303</v>
      </c>
      <c r="AJ66" s="2"/>
    </row>
    <row r="67" ht="9.75" customHeight="1">
      <c r="A67" s="2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26"/>
      <c r="AH67" s="27"/>
      <c r="AI67" s="27"/>
      <c r="AJ67" s="2"/>
    </row>
    <row r="68" ht="9.75" customHeight="1">
      <c r="A68" s="32" t="s">
        <v>128</v>
      </c>
      <c r="B68" s="33">
        <v>683.37552971889</v>
      </c>
      <c r="C68" s="33">
        <v>696.47134442284</v>
      </c>
      <c r="D68" s="33">
        <v>725.57459486369</v>
      </c>
      <c r="E68" s="33">
        <v>737.32177435806</v>
      </c>
      <c r="F68" s="33">
        <v>774.498690244829</v>
      </c>
      <c r="G68" s="33">
        <v>802.559491481282</v>
      </c>
      <c r="H68" s="33">
        <v>907.688650714</v>
      </c>
      <c r="I68" s="33">
        <v>939.017115561291</v>
      </c>
      <c r="J68" s="33">
        <v>1026.70606999419</v>
      </c>
      <c r="K68" s="33">
        <v>1027.26992206677</v>
      </c>
      <c r="L68" s="33">
        <v>1027.50670711653</v>
      </c>
      <c r="M68" s="33">
        <v>1032.73290608373</v>
      </c>
      <c r="N68" s="33">
        <v>1039.43844319587</v>
      </c>
      <c r="O68" s="33">
        <v>1041.33742448166</v>
      </c>
      <c r="P68" s="33">
        <v>1055.61827425878</v>
      </c>
      <c r="Q68" s="33">
        <v>1066.05974587703</v>
      </c>
      <c r="R68" s="33">
        <v>1088.60635510521</v>
      </c>
      <c r="S68" s="33">
        <v>1107.42038069943</v>
      </c>
      <c r="T68" s="33">
        <v>1092.87888893902</v>
      </c>
      <c r="U68" s="33">
        <v>1237.90414572534</v>
      </c>
      <c r="V68" s="33">
        <v>1257.89297226575</v>
      </c>
      <c r="W68" s="33">
        <v>1267.38134451645</v>
      </c>
      <c r="X68" s="33">
        <v>1321.94812533775</v>
      </c>
      <c r="Y68" s="33">
        <v>1340.04427151234</v>
      </c>
      <c r="Z68" s="33">
        <v>1346.20320134998</v>
      </c>
      <c r="AA68" s="33">
        <v>1357.00792550648</v>
      </c>
      <c r="AB68" s="33">
        <v>1364.50724284389</v>
      </c>
      <c r="AC68" s="33">
        <v>1404.54178199484</v>
      </c>
      <c r="AD68" s="33">
        <v>1475.42399410208</v>
      </c>
      <c r="AE68" s="33">
        <v>1518.16049273886</v>
      </c>
      <c r="AF68" s="33">
        <v>1622.0596496248</v>
      </c>
      <c r="AG68" s="33">
        <v>1652.61132445929</v>
      </c>
      <c r="AH68" s="34">
        <v>0.01883511245251</v>
      </c>
      <c r="AI68" s="34">
        <v>1.0</v>
      </c>
      <c r="AJ68" s="10"/>
    </row>
    <row r="69" ht="9.75" customHeight="1">
      <c r="A69" s="35" t="s">
        <v>129</v>
      </c>
      <c r="B69" s="19">
        <v>140.989933351462</v>
      </c>
      <c r="C69" s="19">
        <v>151.294769367785</v>
      </c>
      <c r="D69" s="19">
        <v>149.95308619301</v>
      </c>
      <c r="E69" s="19">
        <v>150.538927226152</v>
      </c>
      <c r="F69" s="19">
        <v>149.81503750151</v>
      </c>
      <c r="G69" s="19">
        <v>150.197139762865</v>
      </c>
      <c r="H69" s="19">
        <v>149.030280183185</v>
      </c>
      <c r="I69" s="19">
        <v>148.696463103115</v>
      </c>
      <c r="J69" s="19">
        <v>148.764648776385</v>
      </c>
      <c r="K69" s="19">
        <v>146.362385750748</v>
      </c>
      <c r="L69" s="19">
        <v>144.529047426301</v>
      </c>
      <c r="M69" s="19">
        <v>142.670046215062</v>
      </c>
      <c r="N69" s="19">
        <v>142.74424327712</v>
      </c>
      <c r="O69" s="19">
        <v>140.82334181555</v>
      </c>
      <c r="P69" s="19">
        <v>148.431910531595</v>
      </c>
      <c r="Q69" s="19">
        <v>149.22661382216</v>
      </c>
      <c r="R69" s="19">
        <v>150.976881711219</v>
      </c>
      <c r="S69" s="19">
        <v>151.6453370261</v>
      </c>
      <c r="T69" s="19">
        <v>124.687955795787</v>
      </c>
      <c r="U69" s="19">
        <v>256.629387839697</v>
      </c>
      <c r="V69" s="19">
        <v>256.50579471956</v>
      </c>
      <c r="W69" s="19">
        <v>254.753525085747</v>
      </c>
      <c r="X69" s="19">
        <v>251.171259879367</v>
      </c>
      <c r="Y69" s="19">
        <v>247.503596138674</v>
      </c>
      <c r="Z69" s="19">
        <v>245.216153489192</v>
      </c>
      <c r="AA69" s="19">
        <v>244.747011269675</v>
      </c>
      <c r="AB69" s="19">
        <v>241.038377300603</v>
      </c>
      <c r="AC69" s="19">
        <v>239.763714566244</v>
      </c>
      <c r="AD69" s="19">
        <v>234.416233151219</v>
      </c>
      <c r="AE69" s="19">
        <v>235.989094143616</v>
      </c>
      <c r="AF69" s="19">
        <v>234.965972341131</v>
      </c>
      <c r="AG69" s="26">
        <v>234.729440934374</v>
      </c>
      <c r="AH69" s="27">
        <v>-0.00100666237995</v>
      </c>
      <c r="AI69" s="27">
        <v>0.14203548431396</v>
      </c>
      <c r="AJ69" s="2"/>
    </row>
    <row r="70" ht="9.75" customHeight="1">
      <c r="A70" s="35" t="s">
        <v>130</v>
      </c>
      <c r="B70" s="19">
        <v>542.385596367428</v>
      </c>
      <c r="C70" s="19">
        <v>545.176575055054</v>
      </c>
      <c r="D70" s="19">
        <v>575.621508670679</v>
      </c>
      <c r="E70" s="19">
        <v>586.782847131908</v>
      </c>
      <c r="F70" s="19">
        <v>624.683652743318</v>
      </c>
      <c r="G70" s="19">
        <v>652.362351718416</v>
      </c>
      <c r="H70" s="19">
        <v>758.658370530814</v>
      </c>
      <c r="I70" s="19">
        <v>790.320652458176</v>
      </c>
      <c r="J70" s="19">
        <v>877.941421217808</v>
      </c>
      <c r="K70" s="19">
        <v>880.907536316022</v>
      </c>
      <c r="L70" s="19">
        <v>882.977659690233</v>
      </c>
      <c r="M70" s="19">
        <v>890.06285986867</v>
      </c>
      <c r="N70" s="19">
        <v>896.694199918751</v>
      </c>
      <c r="O70" s="19">
        <v>900.514082666119</v>
      </c>
      <c r="P70" s="19">
        <v>907.186363727185</v>
      </c>
      <c r="Q70" s="19">
        <v>916.833132054871</v>
      </c>
      <c r="R70" s="19">
        <v>937.629473393997</v>
      </c>
      <c r="S70" s="19">
        <v>955.775043673329</v>
      </c>
      <c r="T70" s="19">
        <v>968.190933143236</v>
      </c>
      <c r="U70" s="19">
        <v>981.274757885646</v>
      </c>
      <c r="V70" s="19">
        <v>1001.38717754619</v>
      </c>
      <c r="W70" s="19">
        <v>1012.6278194307</v>
      </c>
      <c r="X70" s="19">
        <v>1070.77686545838</v>
      </c>
      <c r="Y70" s="19">
        <v>1092.54067537367</v>
      </c>
      <c r="Z70" s="19">
        <v>1100.98704786078</v>
      </c>
      <c r="AA70" s="19">
        <v>1112.26091423681</v>
      </c>
      <c r="AB70" s="19">
        <v>1123.46886554329</v>
      </c>
      <c r="AC70" s="19">
        <v>1164.77806742859</v>
      </c>
      <c r="AD70" s="19">
        <v>1241.00776095086</v>
      </c>
      <c r="AE70" s="19">
        <v>1282.17139859524</v>
      </c>
      <c r="AF70" s="19">
        <v>1387.09367728367</v>
      </c>
      <c r="AG70" s="26">
        <v>1417.88188352492</v>
      </c>
      <c r="AH70" s="27">
        <v>0.02219619788229</v>
      </c>
      <c r="AI70" s="27">
        <v>0.85796451568604</v>
      </c>
      <c r="AJ70" s="2"/>
    </row>
    <row r="71" ht="9.75" customHeight="1">
      <c r="A71" s="35" t="s">
        <v>131</v>
      </c>
      <c r="B71" s="19">
        <v>425.359901607036</v>
      </c>
      <c r="C71" s="19">
        <v>429.30610948801</v>
      </c>
      <c r="D71" s="19">
        <v>459.207993924617</v>
      </c>
      <c r="E71" s="19">
        <v>467.812706291675</v>
      </c>
      <c r="F71" s="19">
        <v>503.671106815338</v>
      </c>
      <c r="G71" s="19">
        <v>529.784001827239</v>
      </c>
      <c r="H71" s="19">
        <v>636.651109337806</v>
      </c>
      <c r="I71" s="19">
        <v>668.614312887191</v>
      </c>
      <c r="J71" s="19">
        <v>754.998903989791</v>
      </c>
      <c r="K71" s="19">
        <v>763.231591820716</v>
      </c>
      <c r="L71" s="19">
        <v>763.443709373474</v>
      </c>
      <c r="M71" s="19">
        <v>769.012001037597</v>
      </c>
      <c r="N71" s="19">
        <v>772.679002165794</v>
      </c>
      <c r="O71" s="19">
        <v>774.935806512832</v>
      </c>
      <c r="P71" s="19">
        <v>778.876891851425</v>
      </c>
      <c r="Q71" s="19">
        <v>786.596509218215</v>
      </c>
      <c r="R71" s="19">
        <v>804.98700094223</v>
      </c>
      <c r="S71" s="19">
        <v>817.473985671997</v>
      </c>
      <c r="T71" s="19">
        <v>823.081494331359</v>
      </c>
      <c r="U71" s="19">
        <v>831.926797866821</v>
      </c>
      <c r="V71" s="19">
        <v>849.662692546844</v>
      </c>
      <c r="W71" s="19">
        <v>855.548094272613</v>
      </c>
      <c r="X71" s="19">
        <v>903.305612087249</v>
      </c>
      <c r="Y71" s="19">
        <v>912.06371307373</v>
      </c>
      <c r="Z71" s="19">
        <v>918.840821027755</v>
      </c>
      <c r="AA71" s="19">
        <v>927.778039455413</v>
      </c>
      <c r="AB71" s="19">
        <v>936.145133972167</v>
      </c>
      <c r="AC71" s="19">
        <v>953.993017196655</v>
      </c>
      <c r="AD71" s="19">
        <v>1028.82798528671</v>
      </c>
      <c r="AE71" s="19">
        <v>1068.6349787712</v>
      </c>
      <c r="AF71" s="19">
        <v>1167.32479357719</v>
      </c>
      <c r="AG71" s="26">
        <v>1196.31680560112</v>
      </c>
      <c r="AH71" s="27">
        <v>0.02483628503978</v>
      </c>
      <c r="AI71" s="27">
        <v>0.72389483451843</v>
      </c>
      <c r="AJ71" s="2"/>
    </row>
    <row r="72" ht="9.75" customHeight="1">
      <c r="A72" s="35" t="s">
        <v>132</v>
      </c>
      <c r="B72" s="19">
        <v>191.015628111854</v>
      </c>
      <c r="C72" s="19">
        <v>204.165234934829</v>
      </c>
      <c r="D72" s="19">
        <v>203.366600939072</v>
      </c>
      <c r="E72" s="19">
        <v>206.509068066385</v>
      </c>
      <c r="F72" s="19">
        <v>207.82758342949</v>
      </c>
      <c r="G72" s="19">
        <v>209.775489654042</v>
      </c>
      <c r="H72" s="19">
        <v>210.037541376193</v>
      </c>
      <c r="I72" s="19">
        <v>211.402802674099</v>
      </c>
      <c r="J72" s="19">
        <v>212.707166004402</v>
      </c>
      <c r="K72" s="19">
        <v>205.538330246054</v>
      </c>
      <c r="L72" s="19">
        <v>205.662996217182</v>
      </c>
      <c r="M72" s="19">
        <v>204.740104417473</v>
      </c>
      <c r="N72" s="19">
        <v>207.197841298631</v>
      </c>
      <c r="O72" s="19">
        <v>206.259219134608</v>
      </c>
      <c r="P72" s="19">
        <v>216.018180655646</v>
      </c>
      <c r="Q72" s="19">
        <v>218.159235804323</v>
      </c>
      <c r="R72" s="19">
        <v>221.734555243205</v>
      </c>
      <c r="S72" s="19">
        <v>223.42069263475</v>
      </c>
      <c r="T72" s="19">
        <v>198.049385663569</v>
      </c>
      <c r="U72" s="19">
        <v>329.635211259399</v>
      </c>
      <c r="V72" s="19">
        <v>331.362508354166</v>
      </c>
      <c r="W72" s="19">
        <v>330.406000119324</v>
      </c>
      <c r="X72" s="19">
        <v>327.801611182785</v>
      </c>
      <c r="Y72" s="19">
        <v>331.060728853957</v>
      </c>
      <c r="Z72" s="19">
        <v>330.764457781024</v>
      </c>
      <c r="AA72" s="19">
        <v>331.152143258408</v>
      </c>
      <c r="AB72" s="19">
        <v>328.972942658157</v>
      </c>
      <c r="AC72" s="19">
        <v>328.498709912739</v>
      </c>
      <c r="AD72" s="19">
        <v>324.390436351801</v>
      </c>
      <c r="AE72" s="19">
        <v>326.857590807754</v>
      </c>
      <c r="AF72" s="19">
        <v>329.384103418267</v>
      </c>
      <c r="AG72" s="26">
        <v>329.380747430008</v>
      </c>
      <c r="AH72" s="31" t="s">
        <v>82</v>
      </c>
      <c r="AI72" s="27">
        <v>0.19930925965309</v>
      </c>
      <c r="AJ72" s="2"/>
    </row>
    <row r="73" ht="9.75" customHeight="1">
      <c r="A73" s="35" t="s">
        <v>133</v>
      </c>
      <c r="B73" s="19">
        <v>11.7799826306873</v>
      </c>
      <c r="C73" s="19">
        <v>10.9964817872969</v>
      </c>
      <c r="D73" s="19">
        <v>10.6636387704638</v>
      </c>
      <c r="E73" s="19">
        <v>10.7283299019327</v>
      </c>
      <c r="F73" s="19">
        <v>10.0273027672665</v>
      </c>
      <c r="G73" s="19">
        <v>9.62981584656518</v>
      </c>
      <c r="H73" s="19">
        <v>9.27552951022517</v>
      </c>
      <c r="I73" s="19">
        <v>8.99562205694383</v>
      </c>
      <c r="J73" s="19">
        <v>8.2528653171612</v>
      </c>
      <c r="K73" s="19">
        <v>7.70468725438695</v>
      </c>
      <c r="L73" s="19">
        <v>8.08475192077458</v>
      </c>
      <c r="M73" s="19">
        <v>8.29868932708632</v>
      </c>
      <c r="N73" s="19">
        <v>8.34305275592487</v>
      </c>
      <c r="O73" s="19">
        <v>7.9741358557294</v>
      </c>
      <c r="P73" s="19">
        <v>7.84252069587819</v>
      </c>
      <c r="Q73" s="19">
        <v>8.18889095797203</v>
      </c>
      <c r="R73" s="19">
        <v>8.60192685521906</v>
      </c>
      <c r="S73" s="19">
        <v>8.79399679927155</v>
      </c>
      <c r="T73" s="19">
        <v>8.85985487233847</v>
      </c>
      <c r="U73" s="19">
        <v>8.96448983403388</v>
      </c>
      <c r="V73" s="19">
        <v>8.83931416762061</v>
      </c>
      <c r="W73" s="19">
        <v>8.77581183961593</v>
      </c>
      <c r="X73" s="19">
        <v>7.97207688656636</v>
      </c>
      <c r="Y73" s="19">
        <v>7.91546285781078</v>
      </c>
      <c r="Z73" s="19">
        <v>7.52632540487684</v>
      </c>
      <c r="AA73" s="19">
        <v>7.30692719551735</v>
      </c>
      <c r="AB73" s="19">
        <v>6.92567597003654</v>
      </c>
      <c r="AC73" s="19">
        <v>6.71341186575592</v>
      </c>
      <c r="AD73" s="19">
        <v>6.12966950086411</v>
      </c>
      <c r="AE73" s="19">
        <v>6.42078703374136</v>
      </c>
      <c r="AF73" s="19">
        <v>6.77429397136439</v>
      </c>
      <c r="AG73" s="26">
        <v>6.66715986758936</v>
      </c>
      <c r="AH73" s="27">
        <v>-0.01581479981542</v>
      </c>
      <c r="AI73" s="27">
        <v>0.00403431802988</v>
      </c>
      <c r="AJ73" s="2"/>
    </row>
    <row r="74" ht="9.75" customHeight="1">
      <c r="A74" s="35" t="s">
        <v>134</v>
      </c>
      <c r="B74" s="43">
        <v>67.0</v>
      </c>
      <c r="C74" s="43">
        <v>63.0</v>
      </c>
      <c r="D74" s="43">
        <v>63.0</v>
      </c>
      <c r="E74" s="43">
        <v>63.0</v>
      </c>
      <c r="F74" s="43">
        <v>63.0</v>
      </c>
      <c r="G74" s="43">
        <v>63.0</v>
      </c>
      <c r="H74" s="43">
        <v>61.0</v>
      </c>
      <c r="I74" s="43">
        <v>59.0</v>
      </c>
      <c r="J74" s="43">
        <v>59.0</v>
      </c>
      <c r="K74" s="43">
        <v>58.5</v>
      </c>
      <c r="L74" s="43">
        <v>58.4000015258789</v>
      </c>
      <c r="M74" s="43">
        <v>58.9808006286621</v>
      </c>
      <c r="N74" s="43">
        <v>59.5615997314453</v>
      </c>
      <c r="O74" s="43">
        <v>60.1423988342285</v>
      </c>
      <c r="P74" s="43">
        <v>60.7232017517089</v>
      </c>
      <c r="Q74" s="43">
        <v>61.3040008544921</v>
      </c>
      <c r="R74" s="43">
        <v>61.884798919782</v>
      </c>
      <c r="S74" s="43">
        <v>66.5257023926824</v>
      </c>
      <c r="T74" s="43">
        <v>71.7480089440941</v>
      </c>
      <c r="U74" s="43">
        <v>76.3421365991234</v>
      </c>
      <c r="V74" s="43">
        <v>76.8677713647484</v>
      </c>
      <c r="W74" s="43">
        <v>81.4272501245141</v>
      </c>
      <c r="X74" s="43">
        <v>90.8409020677208</v>
      </c>
      <c r="Y74" s="43">
        <v>96.9198295846581</v>
      </c>
      <c r="Z74" s="43">
        <v>96.5979225412011</v>
      </c>
      <c r="AA74" s="43">
        <v>98.0777427926659</v>
      </c>
      <c r="AB74" s="43">
        <v>99.389166213572</v>
      </c>
      <c r="AC74" s="43">
        <v>122.050054885447</v>
      </c>
      <c r="AD74" s="43">
        <v>122.205572463572</v>
      </c>
      <c r="AE74" s="43">
        <v>122.667923159897</v>
      </c>
      <c r="AF74" s="43">
        <v>125.350752629339</v>
      </c>
      <c r="AG74" s="24">
        <v>126.913771428167</v>
      </c>
      <c r="AH74" s="44">
        <v>0.01246916130185</v>
      </c>
      <c r="AI74" s="44">
        <v>0.0767958983779</v>
      </c>
      <c r="AJ74" s="2"/>
    </row>
    <row r="75" ht="9.75" customHeight="1">
      <c r="A75" s="36" t="s">
        <v>135</v>
      </c>
      <c r="B75" s="19">
        <v>32.2667274475097</v>
      </c>
      <c r="C75" s="19">
        <v>32.2667274475097</v>
      </c>
      <c r="D75" s="19">
        <v>32.6441192626953</v>
      </c>
      <c r="E75" s="19">
        <v>32.7831230163574</v>
      </c>
      <c r="F75" s="19">
        <v>32.9718170166015</v>
      </c>
      <c r="G75" s="19">
        <v>33.1611404418945</v>
      </c>
      <c r="H75" s="19">
        <v>33.0309410095214</v>
      </c>
      <c r="I75" s="19">
        <v>33.0982437133789</v>
      </c>
      <c r="J75" s="19">
        <v>33.1441574096679</v>
      </c>
      <c r="K75" s="19">
        <v>33.0856628417968</v>
      </c>
      <c r="L75" s="19">
        <v>32.4390716552734</v>
      </c>
      <c r="M75" s="19">
        <v>32.3969268798828</v>
      </c>
      <c r="N75" s="19">
        <v>32.3812026977539</v>
      </c>
      <c r="O75" s="19">
        <v>32.3334007263183</v>
      </c>
      <c r="P75" s="19">
        <v>41.3001556396484</v>
      </c>
      <c r="Q75" s="19">
        <v>41.4819297790527</v>
      </c>
      <c r="R75" s="19">
        <v>42.1461334228515</v>
      </c>
      <c r="S75" s="19">
        <v>41.9781951904296</v>
      </c>
      <c r="T75" s="19">
        <v>43.1166534423828</v>
      </c>
      <c r="U75" s="19">
        <v>175.158645629882</v>
      </c>
      <c r="V75" s="19">
        <v>174.913345336914</v>
      </c>
      <c r="W75" s="19">
        <v>174.655471801757</v>
      </c>
      <c r="X75" s="19">
        <v>174.353561401367</v>
      </c>
      <c r="Y75" s="19">
        <v>174.391296386718</v>
      </c>
      <c r="Z75" s="19">
        <v>173.988739013671</v>
      </c>
      <c r="AA75" s="19">
        <v>173.605072021484</v>
      </c>
      <c r="AB75" s="19">
        <v>173.145904541015</v>
      </c>
      <c r="AC75" s="19">
        <v>172.64273071289</v>
      </c>
      <c r="AD75" s="19">
        <v>170.277755737304</v>
      </c>
      <c r="AE75" s="19">
        <v>169.780868530273</v>
      </c>
      <c r="AF75" s="19">
        <v>169.183334350585</v>
      </c>
      <c r="AG75" s="26">
        <v>169.183334350585</v>
      </c>
      <c r="AH75" s="49"/>
      <c r="AI75" s="27"/>
      <c r="AJ75" s="2"/>
    </row>
    <row r="76" ht="9.75" customHeight="1">
      <c r="A76" s="35" t="s">
        <v>136</v>
      </c>
      <c r="B76" s="20" t="s">
        <v>107</v>
      </c>
      <c r="C76" s="20" t="s">
        <v>107</v>
      </c>
      <c r="D76" s="20" t="s">
        <v>107</v>
      </c>
      <c r="E76" s="19">
        <v>1.97562956809998</v>
      </c>
      <c r="F76" s="19">
        <v>2.09513592720032</v>
      </c>
      <c r="G76" s="19">
        <v>2.22785091400146</v>
      </c>
      <c r="H76" s="19">
        <v>3.61978602409363</v>
      </c>
      <c r="I76" s="19">
        <v>3.60531949996948</v>
      </c>
      <c r="J76" s="19">
        <v>3.56317782402039</v>
      </c>
      <c r="K76" s="19">
        <v>3.41033530235291</v>
      </c>
      <c r="L76" s="19">
        <v>3.29837679862976</v>
      </c>
      <c r="M76" s="19">
        <v>3.15559816360474</v>
      </c>
      <c r="N76" s="19">
        <v>3.03294682502747</v>
      </c>
      <c r="O76" s="19">
        <v>2.87821745872498</v>
      </c>
      <c r="P76" s="19">
        <v>3.55500102043152</v>
      </c>
      <c r="Q76" s="19">
        <v>3.61098027229309</v>
      </c>
      <c r="R76" s="19">
        <v>4.15567779541016</v>
      </c>
      <c r="S76" s="19">
        <v>3.86194372177124</v>
      </c>
      <c r="T76" s="19">
        <v>8.39878463745117</v>
      </c>
      <c r="U76" s="19">
        <v>11.894660949707</v>
      </c>
      <c r="V76" s="19">
        <v>11.7065954208374</v>
      </c>
      <c r="W76" s="19">
        <v>11.5273361206054</v>
      </c>
      <c r="X76" s="19">
        <v>11.5644464492797</v>
      </c>
      <c r="Y76" s="19">
        <v>10.8222484588623</v>
      </c>
      <c r="Z76" s="19">
        <v>10.4473752975463</v>
      </c>
      <c r="AA76" s="19">
        <v>10.1769142150878</v>
      </c>
      <c r="AB76" s="19">
        <v>21.0035648345947</v>
      </c>
      <c r="AC76" s="19">
        <v>22.0118217468261</v>
      </c>
      <c r="AD76" s="19">
        <v>27.0380096435546</v>
      </c>
      <c r="AE76" s="19">
        <v>26.5178413391113</v>
      </c>
      <c r="AF76" s="19">
        <v>25.9297447204589</v>
      </c>
      <c r="AG76" s="26">
        <v>25.9297447204589</v>
      </c>
      <c r="AH76" s="49"/>
      <c r="AI76" s="27"/>
      <c r="AJ76" s="2"/>
    </row>
    <row r="77" ht="9.75" customHeight="1">
      <c r="A77" s="41" t="s">
        <v>137</v>
      </c>
      <c r="B77" s="42" t="s">
        <v>107</v>
      </c>
      <c r="C77" s="42" t="s">
        <v>107</v>
      </c>
      <c r="D77" s="42" t="s">
        <v>107</v>
      </c>
      <c r="E77" s="42" t="s">
        <v>107</v>
      </c>
      <c r="F77" s="42" t="s">
        <v>107</v>
      </c>
      <c r="G77" s="42" t="s">
        <v>107</v>
      </c>
      <c r="H77" s="42" t="s">
        <v>107</v>
      </c>
      <c r="I77" s="42" t="s">
        <v>107</v>
      </c>
      <c r="J77" s="42" t="s">
        <v>107</v>
      </c>
      <c r="K77" s="42" t="s">
        <v>107</v>
      </c>
      <c r="L77" s="42" t="s">
        <v>107</v>
      </c>
      <c r="M77" s="42" t="s">
        <v>107</v>
      </c>
      <c r="N77" s="42" t="s">
        <v>107</v>
      </c>
      <c r="O77" s="42" t="s">
        <v>107</v>
      </c>
      <c r="P77" s="42" t="s">
        <v>107</v>
      </c>
      <c r="Q77" s="42" t="s">
        <v>107</v>
      </c>
      <c r="R77" s="42" t="s">
        <v>107</v>
      </c>
      <c r="S77" s="42" t="s">
        <v>107</v>
      </c>
      <c r="T77" s="42" t="s">
        <v>107</v>
      </c>
      <c r="U77" s="42" t="s">
        <v>107</v>
      </c>
      <c r="V77" s="42" t="s">
        <v>107</v>
      </c>
      <c r="W77" s="42" t="s">
        <v>107</v>
      </c>
      <c r="X77" s="42" t="s">
        <v>107</v>
      </c>
      <c r="Y77" s="42" t="s">
        <v>107</v>
      </c>
      <c r="Z77" s="42" t="s">
        <v>107</v>
      </c>
      <c r="AA77" s="42" t="s">
        <v>107</v>
      </c>
      <c r="AB77" s="43">
        <v>7.59999990463257</v>
      </c>
      <c r="AC77" s="43">
        <v>20.0</v>
      </c>
      <c r="AD77" s="43">
        <v>94.1679992675781</v>
      </c>
      <c r="AE77" s="43">
        <v>133.408004760742</v>
      </c>
      <c r="AF77" s="43">
        <v>220.0</v>
      </c>
      <c r="AG77" s="24">
        <v>220.0</v>
      </c>
      <c r="AH77" s="51"/>
      <c r="AI77" s="44"/>
      <c r="AJ77" s="2"/>
    </row>
    <row r="78" ht="9.75" customHeight="1">
      <c r="A78" s="4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26"/>
      <c r="AG78" s="27"/>
      <c r="AH78" s="27"/>
      <c r="AI78" s="2"/>
      <c r="AJ78" s="2"/>
    </row>
    <row r="79" ht="9.75" customHeight="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19"/>
      <c r="V79" s="19"/>
      <c r="W79" s="19"/>
      <c r="X79" s="19"/>
      <c r="Y79" s="19"/>
      <c r="Z79" s="19"/>
      <c r="AA79" s="19"/>
      <c r="AB79" s="19"/>
      <c r="AC79" s="19"/>
      <c r="AD79" s="26"/>
      <c r="AE79" s="27"/>
      <c r="AF79" s="27"/>
      <c r="AG79" s="2"/>
      <c r="AH79" s="2"/>
      <c r="AI79" s="2"/>
      <c r="AJ79" s="2"/>
    </row>
    <row r="80" ht="9.75" customHeight="1">
      <c r="A80" s="4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46"/>
      <c r="AB80" s="2"/>
      <c r="AC80" s="2"/>
      <c r="AD80" s="2"/>
      <c r="AE80" s="2"/>
      <c r="AF80" s="2"/>
      <c r="AG80" s="2"/>
      <c r="AH80" s="2"/>
      <c r="AI80" s="2"/>
      <c r="AJ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46"/>
      <c r="AB81" s="2"/>
      <c r="AC81" s="2"/>
      <c r="AD81" s="2"/>
      <c r="AE81" s="2"/>
      <c r="AF81" s="2"/>
      <c r="AG81" s="2"/>
      <c r="AH81" s="2"/>
      <c r="AI81" s="2"/>
      <c r="AJ81" s="2"/>
    </row>
    <row r="82" ht="9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9.75" customHeight="1">
      <c r="A83" s="4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9.75" customHeight="1">
      <c r="A84" s="46"/>
      <c r="B84" s="47"/>
      <c r="C84" s="47"/>
      <c r="D84" s="47"/>
      <c r="E84" s="47"/>
      <c r="F84" s="47"/>
      <c r="G84" s="47"/>
      <c r="H84" s="52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</row>
    <row r="85" ht="9.75" customHeight="1">
      <c r="A85" s="47"/>
      <c r="B85" s="53"/>
      <c r="C85" s="47"/>
      <c r="D85" s="47"/>
      <c r="E85" s="48"/>
      <c r="F85" s="48"/>
      <c r="G85" s="47"/>
      <c r="H85" s="52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</row>
    <row r="86" ht="9.75" customHeight="1">
      <c r="A86" s="47"/>
      <c r="B86" s="53"/>
      <c r="C86" s="47"/>
      <c r="D86" s="47"/>
      <c r="E86" s="48"/>
      <c r="F86" s="48"/>
      <c r="G86" s="47"/>
      <c r="H86" s="52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8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</row>
    <row r="87" ht="9.75" customHeight="1">
      <c r="A87" s="47"/>
      <c r="B87" s="53"/>
      <c r="C87" s="47"/>
      <c r="D87" s="47"/>
      <c r="E87" s="48"/>
      <c r="F87" s="48"/>
      <c r="G87" s="47"/>
      <c r="H87" s="52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</row>
    <row r="88" ht="9.75" customHeight="1">
      <c r="A88" s="47"/>
      <c r="B88" s="53"/>
      <c r="C88" s="47"/>
      <c r="D88" s="47"/>
      <c r="E88" s="48"/>
      <c r="F88" s="48"/>
      <c r="G88" s="47"/>
      <c r="H88" s="52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8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</row>
    <row r="89" ht="9.75" customHeight="1">
      <c r="A89" s="47"/>
      <c r="B89" s="53"/>
      <c r="C89" s="47"/>
      <c r="D89" s="47"/>
      <c r="E89" s="48"/>
      <c r="F89" s="48"/>
      <c r="G89" s="47"/>
      <c r="H89" s="52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</row>
    <row r="90" ht="9.75" customHeight="1">
      <c r="A90" s="46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8"/>
      <c r="Z90" s="47"/>
      <c r="AA90" s="47"/>
      <c r="AB90" s="47"/>
      <c r="AC90" s="54"/>
      <c r="AD90" s="47"/>
      <c r="AE90" s="47"/>
      <c r="AF90" s="47"/>
      <c r="AG90" s="47"/>
      <c r="AH90" s="47"/>
      <c r="AI90" s="47"/>
      <c r="AJ90" s="47"/>
    </row>
    <row r="91" ht="9.75" customHeight="1">
      <c r="A91" s="2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/>
      <c r="Z91" s="47"/>
      <c r="AA91" s="47"/>
      <c r="AB91" s="47"/>
      <c r="AC91" s="54"/>
      <c r="AD91" s="47"/>
      <c r="AE91" s="47"/>
      <c r="AF91" s="47"/>
      <c r="AG91" s="47"/>
      <c r="AH91" s="47"/>
      <c r="AI91" s="47"/>
      <c r="AJ91" s="47"/>
    </row>
    <row r="92" ht="9.75" customHeight="1">
      <c r="A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6"/>
      <c r="AB92" s="2"/>
      <c r="AC92" s="2"/>
      <c r="AD92" s="2"/>
      <c r="AE92" s="2"/>
      <c r="AF92" s="2"/>
      <c r="AG92" s="2"/>
      <c r="AH92" s="2"/>
      <c r="AI92" s="2"/>
      <c r="AJ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9.75" customHeight="1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6"/>
      <c r="AB94" s="2"/>
      <c r="AC94" s="2"/>
      <c r="AD94" s="2"/>
      <c r="AE94" s="2"/>
      <c r="AF94" s="2"/>
      <c r="AG94" s="2"/>
      <c r="AH94" s="2"/>
      <c r="AI94" s="2"/>
      <c r="AJ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6"/>
      <c r="AB95" s="2"/>
      <c r="AC95" s="2"/>
      <c r="AD95" s="2"/>
      <c r="AE95" s="2"/>
      <c r="AF95" s="2"/>
      <c r="AG95" s="2"/>
      <c r="AH95" s="2"/>
      <c r="AI95" s="2"/>
      <c r="AJ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6"/>
      <c r="AB96" s="2"/>
      <c r="AC96" s="2"/>
      <c r="AD96" s="2"/>
      <c r="AE96" s="2"/>
      <c r="AF96" s="2"/>
      <c r="AG96" s="2"/>
      <c r="AH96" s="2"/>
      <c r="AI96" s="2"/>
      <c r="AJ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6"/>
      <c r="AB97" s="2"/>
      <c r="AC97" s="2"/>
      <c r="AD97" s="2"/>
      <c r="AE97" s="2"/>
      <c r="AF97" s="2"/>
      <c r="AG97" s="2"/>
      <c r="AH97" s="2"/>
      <c r="AI97" s="2"/>
      <c r="AJ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6"/>
      <c r="AB98" s="2"/>
      <c r="AC98" s="2"/>
      <c r="AD98" s="2"/>
      <c r="AE98" s="2"/>
      <c r="AF98" s="2"/>
      <c r="AG98" s="2"/>
      <c r="AH98" s="2"/>
      <c r="AI98" s="2"/>
      <c r="AJ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6"/>
      <c r="AB99" s="2"/>
      <c r="AC99" s="2"/>
      <c r="AD99" s="2"/>
      <c r="AE99" s="2"/>
      <c r="AF99" s="2"/>
      <c r="AG99" s="2"/>
      <c r="AH99" s="2"/>
      <c r="AI99" s="2"/>
      <c r="AJ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6"/>
      <c r="AB100" s="2"/>
      <c r="AC100" s="2"/>
      <c r="AD100" s="2"/>
      <c r="AE100" s="2"/>
      <c r="AF100" s="2"/>
      <c r="AG100" s="2"/>
      <c r="AH100" s="2"/>
      <c r="AI100" s="2"/>
      <c r="AJ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6"/>
      <c r="AB101" s="2"/>
      <c r="AC101" s="2"/>
      <c r="AD101" s="2"/>
      <c r="AE101" s="2"/>
      <c r="AF101" s="2"/>
      <c r="AG101" s="2"/>
      <c r="AH101" s="2"/>
      <c r="AI101" s="2"/>
      <c r="AJ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6"/>
      <c r="AB102" s="2"/>
      <c r="AC102" s="2"/>
      <c r="AD102" s="2"/>
      <c r="AE102" s="2"/>
      <c r="AF102" s="2"/>
      <c r="AG102" s="2"/>
      <c r="AH102" s="2"/>
      <c r="AI102" s="2"/>
      <c r="AJ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6"/>
      <c r="AB103" s="2"/>
      <c r="AC103" s="2"/>
      <c r="AD103" s="2"/>
      <c r="AE103" s="2"/>
      <c r="AF103" s="2"/>
      <c r="AG103" s="2"/>
      <c r="AH103" s="2"/>
      <c r="AI103" s="2"/>
      <c r="AJ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6"/>
      <c r="AB104" s="2"/>
      <c r="AC104" s="2"/>
      <c r="AD104" s="2"/>
      <c r="AE104" s="2"/>
      <c r="AF104" s="2"/>
      <c r="AG104" s="2"/>
      <c r="AH104" s="2"/>
      <c r="AI104" s="2"/>
      <c r="AJ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6"/>
      <c r="AB105" s="2"/>
      <c r="AC105" s="2"/>
      <c r="AD105" s="2"/>
      <c r="AE105" s="2"/>
      <c r="AF105" s="2"/>
      <c r="AG105" s="2"/>
      <c r="AH105" s="2"/>
      <c r="AI105" s="2"/>
      <c r="AJ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6"/>
      <c r="AB106" s="2"/>
      <c r="AC106" s="2"/>
      <c r="AD106" s="2"/>
      <c r="AE106" s="2"/>
      <c r="AF106" s="2"/>
      <c r="AG106" s="2"/>
      <c r="AH106" s="2"/>
      <c r="AI106" s="2"/>
      <c r="AJ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6"/>
      <c r="AB107" s="2"/>
      <c r="AC107" s="2"/>
      <c r="AD107" s="2"/>
      <c r="AE107" s="2"/>
      <c r="AF107" s="2"/>
      <c r="AG107" s="2"/>
      <c r="AH107" s="2"/>
      <c r="AI107" s="2"/>
      <c r="AJ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6"/>
      <c r="AB108" s="2"/>
      <c r="AC108" s="2"/>
      <c r="AD108" s="2"/>
      <c r="AE108" s="2"/>
      <c r="AF108" s="2"/>
      <c r="AG108" s="2"/>
      <c r="AH108" s="2"/>
      <c r="AI108" s="2"/>
      <c r="AJ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6"/>
      <c r="AB109" s="2"/>
      <c r="AC109" s="2"/>
      <c r="AD109" s="2"/>
      <c r="AE109" s="2"/>
      <c r="AF109" s="2"/>
      <c r="AG109" s="2"/>
      <c r="AH109" s="2"/>
      <c r="AI109" s="2"/>
      <c r="AJ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6"/>
      <c r="AB110" s="2"/>
      <c r="AC110" s="2"/>
      <c r="AD110" s="2"/>
      <c r="AE110" s="2"/>
      <c r="AF110" s="2"/>
      <c r="AG110" s="2"/>
      <c r="AH110" s="2"/>
      <c r="AI110" s="2"/>
      <c r="AJ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6"/>
      <c r="AB111" s="2"/>
      <c r="AC111" s="2"/>
      <c r="AD111" s="2"/>
      <c r="AE111" s="2"/>
      <c r="AF111" s="2"/>
      <c r="AG111" s="2"/>
      <c r="AH111" s="2"/>
      <c r="AI111" s="2"/>
      <c r="AJ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6"/>
      <c r="AB112" s="2"/>
      <c r="AC112" s="2"/>
      <c r="AD112" s="2"/>
      <c r="AE112" s="2"/>
      <c r="AF112" s="2"/>
      <c r="AG112" s="2"/>
      <c r="AH112" s="2"/>
      <c r="AI112" s="2"/>
      <c r="AJ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6"/>
      <c r="AB113" s="2"/>
      <c r="AC113" s="2"/>
      <c r="AD113" s="2"/>
      <c r="AE113" s="2"/>
      <c r="AF113" s="2"/>
      <c r="AG113" s="2"/>
      <c r="AH113" s="2"/>
      <c r="AI113" s="2"/>
      <c r="AJ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6"/>
      <c r="AB114" s="2"/>
      <c r="AC114" s="2"/>
      <c r="AD114" s="2"/>
      <c r="AE114" s="2"/>
      <c r="AF114" s="2"/>
      <c r="AG114" s="2"/>
      <c r="AH114" s="2"/>
      <c r="AI114" s="2"/>
      <c r="AJ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6"/>
      <c r="AB115" s="2"/>
      <c r="AC115" s="2"/>
      <c r="AD115" s="2"/>
      <c r="AE115" s="2"/>
      <c r="AF115" s="2"/>
      <c r="AG115" s="2"/>
      <c r="AH115" s="2"/>
      <c r="AI115" s="2"/>
      <c r="AJ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6"/>
      <c r="AB116" s="2"/>
      <c r="AC116" s="2"/>
      <c r="AD116" s="2"/>
      <c r="AE116" s="2"/>
      <c r="AF116" s="2"/>
      <c r="AG116" s="2"/>
      <c r="AH116" s="2"/>
      <c r="AI116" s="2"/>
      <c r="AJ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6"/>
      <c r="AB117" s="2"/>
      <c r="AC117" s="2"/>
      <c r="AD117" s="2"/>
      <c r="AE117" s="2"/>
      <c r="AF117" s="2"/>
      <c r="AG117" s="2"/>
      <c r="AH117" s="2"/>
      <c r="AI117" s="2"/>
      <c r="AJ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6"/>
      <c r="AB118" s="2"/>
      <c r="AC118" s="2"/>
      <c r="AD118" s="2"/>
      <c r="AE118" s="2"/>
      <c r="AF118" s="2"/>
      <c r="AG118" s="2"/>
      <c r="AH118" s="2"/>
      <c r="AI118" s="2"/>
      <c r="AJ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6"/>
      <c r="AB119" s="2"/>
      <c r="AC119" s="2"/>
      <c r="AD119" s="2"/>
      <c r="AE119" s="2"/>
      <c r="AF119" s="2"/>
      <c r="AG119" s="2"/>
      <c r="AH119" s="2"/>
      <c r="AI119" s="2"/>
      <c r="AJ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6"/>
      <c r="AB120" s="2"/>
      <c r="AC120" s="2"/>
      <c r="AD120" s="2"/>
      <c r="AE120" s="2"/>
      <c r="AF120" s="2"/>
      <c r="AG120" s="2"/>
      <c r="AH120" s="2"/>
      <c r="AI120" s="2"/>
      <c r="AJ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6"/>
      <c r="AB121" s="2"/>
      <c r="AC121" s="2"/>
      <c r="AD121" s="2"/>
      <c r="AE121" s="2"/>
      <c r="AF121" s="2"/>
      <c r="AG121" s="2"/>
      <c r="AH121" s="2"/>
      <c r="AI121" s="2"/>
      <c r="AJ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6"/>
      <c r="AB122" s="2"/>
      <c r="AC122" s="2"/>
      <c r="AD122" s="2"/>
      <c r="AE122" s="2"/>
      <c r="AF122" s="2"/>
      <c r="AG122" s="2"/>
      <c r="AH122" s="2"/>
      <c r="AI122" s="2"/>
      <c r="AJ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6"/>
      <c r="AB123" s="2"/>
      <c r="AC123" s="2"/>
      <c r="AD123" s="2"/>
      <c r="AE123" s="2"/>
      <c r="AF123" s="2"/>
      <c r="AG123" s="2"/>
      <c r="AH123" s="2"/>
      <c r="AI123" s="2"/>
      <c r="AJ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6"/>
      <c r="AB124" s="2"/>
      <c r="AC124" s="2"/>
      <c r="AD124" s="2"/>
      <c r="AE124" s="2"/>
      <c r="AF124" s="2"/>
      <c r="AG124" s="2"/>
      <c r="AH124" s="2"/>
      <c r="AI124" s="2"/>
      <c r="AJ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6"/>
      <c r="AB125" s="2"/>
      <c r="AC125" s="2"/>
      <c r="AD125" s="2"/>
      <c r="AE125" s="2"/>
      <c r="AF125" s="2"/>
      <c r="AG125" s="2"/>
      <c r="AH125" s="2"/>
      <c r="AI125" s="2"/>
      <c r="AJ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6"/>
      <c r="AB126" s="2"/>
      <c r="AC126" s="2"/>
      <c r="AD126" s="2"/>
      <c r="AE126" s="2"/>
      <c r="AF126" s="2"/>
      <c r="AG126" s="2"/>
      <c r="AH126" s="2"/>
      <c r="AI126" s="2"/>
      <c r="AJ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6"/>
      <c r="AB127" s="2"/>
      <c r="AC127" s="2"/>
      <c r="AD127" s="2"/>
      <c r="AE127" s="2"/>
      <c r="AF127" s="2"/>
      <c r="AG127" s="2"/>
      <c r="AH127" s="2"/>
      <c r="AI127" s="2"/>
      <c r="AJ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6"/>
      <c r="AB128" s="2"/>
      <c r="AC128" s="2"/>
      <c r="AD128" s="2"/>
      <c r="AE128" s="2"/>
      <c r="AF128" s="2"/>
      <c r="AG128" s="2"/>
      <c r="AH128" s="2"/>
      <c r="AI128" s="2"/>
      <c r="AJ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6"/>
      <c r="AB129" s="2"/>
      <c r="AC129" s="2"/>
      <c r="AD129" s="2"/>
      <c r="AE129" s="2"/>
      <c r="AF129" s="2"/>
      <c r="AG129" s="2"/>
      <c r="AH129" s="2"/>
      <c r="AI129" s="2"/>
      <c r="AJ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6"/>
      <c r="AB130" s="2"/>
      <c r="AC130" s="2"/>
      <c r="AD130" s="2"/>
      <c r="AE130" s="2"/>
      <c r="AF130" s="2"/>
      <c r="AG130" s="2"/>
      <c r="AH130" s="2"/>
      <c r="AI130" s="2"/>
      <c r="AJ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6"/>
      <c r="AB131" s="2"/>
      <c r="AC131" s="2"/>
      <c r="AD131" s="2"/>
      <c r="AE131" s="2"/>
      <c r="AF131" s="2"/>
      <c r="AG131" s="2"/>
      <c r="AH131" s="2"/>
      <c r="AI131" s="2"/>
      <c r="AJ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6"/>
      <c r="AB132" s="2"/>
      <c r="AC132" s="2"/>
      <c r="AD132" s="2"/>
      <c r="AE132" s="2"/>
      <c r="AF132" s="2"/>
      <c r="AG132" s="2"/>
      <c r="AH132" s="2"/>
      <c r="AI132" s="2"/>
      <c r="AJ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6"/>
      <c r="AB133" s="2"/>
      <c r="AC133" s="2"/>
      <c r="AD133" s="2"/>
      <c r="AE133" s="2"/>
      <c r="AF133" s="2"/>
      <c r="AG133" s="2"/>
      <c r="AH133" s="2"/>
      <c r="AI133" s="2"/>
      <c r="AJ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6"/>
      <c r="AB134" s="2"/>
      <c r="AC134" s="2"/>
      <c r="AD134" s="2"/>
      <c r="AE134" s="2"/>
      <c r="AF134" s="2"/>
      <c r="AG134" s="2"/>
      <c r="AH134" s="2"/>
      <c r="AI134" s="2"/>
      <c r="AJ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6"/>
      <c r="AB135" s="2"/>
      <c r="AC135" s="2"/>
      <c r="AD135" s="2"/>
      <c r="AE135" s="2"/>
      <c r="AF135" s="2"/>
      <c r="AG135" s="2"/>
      <c r="AH135" s="2"/>
      <c r="AI135" s="2"/>
      <c r="AJ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6"/>
      <c r="AB136" s="2"/>
      <c r="AC136" s="2"/>
      <c r="AD136" s="2"/>
      <c r="AE136" s="2"/>
      <c r="AF136" s="2"/>
      <c r="AG136" s="2"/>
      <c r="AH136" s="2"/>
      <c r="AI136" s="2"/>
      <c r="AJ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6"/>
      <c r="AB137" s="2"/>
      <c r="AC137" s="2"/>
      <c r="AD137" s="2"/>
      <c r="AE137" s="2"/>
      <c r="AF137" s="2"/>
      <c r="AG137" s="2"/>
      <c r="AH137" s="2"/>
      <c r="AI137" s="2"/>
      <c r="AJ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6"/>
      <c r="AB138" s="2"/>
      <c r="AC138" s="2"/>
      <c r="AD138" s="2"/>
      <c r="AE138" s="2"/>
      <c r="AF138" s="2"/>
      <c r="AG138" s="2"/>
      <c r="AH138" s="2"/>
      <c r="AI138" s="2"/>
      <c r="AJ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6"/>
      <c r="AB139" s="2"/>
      <c r="AC139" s="2"/>
      <c r="AD139" s="2"/>
      <c r="AE139" s="2"/>
      <c r="AF139" s="2"/>
      <c r="AG139" s="2"/>
      <c r="AH139" s="2"/>
      <c r="AI139" s="2"/>
      <c r="AJ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6"/>
      <c r="AB140" s="2"/>
      <c r="AC140" s="2"/>
      <c r="AD140" s="2"/>
      <c r="AE140" s="2"/>
      <c r="AF140" s="2"/>
      <c r="AG140" s="2"/>
      <c r="AH140" s="2"/>
      <c r="AI140" s="2"/>
      <c r="AJ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6"/>
      <c r="AB141" s="2"/>
      <c r="AC141" s="2"/>
      <c r="AD141" s="2"/>
      <c r="AE141" s="2"/>
      <c r="AF141" s="2"/>
      <c r="AG141" s="2"/>
      <c r="AH141" s="2"/>
      <c r="AI141" s="2"/>
      <c r="AJ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6"/>
      <c r="AB142" s="2"/>
      <c r="AC142" s="2"/>
      <c r="AD142" s="2"/>
      <c r="AE142" s="2"/>
      <c r="AF142" s="2"/>
      <c r="AG142" s="2"/>
      <c r="AH142" s="2"/>
      <c r="AI142" s="2"/>
      <c r="AJ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6"/>
      <c r="AB143" s="2"/>
      <c r="AC143" s="2"/>
      <c r="AD143" s="2"/>
      <c r="AE143" s="2"/>
      <c r="AF143" s="2"/>
      <c r="AG143" s="2"/>
      <c r="AH143" s="2"/>
      <c r="AI143" s="2"/>
      <c r="AJ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6"/>
      <c r="AB144" s="2"/>
      <c r="AC144" s="2"/>
      <c r="AD144" s="2"/>
      <c r="AE144" s="2"/>
      <c r="AF144" s="2"/>
      <c r="AG144" s="2"/>
      <c r="AH144" s="2"/>
      <c r="AI144" s="2"/>
      <c r="AJ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6"/>
      <c r="AB145" s="2"/>
      <c r="AC145" s="2"/>
      <c r="AD145" s="2"/>
      <c r="AE145" s="2"/>
      <c r="AF145" s="2"/>
      <c r="AG145" s="2"/>
      <c r="AH145" s="2"/>
      <c r="AI145" s="2"/>
      <c r="AJ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6"/>
      <c r="AB146" s="2"/>
      <c r="AC146" s="2"/>
      <c r="AD146" s="2"/>
      <c r="AE146" s="2"/>
      <c r="AF146" s="2"/>
      <c r="AG146" s="2"/>
      <c r="AH146" s="2"/>
      <c r="AI146" s="2"/>
      <c r="AJ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6"/>
      <c r="AB147" s="2"/>
      <c r="AC147" s="2"/>
      <c r="AD147" s="2"/>
      <c r="AE147" s="2"/>
      <c r="AF147" s="2"/>
      <c r="AG147" s="2"/>
      <c r="AH147" s="2"/>
      <c r="AI147" s="2"/>
      <c r="AJ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6"/>
      <c r="AB148" s="2"/>
      <c r="AC148" s="2"/>
      <c r="AD148" s="2"/>
      <c r="AE148" s="2"/>
      <c r="AF148" s="2"/>
      <c r="AG148" s="2"/>
      <c r="AH148" s="2"/>
      <c r="AI148" s="2"/>
      <c r="AJ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6"/>
      <c r="AB149" s="2"/>
      <c r="AC149" s="2"/>
      <c r="AD149" s="2"/>
      <c r="AE149" s="2"/>
      <c r="AF149" s="2"/>
      <c r="AG149" s="2"/>
      <c r="AH149" s="2"/>
      <c r="AI149" s="2"/>
      <c r="AJ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6"/>
      <c r="AB150" s="2"/>
      <c r="AC150" s="2"/>
      <c r="AD150" s="2"/>
      <c r="AE150" s="2"/>
      <c r="AF150" s="2"/>
      <c r="AG150" s="2"/>
      <c r="AH150" s="2"/>
      <c r="AI150" s="2"/>
      <c r="AJ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6"/>
      <c r="AB151" s="2"/>
      <c r="AC151" s="2"/>
      <c r="AD151" s="2"/>
      <c r="AE151" s="2"/>
      <c r="AF151" s="2"/>
      <c r="AG151" s="2"/>
      <c r="AH151" s="2"/>
      <c r="AI151" s="2"/>
      <c r="AJ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6"/>
      <c r="AB152" s="2"/>
      <c r="AC152" s="2"/>
      <c r="AD152" s="2"/>
      <c r="AE152" s="2"/>
      <c r="AF152" s="2"/>
      <c r="AG152" s="2"/>
      <c r="AH152" s="2"/>
      <c r="AI152" s="2"/>
      <c r="AJ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6"/>
      <c r="AB153" s="2"/>
      <c r="AC153" s="2"/>
      <c r="AD153" s="2"/>
      <c r="AE153" s="2"/>
      <c r="AF153" s="2"/>
      <c r="AG153" s="2"/>
      <c r="AH153" s="2"/>
      <c r="AI153" s="2"/>
      <c r="AJ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6"/>
      <c r="AB154" s="2"/>
      <c r="AC154" s="2"/>
      <c r="AD154" s="2"/>
      <c r="AE154" s="2"/>
      <c r="AF154" s="2"/>
      <c r="AG154" s="2"/>
      <c r="AH154" s="2"/>
      <c r="AI154" s="2"/>
      <c r="AJ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6"/>
      <c r="AB155" s="2"/>
      <c r="AC155" s="2"/>
      <c r="AD155" s="2"/>
      <c r="AE155" s="2"/>
      <c r="AF155" s="2"/>
      <c r="AG155" s="2"/>
      <c r="AH155" s="2"/>
      <c r="AI155" s="2"/>
      <c r="AJ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6"/>
      <c r="AB156" s="2"/>
      <c r="AC156" s="2"/>
      <c r="AD156" s="2"/>
      <c r="AE156" s="2"/>
      <c r="AF156" s="2"/>
      <c r="AG156" s="2"/>
      <c r="AH156" s="2"/>
      <c r="AI156" s="2"/>
      <c r="AJ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6"/>
      <c r="AB157" s="2"/>
      <c r="AC157" s="2"/>
      <c r="AD157" s="2"/>
      <c r="AE157" s="2"/>
      <c r="AF157" s="2"/>
      <c r="AG157" s="2"/>
      <c r="AH157" s="2"/>
      <c r="AI157" s="2"/>
      <c r="AJ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6"/>
      <c r="AB158" s="2"/>
      <c r="AC158" s="2"/>
      <c r="AD158" s="2"/>
      <c r="AE158" s="2"/>
      <c r="AF158" s="2"/>
      <c r="AG158" s="2"/>
      <c r="AH158" s="2"/>
      <c r="AI158" s="2"/>
      <c r="AJ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6"/>
      <c r="AB159" s="2"/>
      <c r="AC159" s="2"/>
      <c r="AD159" s="2"/>
      <c r="AE159" s="2"/>
      <c r="AF159" s="2"/>
      <c r="AG159" s="2"/>
      <c r="AH159" s="2"/>
      <c r="AI159" s="2"/>
      <c r="AJ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6"/>
      <c r="AB160" s="2"/>
      <c r="AC160" s="2"/>
      <c r="AD160" s="2"/>
      <c r="AE160" s="2"/>
      <c r="AF160" s="2"/>
      <c r="AG160" s="2"/>
      <c r="AH160" s="2"/>
      <c r="AI160" s="2"/>
      <c r="AJ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6"/>
      <c r="AB161" s="2"/>
      <c r="AC161" s="2"/>
      <c r="AD161" s="2"/>
      <c r="AE161" s="2"/>
      <c r="AF161" s="2"/>
      <c r="AG161" s="2"/>
      <c r="AH161" s="2"/>
      <c r="AI161" s="2"/>
      <c r="AJ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6"/>
      <c r="AB162" s="2"/>
      <c r="AC162" s="2"/>
      <c r="AD162" s="2"/>
      <c r="AE162" s="2"/>
      <c r="AF162" s="2"/>
      <c r="AG162" s="2"/>
      <c r="AH162" s="2"/>
      <c r="AI162" s="2"/>
      <c r="AJ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6"/>
      <c r="AB163" s="2"/>
      <c r="AC163" s="2"/>
      <c r="AD163" s="2"/>
      <c r="AE163" s="2"/>
      <c r="AF163" s="2"/>
      <c r="AG163" s="2"/>
      <c r="AH163" s="2"/>
      <c r="AI163" s="2"/>
      <c r="AJ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6"/>
      <c r="AB164" s="2"/>
      <c r="AC164" s="2"/>
      <c r="AD164" s="2"/>
      <c r="AE164" s="2"/>
      <c r="AF164" s="2"/>
      <c r="AG164" s="2"/>
      <c r="AH164" s="2"/>
      <c r="AI164" s="2"/>
      <c r="AJ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6"/>
      <c r="AB165" s="2"/>
      <c r="AC165" s="2"/>
      <c r="AD165" s="2"/>
      <c r="AE165" s="2"/>
      <c r="AF165" s="2"/>
      <c r="AG165" s="2"/>
      <c r="AH165" s="2"/>
      <c r="AI165" s="2"/>
      <c r="AJ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6"/>
      <c r="AB166" s="2"/>
      <c r="AC166" s="2"/>
      <c r="AD166" s="2"/>
      <c r="AE166" s="2"/>
      <c r="AF166" s="2"/>
      <c r="AG166" s="2"/>
      <c r="AH166" s="2"/>
      <c r="AI166" s="2"/>
      <c r="AJ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6"/>
      <c r="AB167" s="2"/>
      <c r="AC167" s="2"/>
      <c r="AD167" s="2"/>
      <c r="AE167" s="2"/>
      <c r="AF167" s="2"/>
      <c r="AG167" s="2"/>
      <c r="AH167" s="2"/>
      <c r="AI167" s="2"/>
      <c r="AJ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6"/>
      <c r="AB168" s="2"/>
      <c r="AC168" s="2"/>
      <c r="AD168" s="2"/>
      <c r="AE168" s="2"/>
      <c r="AF168" s="2"/>
      <c r="AG168" s="2"/>
      <c r="AH168" s="2"/>
      <c r="AI168" s="2"/>
      <c r="AJ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6"/>
      <c r="AB169" s="2"/>
      <c r="AC169" s="2"/>
      <c r="AD169" s="2"/>
      <c r="AE169" s="2"/>
      <c r="AF169" s="2"/>
      <c r="AG169" s="2"/>
      <c r="AH169" s="2"/>
      <c r="AI169" s="2"/>
      <c r="AJ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6"/>
      <c r="AB170" s="2"/>
      <c r="AC170" s="2"/>
      <c r="AD170" s="2"/>
      <c r="AE170" s="2"/>
      <c r="AF170" s="2"/>
      <c r="AG170" s="2"/>
      <c r="AH170" s="2"/>
      <c r="AI170" s="2"/>
      <c r="AJ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6"/>
      <c r="AB171" s="2"/>
      <c r="AC171" s="2"/>
      <c r="AD171" s="2"/>
      <c r="AE171" s="2"/>
      <c r="AF171" s="2"/>
      <c r="AG171" s="2"/>
      <c r="AH171" s="2"/>
      <c r="AI171" s="2"/>
      <c r="AJ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6"/>
      <c r="AB172" s="2"/>
      <c r="AC172" s="2"/>
      <c r="AD172" s="2"/>
      <c r="AE172" s="2"/>
      <c r="AF172" s="2"/>
      <c r="AG172" s="2"/>
      <c r="AH172" s="2"/>
      <c r="AI172" s="2"/>
      <c r="AJ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6"/>
      <c r="AB173" s="2"/>
      <c r="AC173" s="2"/>
      <c r="AD173" s="2"/>
      <c r="AE173" s="2"/>
      <c r="AF173" s="2"/>
      <c r="AG173" s="2"/>
      <c r="AH173" s="2"/>
      <c r="AI173" s="2"/>
      <c r="AJ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6"/>
      <c r="AB174" s="2"/>
      <c r="AC174" s="2"/>
      <c r="AD174" s="2"/>
      <c r="AE174" s="2"/>
      <c r="AF174" s="2"/>
      <c r="AG174" s="2"/>
      <c r="AH174" s="2"/>
      <c r="AI174" s="2"/>
      <c r="AJ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6"/>
      <c r="AB175" s="2"/>
      <c r="AC175" s="2"/>
      <c r="AD175" s="2"/>
      <c r="AE175" s="2"/>
      <c r="AF175" s="2"/>
      <c r="AG175" s="2"/>
      <c r="AH175" s="2"/>
      <c r="AI175" s="2"/>
      <c r="AJ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6"/>
      <c r="AB176" s="2"/>
      <c r="AC176" s="2"/>
      <c r="AD176" s="2"/>
      <c r="AE176" s="2"/>
      <c r="AF176" s="2"/>
      <c r="AG176" s="2"/>
      <c r="AH176" s="2"/>
      <c r="AI176" s="2"/>
      <c r="AJ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6"/>
      <c r="AB177" s="2"/>
      <c r="AC177" s="2"/>
      <c r="AD177" s="2"/>
      <c r="AE177" s="2"/>
      <c r="AF177" s="2"/>
      <c r="AG177" s="2"/>
      <c r="AH177" s="2"/>
      <c r="AI177" s="2"/>
      <c r="AJ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6"/>
      <c r="AB178" s="2"/>
      <c r="AC178" s="2"/>
      <c r="AD178" s="2"/>
      <c r="AE178" s="2"/>
      <c r="AF178" s="2"/>
      <c r="AG178" s="2"/>
      <c r="AH178" s="2"/>
      <c r="AI178" s="2"/>
      <c r="AJ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6"/>
      <c r="AB179" s="2"/>
      <c r="AC179" s="2"/>
      <c r="AD179" s="2"/>
      <c r="AE179" s="2"/>
      <c r="AF179" s="2"/>
      <c r="AG179" s="2"/>
      <c r="AH179" s="2"/>
      <c r="AI179" s="2"/>
      <c r="AJ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6"/>
      <c r="AB180" s="2"/>
      <c r="AC180" s="2"/>
      <c r="AD180" s="2"/>
      <c r="AE180" s="2"/>
      <c r="AF180" s="2"/>
      <c r="AG180" s="2"/>
      <c r="AH180" s="2"/>
      <c r="AI180" s="2"/>
      <c r="AJ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6"/>
      <c r="AB181" s="2"/>
      <c r="AC181" s="2"/>
      <c r="AD181" s="2"/>
      <c r="AE181" s="2"/>
      <c r="AF181" s="2"/>
      <c r="AG181" s="2"/>
      <c r="AH181" s="2"/>
      <c r="AI181" s="2"/>
      <c r="AJ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6"/>
      <c r="AB182" s="2"/>
      <c r="AC182" s="2"/>
      <c r="AD182" s="2"/>
      <c r="AE182" s="2"/>
      <c r="AF182" s="2"/>
      <c r="AG182" s="2"/>
      <c r="AH182" s="2"/>
      <c r="AI182" s="2"/>
      <c r="AJ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6"/>
      <c r="AB183" s="2"/>
      <c r="AC183" s="2"/>
      <c r="AD183" s="2"/>
      <c r="AE183" s="2"/>
      <c r="AF183" s="2"/>
      <c r="AG183" s="2"/>
      <c r="AH183" s="2"/>
      <c r="AI183" s="2"/>
      <c r="AJ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6"/>
      <c r="AB184" s="2"/>
      <c r="AC184" s="2"/>
      <c r="AD184" s="2"/>
      <c r="AE184" s="2"/>
      <c r="AF184" s="2"/>
      <c r="AG184" s="2"/>
      <c r="AH184" s="2"/>
      <c r="AI184" s="2"/>
      <c r="AJ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6"/>
      <c r="AB185" s="2"/>
      <c r="AC185" s="2"/>
      <c r="AD185" s="2"/>
      <c r="AE185" s="2"/>
      <c r="AF185" s="2"/>
      <c r="AG185" s="2"/>
      <c r="AH185" s="2"/>
      <c r="AI185" s="2"/>
      <c r="AJ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6"/>
      <c r="AB186" s="2"/>
      <c r="AC186" s="2"/>
      <c r="AD186" s="2"/>
      <c r="AE186" s="2"/>
      <c r="AF186" s="2"/>
      <c r="AG186" s="2"/>
      <c r="AH186" s="2"/>
      <c r="AI186" s="2"/>
      <c r="AJ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6"/>
      <c r="AB187" s="2"/>
      <c r="AC187" s="2"/>
      <c r="AD187" s="2"/>
      <c r="AE187" s="2"/>
      <c r="AF187" s="2"/>
      <c r="AG187" s="2"/>
      <c r="AH187" s="2"/>
      <c r="AI187" s="2"/>
      <c r="AJ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6"/>
      <c r="AB188" s="2"/>
      <c r="AC188" s="2"/>
      <c r="AD188" s="2"/>
      <c r="AE188" s="2"/>
      <c r="AF188" s="2"/>
      <c r="AG188" s="2"/>
      <c r="AH188" s="2"/>
      <c r="AI188" s="2"/>
      <c r="AJ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6"/>
      <c r="AB189" s="2"/>
      <c r="AC189" s="2"/>
      <c r="AD189" s="2"/>
      <c r="AE189" s="2"/>
      <c r="AF189" s="2"/>
      <c r="AG189" s="2"/>
      <c r="AH189" s="2"/>
      <c r="AI189" s="2"/>
      <c r="AJ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6"/>
      <c r="AB190" s="2"/>
      <c r="AC190" s="2"/>
      <c r="AD190" s="2"/>
      <c r="AE190" s="2"/>
      <c r="AF190" s="2"/>
      <c r="AG190" s="2"/>
      <c r="AH190" s="2"/>
      <c r="AI190" s="2"/>
      <c r="AJ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6"/>
      <c r="AB191" s="2"/>
      <c r="AC191" s="2"/>
      <c r="AD191" s="2"/>
      <c r="AE191" s="2"/>
      <c r="AF191" s="2"/>
      <c r="AG191" s="2"/>
      <c r="AH191" s="2"/>
      <c r="AI191" s="2"/>
      <c r="AJ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6"/>
      <c r="AB192" s="2"/>
      <c r="AC192" s="2"/>
      <c r="AD192" s="2"/>
      <c r="AE192" s="2"/>
      <c r="AF192" s="2"/>
      <c r="AG192" s="2"/>
      <c r="AH192" s="2"/>
      <c r="AI192" s="2"/>
      <c r="AJ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6"/>
      <c r="AB193" s="2"/>
      <c r="AC193" s="2"/>
      <c r="AD193" s="2"/>
      <c r="AE193" s="2"/>
      <c r="AF193" s="2"/>
      <c r="AG193" s="2"/>
      <c r="AH193" s="2"/>
      <c r="AI193" s="2"/>
      <c r="AJ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6"/>
      <c r="AB194" s="2"/>
      <c r="AC194" s="2"/>
      <c r="AD194" s="2"/>
      <c r="AE194" s="2"/>
      <c r="AF194" s="2"/>
      <c r="AG194" s="2"/>
      <c r="AH194" s="2"/>
      <c r="AI194" s="2"/>
      <c r="AJ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6"/>
      <c r="AB195" s="2"/>
      <c r="AC195" s="2"/>
      <c r="AD195" s="2"/>
      <c r="AE195" s="2"/>
      <c r="AF195" s="2"/>
      <c r="AG195" s="2"/>
      <c r="AH195" s="2"/>
      <c r="AI195" s="2"/>
      <c r="AJ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6"/>
      <c r="AB196" s="2"/>
      <c r="AC196" s="2"/>
      <c r="AD196" s="2"/>
      <c r="AE196" s="2"/>
      <c r="AF196" s="2"/>
      <c r="AG196" s="2"/>
      <c r="AH196" s="2"/>
      <c r="AI196" s="2"/>
      <c r="AJ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6"/>
      <c r="AB197" s="2"/>
      <c r="AC197" s="2"/>
      <c r="AD197" s="2"/>
      <c r="AE197" s="2"/>
      <c r="AF197" s="2"/>
      <c r="AG197" s="2"/>
      <c r="AH197" s="2"/>
      <c r="AI197" s="2"/>
      <c r="AJ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6"/>
      <c r="AB198" s="2"/>
      <c r="AC198" s="2"/>
      <c r="AD198" s="2"/>
      <c r="AE198" s="2"/>
      <c r="AF198" s="2"/>
      <c r="AG198" s="2"/>
      <c r="AH198" s="2"/>
      <c r="AI198" s="2"/>
      <c r="AJ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6"/>
      <c r="AB199" s="2"/>
      <c r="AC199" s="2"/>
      <c r="AD199" s="2"/>
      <c r="AE199" s="2"/>
      <c r="AF199" s="2"/>
      <c r="AG199" s="2"/>
      <c r="AH199" s="2"/>
      <c r="AI199" s="2"/>
      <c r="AJ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6"/>
      <c r="AB200" s="2"/>
      <c r="AC200" s="2"/>
      <c r="AD200" s="2"/>
      <c r="AE200" s="2"/>
      <c r="AF200" s="2"/>
      <c r="AG200" s="2"/>
      <c r="AH200" s="2"/>
      <c r="AI200" s="2"/>
      <c r="AJ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6"/>
      <c r="AB201" s="2"/>
      <c r="AC201" s="2"/>
      <c r="AD201" s="2"/>
      <c r="AE201" s="2"/>
      <c r="AF201" s="2"/>
      <c r="AG201" s="2"/>
      <c r="AH201" s="2"/>
      <c r="AI201" s="2"/>
      <c r="AJ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6"/>
      <c r="AB202" s="2"/>
      <c r="AC202" s="2"/>
      <c r="AD202" s="2"/>
      <c r="AE202" s="2"/>
      <c r="AF202" s="2"/>
      <c r="AG202" s="2"/>
      <c r="AH202" s="2"/>
      <c r="AI202" s="2"/>
      <c r="AJ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6"/>
      <c r="AB203" s="2"/>
      <c r="AC203" s="2"/>
      <c r="AD203" s="2"/>
      <c r="AE203" s="2"/>
      <c r="AF203" s="2"/>
      <c r="AG203" s="2"/>
      <c r="AH203" s="2"/>
      <c r="AI203" s="2"/>
      <c r="AJ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6"/>
      <c r="AB204" s="2"/>
      <c r="AC204" s="2"/>
      <c r="AD204" s="2"/>
      <c r="AE204" s="2"/>
      <c r="AF204" s="2"/>
      <c r="AG204" s="2"/>
      <c r="AH204" s="2"/>
      <c r="AI204" s="2"/>
      <c r="AJ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6"/>
      <c r="AB205" s="2"/>
      <c r="AC205" s="2"/>
      <c r="AD205" s="2"/>
      <c r="AE205" s="2"/>
      <c r="AF205" s="2"/>
      <c r="AG205" s="2"/>
      <c r="AH205" s="2"/>
      <c r="AI205" s="2"/>
      <c r="AJ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6"/>
      <c r="AB206" s="2"/>
      <c r="AC206" s="2"/>
      <c r="AD206" s="2"/>
      <c r="AE206" s="2"/>
      <c r="AF206" s="2"/>
      <c r="AG206" s="2"/>
      <c r="AH206" s="2"/>
      <c r="AI206" s="2"/>
      <c r="AJ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6"/>
      <c r="AB207" s="2"/>
      <c r="AC207" s="2"/>
      <c r="AD207" s="2"/>
      <c r="AE207" s="2"/>
      <c r="AF207" s="2"/>
      <c r="AG207" s="2"/>
      <c r="AH207" s="2"/>
      <c r="AI207" s="2"/>
      <c r="AJ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6"/>
      <c r="AB208" s="2"/>
      <c r="AC208" s="2"/>
      <c r="AD208" s="2"/>
      <c r="AE208" s="2"/>
      <c r="AF208" s="2"/>
      <c r="AG208" s="2"/>
      <c r="AH208" s="2"/>
      <c r="AI208" s="2"/>
      <c r="AJ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6"/>
      <c r="AB209" s="2"/>
      <c r="AC209" s="2"/>
      <c r="AD209" s="2"/>
      <c r="AE209" s="2"/>
      <c r="AF209" s="2"/>
      <c r="AG209" s="2"/>
      <c r="AH209" s="2"/>
      <c r="AI209" s="2"/>
      <c r="AJ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6"/>
      <c r="AB210" s="2"/>
      <c r="AC210" s="2"/>
      <c r="AD210" s="2"/>
      <c r="AE210" s="2"/>
      <c r="AF210" s="2"/>
      <c r="AG210" s="2"/>
      <c r="AH210" s="2"/>
      <c r="AI210" s="2"/>
      <c r="AJ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6"/>
      <c r="AB211" s="2"/>
      <c r="AC211" s="2"/>
      <c r="AD211" s="2"/>
      <c r="AE211" s="2"/>
      <c r="AF211" s="2"/>
      <c r="AG211" s="2"/>
      <c r="AH211" s="2"/>
      <c r="AI211" s="2"/>
      <c r="AJ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6"/>
      <c r="AB212" s="2"/>
      <c r="AC212" s="2"/>
      <c r="AD212" s="2"/>
      <c r="AE212" s="2"/>
      <c r="AF212" s="2"/>
      <c r="AG212" s="2"/>
      <c r="AH212" s="2"/>
      <c r="AI212" s="2"/>
      <c r="AJ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6"/>
      <c r="AB213" s="2"/>
      <c r="AC213" s="2"/>
      <c r="AD213" s="2"/>
      <c r="AE213" s="2"/>
      <c r="AF213" s="2"/>
      <c r="AG213" s="2"/>
      <c r="AH213" s="2"/>
      <c r="AI213" s="2"/>
      <c r="AJ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6"/>
      <c r="AB214" s="2"/>
      <c r="AC214" s="2"/>
      <c r="AD214" s="2"/>
      <c r="AE214" s="2"/>
      <c r="AF214" s="2"/>
      <c r="AG214" s="2"/>
      <c r="AH214" s="2"/>
      <c r="AI214" s="2"/>
      <c r="AJ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6"/>
      <c r="AB215" s="2"/>
      <c r="AC215" s="2"/>
      <c r="AD215" s="2"/>
      <c r="AE215" s="2"/>
      <c r="AF215" s="2"/>
      <c r="AG215" s="2"/>
      <c r="AH215" s="2"/>
      <c r="AI215" s="2"/>
      <c r="AJ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6"/>
      <c r="AB216" s="2"/>
      <c r="AC216" s="2"/>
      <c r="AD216" s="2"/>
      <c r="AE216" s="2"/>
      <c r="AF216" s="2"/>
      <c r="AG216" s="2"/>
      <c r="AH216" s="2"/>
      <c r="AI216" s="2"/>
      <c r="AJ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6"/>
      <c r="AB217" s="2"/>
      <c r="AC217" s="2"/>
      <c r="AD217" s="2"/>
      <c r="AE217" s="2"/>
      <c r="AF217" s="2"/>
      <c r="AG217" s="2"/>
      <c r="AH217" s="2"/>
      <c r="AI217" s="2"/>
      <c r="AJ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6"/>
      <c r="AB218" s="2"/>
      <c r="AC218" s="2"/>
      <c r="AD218" s="2"/>
      <c r="AE218" s="2"/>
      <c r="AF218" s="2"/>
      <c r="AG218" s="2"/>
      <c r="AH218" s="2"/>
      <c r="AI218" s="2"/>
      <c r="AJ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6"/>
      <c r="AB219" s="2"/>
      <c r="AC219" s="2"/>
      <c r="AD219" s="2"/>
      <c r="AE219" s="2"/>
      <c r="AF219" s="2"/>
      <c r="AG219" s="2"/>
      <c r="AH219" s="2"/>
      <c r="AI219" s="2"/>
      <c r="AJ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6"/>
      <c r="AB220" s="2"/>
      <c r="AC220" s="2"/>
      <c r="AD220" s="2"/>
      <c r="AE220" s="2"/>
      <c r="AF220" s="2"/>
      <c r="AG220" s="2"/>
      <c r="AH220" s="2"/>
      <c r="AI220" s="2"/>
      <c r="AJ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6"/>
      <c r="AB221" s="2"/>
      <c r="AC221" s="2"/>
      <c r="AD221" s="2"/>
      <c r="AE221" s="2"/>
      <c r="AF221" s="2"/>
      <c r="AG221" s="2"/>
      <c r="AH221" s="2"/>
      <c r="AI221" s="2"/>
      <c r="AJ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6"/>
      <c r="AB222" s="2"/>
      <c r="AC222" s="2"/>
      <c r="AD222" s="2"/>
      <c r="AE222" s="2"/>
      <c r="AF222" s="2"/>
      <c r="AG222" s="2"/>
      <c r="AH222" s="2"/>
      <c r="AI222" s="2"/>
      <c r="AJ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6"/>
      <c r="AB223" s="2"/>
      <c r="AC223" s="2"/>
      <c r="AD223" s="2"/>
      <c r="AE223" s="2"/>
      <c r="AF223" s="2"/>
      <c r="AG223" s="2"/>
      <c r="AH223" s="2"/>
      <c r="AI223" s="2"/>
      <c r="AJ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6"/>
      <c r="AB224" s="2"/>
      <c r="AC224" s="2"/>
      <c r="AD224" s="2"/>
      <c r="AE224" s="2"/>
      <c r="AF224" s="2"/>
      <c r="AG224" s="2"/>
      <c r="AH224" s="2"/>
      <c r="AI224" s="2"/>
      <c r="AJ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6"/>
      <c r="AB225" s="2"/>
      <c r="AC225" s="2"/>
      <c r="AD225" s="2"/>
      <c r="AE225" s="2"/>
      <c r="AF225" s="2"/>
      <c r="AG225" s="2"/>
      <c r="AH225" s="2"/>
      <c r="AI225" s="2"/>
      <c r="AJ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6"/>
      <c r="AB226" s="2"/>
      <c r="AC226" s="2"/>
      <c r="AD226" s="2"/>
      <c r="AE226" s="2"/>
      <c r="AF226" s="2"/>
      <c r="AG226" s="2"/>
      <c r="AH226" s="2"/>
      <c r="AI226" s="2"/>
      <c r="AJ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6"/>
      <c r="AB227" s="2"/>
      <c r="AC227" s="2"/>
      <c r="AD227" s="2"/>
      <c r="AE227" s="2"/>
      <c r="AF227" s="2"/>
      <c r="AG227" s="2"/>
      <c r="AH227" s="2"/>
      <c r="AI227" s="2"/>
      <c r="AJ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6"/>
      <c r="AB228" s="2"/>
      <c r="AC228" s="2"/>
      <c r="AD228" s="2"/>
      <c r="AE228" s="2"/>
      <c r="AF228" s="2"/>
      <c r="AG228" s="2"/>
      <c r="AH228" s="2"/>
      <c r="AI228" s="2"/>
      <c r="AJ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6"/>
      <c r="AB229" s="2"/>
      <c r="AC229" s="2"/>
      <c r="AD229" s="2"/>
      <c r="AE229" s="2"/>
      <c r="AF229" s="2"/>
      <c r="AG229" s="2"/>
      <c r="AH229" s="2"/>
      <c r="AI229" s="2"/>
      <c r="AJ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6"/>
      <c r="AB230" s="2"/>
      <c r="AC230" s="2"/>
      <c r="AD230" s="2"/>
      <c r="AE230" s="2"/>
      <c r="AF230" s="2"/>
      <c r="AG230" s="2"/>
      <c r="AH230" s="2"/>
      <c r="AI230" s="2"/>
      <c r="AJ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6"/>
      <c r="AB231" s="2"/>
      <c r="AC231" s="2"/>
      <c r="AD231" s="2"/>
      <c r="AE231" s="2"/>
      <c r="AF231" s="2"/>
      <c r="AG231" s="2"/>
      <c r="AH231" s="2"/>
      <c r="AI231" s="2"/>
      <c r="AJ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6"/>
      <c r="AB232" s="2"/>
      <c r="AC232" s="2"/>
      <c r="AD232" s="2"/>
      <c r="AE232" s="2"/>
      <c r="AF232" s="2"/>
      <c r="AG232" s="2"/>
      <c r="AH232" s="2"/>
      <c r="AI232" s="2"/>
      <c r="AJ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6"/>
      <c r="AB233" s="2"/>
      <c r="AC233" s="2"/>
      <c r="AD233" s="2"/>
      <c r="AE233" s="2"/>
      <c r="AF233" s="2"/>
      <c r="AG233" s="2"/>
      <c r="AH233" s="2"/>
      <c r="AI233" s="2"/>
      <c r="AJ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6"/>
      <c r="AB234" s="2"/>
      <c r="AC234" s="2"/>
      <c r="AD234" s="2"/>
      <c r="AE234" s="2"/>
      <c r="AF234" s="2"/>
      <c r="AG234" s="2"/>
      <c r="AH234" s="2"/>
      <c r="AI234" s="2"/>
      <c r="AJ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6"/>
      <c r="AB235" s="2"/>
      <c r="AC235" s="2"/>
      <c r="AD235" s="2"/>
      <c r="AE235" s="2"/>
      <c r="AF235" s="2"/>
      <c r="AG235" s="2"/>
      <c r="AH235" s="2"/>
      <c r="AI235" s="2"/>
      <c r="AJ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6"/>
      <c r="AB236" s="2"/>
      <c r="AC236" s="2"/>
      <c r="AD236" s="2"/>
      <c r="AE236" s="2"/>
      <c r="AF236" s="2"/>
      <c r="AG236" s="2"/>
      <c r="AH236" s="2"/>
      <c r="AI236" s="2"/>
      <c r="AJ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6"/>
      <c r="AB237" s="2"/>
      <c r="AC237" s="2"/>
      <c r="AD237" s="2"/>
      <c r="AE237" s="2"/>
      <c r="AF237" s="2"/>
      <c r="AG237" s="2"/>
      <c r="AH237" s="2"/>
      <c r="AI237" s="2"/>
      <c r="AJ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6"/>
      <c r="AB238" s="2"/>
      <c r="AC238" s="2"/>
      <c r="AD238" s="2"/>
      <c r="AE238" s="2"/>
      <c r="AF238" s="2"/>
      <c r="AG238" s="2"/>
      <c r="AH238" s="2"/>
      <c r="AI238" s="2"/>
      <c r="AJ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6"/>
      <c r="AB239" s="2"/>
      <c r="AC239" s="2"/>
      <c r="AD239" s="2"/>
      <c r="AE239" s="2"/>
      <c r="AF239" s="2"/>
      <c r="AG239" s="2"/>
      <c r="AH239" s="2"/>
      <c r="AI239" s="2"/>
      <c r="AJ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6"/>
      <c r="AB240" s="2"/>
      <c r="AC240" s="2"/>
      <c r="AD240" s="2"/>
      <c r="AE240" s="2"/>
      <c r="AF240" s="2"/>
      <c r="AG240" s="2"/>
      <c r="AH240" s="2"/>
      <c r="AI240" s="2"/>
      <c r="AJ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6"/>
      <c r="AB241" s="2"/>
      <c r="AC241" s="2"/>
      <c r="AD241" s="2"/>
      <c r="AE241" s="2"/>
      <c r="AF241" s="2"/>
      <c r="AG241" s="2"/>
      <c r="AH241" s="2"/>
      <c r="AI241" s="2"/>
      <c r="AJ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6"/>
      <c r="AB242" s="2"/>
      <c r="AC242" s="2"/>
      <c r="AD242" s="2"/>
      <c r="AE242" s="2"/>
      <c r="AF242" s="2"/>
      <c r="AG242" s="2"/>
      <c r="AH242" s="2"/>
      <c r="AI242" s="2"/>
      <c r="AJ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6"/>
      <c r="AB243" s="2"/>
      <c r="AC243" s="2"/>
      <c r="AD243" s="2"/>
      <c r="AE243" s="2"/>
      <c r="AF243" s="2"/>
      <c r="AG243" s="2"/>
      <c r="AH243" s="2"/>
      <c r="AI243" s="2"/>
      <c r="AJ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6"/>
      <c r="AB244" s="2"/>
      <c r="AC244" s="2"/>
      <c r="AD244" s="2"/>
      <c r="AE244" s="2"/>
      <c r="AF244" s="2"/>
      <c r="AG244" s="2"/>
      <c r="AH244" s="2"/>
      <c r="AI244" s="2"/>
      <c r="AJ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6"/>
      <c r="AB245" s="2"/>
      <c r="AC245" s="2"/>
      <c r="AD245" s="2"/>
      <c r="AE245" s="2"/>
      <c r="AF245" s="2"/>
      <c r="AG245" s="2"/>
      <c r="AH245" s="2"/>
      <c r="AI245" s="2"/>
      <c r="AJ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6"/>
      <c r="AB246" s="2"/>
      <c r="AC246" s="2"/>
      <c r="AD246" s="2"/>
      <c r="AE246" s="2"/>
      <c r="AF246" s="2"/>
      <c r="AG246" s="2"/>
      <c r="AH246" s="2"/>
      <c r="AI246" s="2"/>
      <c r="AJ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6"/>
      <c r="AB247" s="2"/>
      <c r="AC247" s="2"/>
      <c r="AD247" s="2"/>
      <c r="AE247" s="2"/>
      <c r="AF247" s="2"/>
      <c r="AG247" s="2"/>
      <c r="AH247" s="2"/>
      <c r="AI247" s="2"/>
      <c r="AJ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6"/>
      <c r="AB248" s="2"/>
      <c r="AC248" s="2"/>
      <c r="AD248" s="2"/>
      <c r="AE248" s="2"/>
      <c r="AF248" s="2"/>
      <c r="AG248" s="2"/>
      <c r="AH248" s="2"/>
      <c r="AI248" s="2"/>
      <c r="AJ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6"/>
      <c r="AB249" s="2"/>
      <c r="AC249" s="2"/>
      <c r="AD249" s="2"/>
      <c r="AE249" s="2"/>
      <c r="AF249" s="2"/>
      <c r="AG249" s="2"/>
      <c r="AH249" s="2"/>
      <c r="AI249" s="2"/>
      <c r="AJ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6"/>
      <c r="AB250" s="2"/>
      <c r="AC250" s="2"/>
      <c r="AD250" s="2"/>
      <c r="AE250" s="2"/>
      <c r="AF250" s="2"/>
      <c r="AG250" s="2"/>
      <c r="AH250" s="2"/>
      <c r="AI250" s="2"/>
      <c r="AJ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6"/>
      <c r="AB251" s="2"/>
      <c r="AC251" s="2"/>
      <c r="AD251" s="2"/>
      <c r="AE251" s="2"/>
      <c r="AF251" s="2"/>
      <c r="AG251" s="2"/>
      <c r="AH251" s="2"/>
      <c r="AI251" s="2"/>
      <c r="AJ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6"/>
      <c r="AB252" s="2"/>
      <c r="AC252" s="2"/>
      <c r="AD252" s="2"/>
      <c r="AE252" s="2"/>
      <c r="AF252" s="2"/>
      <c r="AG252" s="2"/>
      <c r="AH252" s="2"/>
      <c r="AI252" s="2"/>
      <c r="AJ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6"/>
      <c r="AB253" s="2"/>
      <c r="AC253" s="2"/>
      <c r="AD253" s="2"/>
      <c r="AE253" s="2"/>
      <c r="AF253" s="2"/>
      <c r="AG253" s="2"/>
      <c r="AH253" s="2"/>
      <c r="AI253" s="2"/>
      <c r="AJ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6"/>
      <c r="AB254" s="2"/>
      <c r="AC254" s="2"/>
      <c r="AD254" s="2"/>
      <c r="AE254" s="2"/>
      <c r="AF254" s="2"/>
      <c r="AG254" s="2"/>
      <c r="AH254" s="2"/>
      <c r="AI254" s="2"/>
      <c r="AJ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6"/>
      <c r="AB255" s="2"/>
      <c r="AC255" s="2"/>
      <c r="AD255" s="2"/>
      <c r="AE255" s="2"/>
      <c r="AF255" s="2"/>
      <c r="AG255" s="2"/>
      <c r="AH255" s="2"/>
      <c r="AI255" s="2"/>
      <c r="AJ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6"/>
      <c r="AB256" s="2"/>
      <c r="AC256" s="2"/>
      <c r="AD256" s="2"/>
      <c r="AE256" s="2"/>
      <c r="AF256" s="2"/>
      <c r="AG256" s="2"/>
      <c r="AH256" s="2"/>
      <c r="AI256" s="2"/>
      <c r="AJ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6"/>
      <c r="AB257" s="2"/>
      <c r="AC257" s="2"/>
      <c r="AD257" s="2"/>
      <c r="AE257" s="2"/>
      <c r="AF257" s="2"/>
      <c r="AG257" s="2"/>
      <c r="AH257" s="2"/>
      <c r="AI257" s="2"/>
      <c r="AJ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6"/>
      <c r="AB258" s="2"/>
      <c r="AC258" s="2"/>
      <c r="AD258" s="2"/>
      <c r="AE258" s="2"/>
      <c r="AF258" s="2"/>
      <c r="AG258" s="2"/>
      <c r="AH258" s="2"/>
      <c r="AI258" s="2"/>
      <c r="AJ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6"/>
      <c r="AB259" s="2"/>
      <c r="AC259" s="2"/>
      <c r="AD259" s="2"/>
      <c r="AE259" s="2"/>
      <c r="AF259" s="2"/>
      <c r="AG259" s="2"/>
      <c r="AH259" s="2"/>
      <c r="AI259" s="2"/>
      <c r="AJ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6"/>
      <c r="AB260" s="2"/>
      <c r="AC260" s="2"/>
      <c r="AD260" s="2"/>
      <c r="AE260" s="2"/>
      <c r="AF260" s="2"/>
      <c r="AG260" s="2"/>
      <c r="AH260" s="2"/>
      <c r="AI260" s="2"/>
      <c r="AJ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6"/>
      <c r="AB261" s="2"/>
      <c r="AC261" s="2"/>
      <c r="AD261" s="2"/>
      <c r="AE261" s="2"/>
      <c r="AF261" s="2"/>
      <c r="AG261" s="2"/>
      <c r="AH261" s="2"/>
      <c r="AI261" s="2"/>
      <c r="AJ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6"/>
      <c r="AB262" s="2"/>
      <c r="AC262" s="2"/>
      <c r="AD262" s="2"/>
      <c r="AE262" s="2"/>
      <c r="AF262" s="2"/>
      <c r="AG262" s="2"/>
      <c r="AH262" s="2"/>
      <c r="AI262" s="2"/>
      <c r="AJ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6"/>
      <c r="AB263" s="2"/>
      <c r="AC263" s="2"/>
      <c r="AD263" s="2"/>
      <c r="AE263" s="2"/>
      <c r="AF263" s="2"/>
      <c r="AG263" s="2"/>
      <c r="AH263" s="2"/>
      <c r="AI263" s="2"/>
      <c r="AJ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6"/>
      <c r="AB264" s="2"/>
      <c r="AC264" s="2"/>
      <c r="AD264" s="2"/>
      <c r="AE264" s="2"/>
      <c r="AF264" s="2"/>
      <c r="AG264" s="2"/>
      <c r="AH264" s="2"/>
      <c r="AI264" s="2"/>
      <c r="AJ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6"/>
      <c r="AB265" s="2"/>
      <c r="AC265" s="2"/>
      <c r="AD265" s="2"/>
      <c r="AE265" s="2"/>
      <c r="AF265" s="2"/>
      <c r="AG265" s="2"/>
      <c r="AH265" s="2"/>
      <c r="AI265" s="2"/>
      <c r="AJ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6"/>
      <c r="AB266" s="2"/>
      <c r="AC266" s="2"/>
      <c r="AD266" s="2"/>
      <c r="AE266" s="2"/>
      <c r="AF266" s="2"/>
      <c r="AG266" s="2"/>
      <c r="AH266" s="2"/>
      <c r="AI266" s="2"/>
      <c r="AJ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6"/>
      <c r="AB267" s="2"/>
      <c r="AC267" s="2"/>
      <c r="AD267" s="2"/>
      <c r="AE267" s="2"/>
      <c r="AF267" s="2"/>
      <c r="AG267" s="2"/>
      <c r="AH267" s="2"/>
      <c r="AI267" s="2"/>
      <c r="AJ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6"/>
      <c r="AB268" s="2"/>
      <c r="AC268" s="2"/>
      <c r="AD268" s="2"/>
      <c r="AE268" s="2"/>
      <c r="AF268" s="2"/>
      <c r="AG268" s="2"/>
      <c r="AH268" s="2"/>
      <c r="AI268" s="2"/>
      <c r="AJ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6"/>
      <c r="AB269" s="2"/>
      <c r="AC269" s="2"/>
      <c r="AD269" s="2"/>
      <c r="AE269" s="2"/>
      <c r="AF269" s="2"/>
      <c r="AG269" s="2"/>
      <c r="AH269" s="2"/>
      <c r="AI269" s="2"/>
      <c r="AJ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6"/>
      <c r="AB270" s="2"/>
      <c r="AC270" s="2"/>
      <c r="AD270" s="2"/>
      <c r="AE270" s="2"/>
      <c r="AF270" s="2"/>
      <c r="AG270" s="2"/>
      <c r="AH270" s="2"/>
      <c r="AI270" s="2"/>
      <c r="AJ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6"/>
      <c r="AB271" s="2"/>
      <c r="AC271" s="2"/>
      <c r="AD271" s="2"/>
      <c r="AE271" s="2"/>
      <c r="AF271" s="2"/>
      <c r="AG271" s="2"/>
      <c r="AH271" s="2"/>
      <c r="AI271" s="2"/>
      <c r="AJ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6"/>
      <c r="AB272" s="2"/>
      <c r="AC272" s="2"/>
      <c r="AD272" s="2"/>
      <c r="AE272" s="2"/>
      <c r="AF272" s="2"/>
      <c r="AG272" s="2"/>
      <c r="AH272" s="2"/>
      <c r="AI272" s="2"/>
      <c r="AJ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6"/>
      <c r="AB273" s="2"/>
      <c r="AC273" s="2"/>
      <c r="AD273" s="2"/>
      <c r="AE273" s="2"/>
      <c r="AF273" s="2"/>
      <c r="AG273" s="2"/>
      <c r="AH273" s="2"/>
      <c r="AI273" s="2"/>
      <c r="AJ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6"/>
      <c r="AB274" s="2"/>
      <c r="AC274" s="2"/>
      <c r="AD274" s="2"/>
      <c r="AE274" s="2"/>
      <c r="AF274" s="2"/>
      <c r="AG274" s="2"/>
      <c r="AH274" s="2"/>
      <c r="AI274" s="2"/>
      <c r="AJ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6"/>
      <c r="AB275" s="2"/>
      <c r="AC275" s="2"/>
      <c r="AD275" s="2"/>
      <c r="AE275" s="2"/>
      <c r="AF275" s="2"/>
      <c r="AG275" s="2"/>
      <c r="AH275" s="2"/>
      <c r="AI275" s="2"/>
      <c r="AJ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6"/>
      <c r="AB276" s="2"/>
      <c r="AC276" s="2"/>
      <c r="AD276" s="2"/>
      <c r="AE276" s="2"/>
      <c r="AF276" s="2"/>
      <c r="AG276" s="2"/>
      <c r="AH276" s="2"/>
      <c r="AI276" s="2"/>
      <c r="AJ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6"/>
      <c r="AB277" s="2"/>
      <c r="AC277" s="2"/>
      <c r="AD277" s="2"/>
      <c r="AE277" s="2"/>
      <c r="AF277" s="2"/>
      <c r="AG277" s="2"/>
      <c r="AH277" s="2"/>
      <c r="AI277" s="2"/>
      <c r="AJ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6"/>
      <c r="AB278" s="2"/>
      <c r="AC278" s="2"/>
      <c r="AD278" s="2"/>
      <c r="AE278" s="2"/>
      <c r="AF278" s="2"/>
      <c r="AG278" s="2"/>
      <c r="AH278" s="2"/>
      <c r="AI278" s="2"/>
      <c r="AJ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6"/>
      <c r="AB279" s="2"/>
      <c r="AC279" s="2"/>
      <c r="AD279" s="2"/>
      <c r="AE279" s="2"/>
      <c r="AF279" s="2"/>
      <c r="AG279" s="2"/>
      <c r="AH279" s="2"/>
      <c r="AI279" s="2"/>
      <c r="AJ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6"/>
      <c r="AB280" s="2"/>
      <c r="AC280" s="2"/>
      <c r="AD280" s="2"/>
      <c r="AE280" s="2"/>
      <c r="AF280" s="2"/>
      <c r="AG280" s="2"/>
      <c r="AH280" s="2"/>
      <c r="AI280" s="2"/>
      <c r="AJ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6"/>
      <c r="AB281" s="2"/>
      <c r="AC281" s="2"/>
      <c r="AD281" s="2"/>
      <c r="AE281" s="2"/>
      <c r="AF281" s="2"/>
      <c r="AG281" s="2"/>
      <c r="AH281" s="2"/>
      <c r="AI281" s="2"/>
      <c r="AJ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6"/>
      <c r="AB282" s="2"/>
      <c r="AC282" s="2"/>
      <c r="AD282" s="2"/>
      <c r="AE282" s="2"/>
      <c r="AF282" s="2"/>
      <c r="AG282" s="2"/>
      <c r="AH282" s="2"/>
      <c r="AI282" s="2"/>
      <c r="AJ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6"/>
      <c r="AB283" s="2"/>
      <c r="AC283" s="2"/>
      <c r="AD283" s="2"/>
      <c r="AE283" s="2"/>
      <c r="AF283" s="2"/>
      <c r="AG283" s="2"/>
      <c r="AH283" s="2"/>
      <c r="AI283" s="2"/>
      <c r="AJ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6"/>
      <c r="AB284" s="2"/>
      <c r="AC284" s="2"/>
      <c r="AD284" s="2"/>
      <c r="AE284" s="2"/>
      <c r="AF284" s="2"/>
      <c r="AG284" s="2"/>
      <c r="AH284" s="2"/>
      <c r="AI284" s="2"/>
      <c r="AJ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6"/>
      <c r="AB285" s="2"/>
      <c r="AC285" s="2"/>
      <c r="AD285" s="2"/>
      <c r="AE285" s="2"/>
      <c r="AF285" s="2"/>
      <c r="AG285" s="2"/>
      <c r="AH285" s="2"/>
      <c r="AI285" s="2"/>
      <c r="AJ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6"/>
      <c r="AB286" s="2"/>
      <c r="AC286" s="2"/>
      <c r="AD286" s="2"/>
      <c r="AE286" s="2"/>
      <c r="AF286" s="2"/>
      <c r="AG286" s="2"/>
      <c r="AH286" s="2"/>
      <c r="AI286" s="2"/>
      <c r="AJ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6"/>
      <c r="AB287" s="2"/>
      <c r="AC287" s="2"/>
      <c r="AD287" s="2"/>
      <c r="AE287" s="2"/>
      <c r="AF287" s="2"/>
      <c r="AG287" s="2"/>
      <c r="AH287" s="2"/>
      <c r="AI287" s="2"/>
      <c r="AJ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6"/>
      <c r="AB288" s="2"/>
      <c r="AC288" s="2"/>
      <c r="AD288" s="2"/>
      <c r="AE288" s="2"/>
      <c r="AF288" s="2"/>
      <c r="AG288" s="2"/>
      <c r="AH288" s="2"/>
      <c r="AI288" s="2"/>
      <c r="AJ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6"/>
      <c r="AB289" s="2"/>
      <c r="AC289" s="2"/>
      <c r="AD289" s="2"/>
      <c r="AE289" s="2"/>
      <c r="AF289" s="2"/>
      <c r="AG289" s="2"/>
      <c r="AH289" s="2"/>
      <c r="AI289" s="2"/>
      <c r="AJ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6"/>
      <c r="AB290" s="2"/>
      <c r="AC290" s="2"/>
      <c r="AD290" s="2"/>
      <c r="AE290" s="2"/>
      <c r="AF290" s="2"/>
      <c r="AG290" s="2"/>
      <c r="AH290" s="2"/>
      <c r="AI290" s="2"/>
      <c r="AJ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6"/>
      <c r="AB291" s="2"/>
      <c r="AC291" s="2"/>
      <c r="AD291" s="2"/>
      <c r="AE291" s="2"/>
      <c r="AF291" s="2"/>
      <c r="AG291" s="2"/>
      <c r="AH291" s="2"/>
      <c r="AI291" s="2"/>
      <c r="AJ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6"/>
      <c r="AB292" s="2"/>
      <c r="AC292" s="2"/>
      <c r="AD292" s="2"/>
      <c r="AE292" s="2"/>
      <c r="AF292" s="2"/>
      <c r="AG292" s="2"/>
      <c r="AH292" s="2"/>
      <c r="AI292" s="2"/>
      <c r="AJ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6"/>
      <c r="AB293" s="2"/>
      <c r="AC293" s="2"/>
      <c r="AD293" s="2"/>
      <c r="AE293" s="2"/>
      <c r="AF293" s="2"/>
      <c r="AG293" s="2"/>
      <c r="AH293" s="2"/>
      <c r="AI293" s="2"/>
      <c r="AJ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6"/>
      <c r="AB294" s="2"/>
      <c r="AC294" s="2"/>
      <c r="AD294" s="2"/>
      <c r="AE294" s="2"/>
      <c r="AF294" s="2"/>
      <c r="AG294" s="2"/>
      <c r="AH294" s="2"/>
      <c r="AI294" s="2"/>
      <c r="AJ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6"/>
      <c r="AB295" s="2"/>
      <c r="AC295" s="2"/>
      <c r="AD295" s="2"/>
      <c r="AE295" s="2"/>
      <c r="AF295" s="2"/>
      <c r="AG295" s="2"/>
      <c r="AH295" s="2"/>
      <c r="AI295" s="2"/>
      <c r="AJ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6"/>
      <c r="AB296" s="2"/>
      <c r="AC296" s="2"/>
      <c r="AD296" s="2"/>
      <c r="AE296" s="2"/>
      <c r="AF296" s="2"/>
      <c r="AG296" s="2"/>
      <c r="AH296" s="2"/>
      <c r="AI296" s="2"/>
      <c r="AJ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6"/>
      <c r="AB297" s="2"/>
      <c r="AC297" s="2"/>
      <c r="AD297" s="2"/>
      <c r="AE297" s="2"/>
      <c r="AF297" s="2"/>
      <c r="AG297" s="2"/>
      <c r="AH297" s="2"/>
      <c r="AI297" s="2"/>
      <c r="AJ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6"/>
      <c r="AB298" s="2"/>
      <c r="AC298" s="2"/>
      <c r="AD298" s="2"/>
      <c r="AE298" s="2"/>
      <c r="AF298" s="2"/>
      <c r="AG298" s="2"/>
      <c r="AH298" s="2"/>
      <c r="AI298" s="2"/>
      <c r="AJ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6"/>
      <c r="AB299" s="2"/>
      <c r="AC299" s="2"/>
      <c r="AD299" s="2"/>
      <c r="AE299" s="2"/>
      <c r="AF299" s="2"/>
      <c r="AG299" s="2"/>
      <c r="AH299" s="2"/>
      <c r="AI299" s="2"/>
      <c r="AJ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6"/>
      <c r="AB300" s="2"/>
      <c r="AC300" s="2"/>
      <c r="AD300" s="2"/>
      <c r="AE300" s="2"/>
      <c r="AF300" s="2"/>
      <c r="AG300" s="2"/>
      <c r="AH300" s="2"/>
      <c r="AI300" s="2"/>
      <c r="AJ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6"/>
      <c r="AB301" s="2"/>
      <c r="AC301" s="2"/>
      <c r="AD301" s="2"/>
      <c r="AE301" s="2"/>
      <c r="AF301" s="2"/>
      <c r="AG301" s="2"/>
      <c r="AH301" s="2"/>
      <c r="AI301" s="2"/>
      <c r="AJ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6"/>
      <c r="AB302" s="2"/>
      <c r="AC302" s="2"/>
      <c r="AD302" s="2"/>
      <c r="AE302" s="2"/>
      <c r="AF302" s="2"/>
      <c r="AG302" s="2"/>
      <c r="AH302" s="2"/>
      <c r="AI302" s="2"/>
      <c r="AJ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6"/>
      <c r="AB303" s="2"/>
      <c r="AC303" s="2"/>
      <c r="AD303" s="2"/>
      <c r="AE303" s="2"/>
      <c r="AF303" s="2"/>
      <c r="AG303" s="2"/>
      <c r="AH303" s="2"/>
      <c r="AI303" s="2"/>
      <c r="AJ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6"/>
      <c r="AB304" s="2"/>
      <c r="AC304" s="2"/>
      <c r="AD304" s="2"/>
      <c r="AE304" s="2"/>
      <c r="AF304" s="2"/>
      <c r="AG304" s="2"/>
      <c r="AH304" s="2"/>
      <c r="AI304" s="2"/>
      <c r="AJ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6"/>
      <c r="AB305" s="2"/>
      <c r="AC305" s="2"/>
      <c r="AD305" s="2"/>
      <c r="AE305" s="2"/>
      <c r="AF305" s="2"/>
      <c r="AG305" s="2"/>
      <c r="AH305" s="2"/>
      <c r="AI305" s="2"/>
      <c r="AJ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6"/>
      <c r="AB306" s="2"/>
      <c r="AC306" s="2"/>
      <c r="AD306" s="2"/>
      <c r="AE306" s="2"/>
      <c r="AF306" s="2"/>
      <c r="AG306" s="2"/>
      <c r="AH306" s="2"/>
      <c r="AI306" s="2"/>
      <c r="AJ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6"/>
      <c r="AB307" s="2"/>
      <c r="AC307" s="2"/>
      <c r="AD307" s="2"/>
      <c r="AE307" s="2"/>
      <c r="AF307" s="2"/>
      <c r="AG307" s="2"/>
      <c r="AH307" s="2"/>
      <c r="AI307" s="2"/>
      <c r="AJ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6"/>
      <c r="AB308" s="2"/>
      <c r="AC308" s="2"/>
      <c r="AD308" s="2"/>
      <c r="AE308" s="2"/>
      <c r="AF308" s="2"/>
      <c r="AG308" s="2"/>
      <c r="AH308" s="2"/>
      <c r="AI308" s="2"/>
      <c r="AJ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6"/>
      <c r="AB309" s="2"/>
      <c r="AC309" s="2"/>
      <c r="AD309" s="2"/>
      <c r="AE309" s="2"/>
      <c r="AF309" s="2"/>
      <c r="AG309" s="2"/>
      <c r="AH309" s="2"/>
      <c r="AI309" s="2"/>
      <c r="AJ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6"/>
      <c r="AB310" s="2"/>
      <c r="AC310" s="2"/>
      <c r="AD310" s="2"/>
      <c r="AE310" s="2"/>
      <c r="AF310" s="2"/>
      <c r="AG310" s="2"/>
      <c r="AH310" s="2"/>
      <c r="AI310" s="2"/>
      <c r="AJ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6"/>
      <c r="AB311" s="2"/>
      <c r="AC311" s="2"/>
      <c r="AD311" s="2"/>
      <c r="AE311" s="2"/>
      <c r="AF311" s="2"/>
      <c r="AG311" s="2"/>
      <c r="AH311" s="2"/>
      <c r="AI311" s="2"/>
      <c r="AJ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6"/>
      <c r="AB312" s="2"/>
      <c r="AC312" s="2"/>
      <c r="AD312" s="2"/>
      <c r="AE312" s="2"/>
      <c r="AF312" s="2"/>
      <c r="AG312" s="2"/>
      <c r="AH312" s="2"/>
      <c r="AI312" s="2"/>
      <c r="AJ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6"/>
      <c r="AB313" s="2"/>
      <c r="AC313" s="2"/>
      <c r="AD313" s="2"/>
      <c r="AE313" s="2"/>
      <c r="AF313" s="2"/>
      <c r="AG313" s="2"/>
      <c r="AH313" s="2"/>
      <c r="AI313" s="2"/>
      <c r="AJ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6"/>
      <c r="AB314" s="2"/>
      <c r="AC314" s="2"/>
      <c r="AD314" s="2"/>
      <c r="AE314" s="2"/>
      <c r="AF314" s="2"/>
      <c r="AG314" s="2"/>
      <c r="AH314" s="2"/>
      <c r="AI314" s="2"/>
      <c r="AJ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6"/>
      <c r="AB315" s="2"/>
      <c r="AC315" s="2"/>
      <c r="AD315" s="2"/>
      <c r="AE315" s="2"/>
      <c r="AF315" s="2"/>
      <c r="AG315" s="2"/>
      <c r="AH315" s="2"/>
      <c r="AI315" s="2"/>
      <c r="AJ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6"/>
      <c r="AB316" s="2"/>
      <c r="AC316" s="2"/>
      <c r="AD316" s="2"/>
      <c r="AE316" s="2"/>
      <c r="AF316" s="2"/>
      <c r="AG316" s="2"/>
      <c r="AH316" s="2"/>
      <c r="AI316" s="2"/>
      <c r="AJ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6"/>
      <c r="AB317" s="2"/>
      <c r="AC317" s="2"/>
      <c r="AD317" s="2"/>
      <c r="AE317" s="2"/>
      <c r="AF317" s="2"/>
      <c r="AG317" s="2"/>
      <c r="AH317" s="2"/>
      <c r="AI317" s="2"/>
      <c r="AJ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6"/>
      <c r="AB318" s="2"/>
      <c r="AC318" s="2"/>
      <c r="AD318" s="2"/>
      <c r="AE318" s="2"/>
      <c r="AF318" s="2"/>
      <c r="AG318" s="2"/>
      <c r="AH318" s="2"/>
      <c r="AI318" s="2"/>
      <c r="AJ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6"/>
      <c r="AB319" s="2"/>
      <c r="AC319" s="2"/>
      <c r="AD319" s="2"/>
      <c r="AE319" s="2"/>
      <c r="AF319" s="2"/>
      <c r="AG319" s="2"/>
      <c r="AH319" s="2"/>
      <c r="AI319" s="2"/>
      <c r="AJ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6"/>
      <c r="AB320" s="2"/>
      <c r="AC320" s="2"/>
      <c r="AD320" s="2"/>
      <c r="AE320" s="2"/>
      <c r="AF320" s="2"/>
      <c r="AG320" s="2"/>
      <c r="AH320" s="2"/>
      <c r="AI320" s="2"/>
      <c r="AJ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6"/>
      <c r="AB321" s="2"/>
      <c r="AC321" s="2"/>
      <c r="AD321" s="2"/>
      <c r="AE321" s="2"/>
      <c r="AF321" s="2"/>
      <c r="AG321" s="2"/>
      <c r="AH321" s="2"/>
      <c r="AI321" s="2"/>
      <c r="AJ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6"/>
      <c r="AB322" s="2"/>
      <c r="AC322" s="2"/>
      <c r="AD322" s="2"/>
      <c r="AE322" s="2"/>
      <c r="AF322" s="2"/>
      <c r="AG322" s="2"/>
      <c r="AH322" s="2"/>
      <c r="AI322" s="2"/>
      <c r="AJ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6"/>
      <c r="AB323" s="2"/>
      <c r="AC323" s="2"/>
      <c r="AD323" s="2"/>
      <c r="AE323" s="2"/>
      <c r="AF323" s="2"/>
      <c r="AG323" s="2"/>
      <c r="AH323" s="2"/>
      <c r="AI323" s="2"/>
      <c r="AJ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6"/>
      <c r="AB324" s="2"/>
      <c r="AC324" s="2"/>
      <c r="AD324" s="2"/>
      <c r="AE324" s="2"/>
      <c r="AF324" s="2"/>
      <c r="AG324" s="2"/>
      <c r="AH324" s="2"/>
      <c r="AI324" s="2"/>
      <c r="AJ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6"/>
      <c r="AB325" s="2"/>
      <c r="AC325" s="2"/>
      <c r="AD325" s="2"/>
      <c r="AE325" s="2"/>
      <c r="AF325" s="2"/>
      <c r="AG325" s="2"/>
      <c r="AH325" s="2"/>
      <c r="AI325" s="2"/>
      <c r="AJ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6"/>
      <c r="AB326" s="2"/>
      <c r="AC326" s="2"/>
      <c r="AD326" s="2"/>
      <c r="AE326" s="2"/>
      <c r="AF326" s="2"/>
      <c r="AG326" s="2"/>
      <c r="AH326" s="2"/>
      <c r="AI326" s="2"/>
      <c r="AJ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6"/>
      <c r="AB327" s="2"/>
      <c r="AC327" s="2"/>
      <c r="AD327" s="2"/>
      <c r="AE327" s="2"/>
      <c r="AF327" s="2"/>
      <c r="AG327" s="2"/>
      <c r="AH327" s="2"/>
      <c r="AI327" s="2"/>
      <c r="AJ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6"/>
      <c r="AB328" s="2"/>
      <c r="AC328" s="2"/>
      <c r="AD328" s="2"/>
      <c r="AE328" s="2"/>
      <c r="AF328" s="2"/>
      <c r="AG328" s="2"/>
      <c r="AH328" s="2"/>
      <c r="AI328" s="2"/>
      <c r="AJ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6"/>
      <c r="AB329" s="2"/>
      <c r="AC329" s="2"/>
      <c r="AD329" s="2"/>
      <c r="AE329" s="2"/>
      <c r="AF329" s="2"/>
      <c r="AG329" s="2"/>
      <c r="AH329" s="2"/>
      <c r="AI329" s="2"/>
      <c r="AJ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6"/>
      <c r="AB330" s="2"/>
      <c r="AC330" s="2"/>
      <c r="AD330" s="2"/>
      <c r="AE330" s="2"/>
      <c r="AF330" s="2"/>
      <c r="AG330" s="2"/>
      <c r="AH330" s="2"/>
      <c r="AI330" s="2"/>
      <c r="AJ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6"/>
      <c r="AB331" s="2"/>
      <c r="AC331" s="2"/>
      <c r="AD331" s="2"/>
      <c r="AE331" s="2"/>
      <c r="AF331" s="2"/>
      <c r="AG331" s="2"/>
      <c r="AH331" s="2"/>
      <c r="AI331" s="2"/>
      <c r="AJ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6"/>
      <c r="AB332" s="2"/>
      <c r="AC332" s="2"/>
      <c r="AD332" s="2"/>
      <c r="AE332" s="2"/>
      <c r="AF332" s="2"/>
      <c r="AG332" s="2"/>
      <c r="AH332" s="2"/>
      <c r="AI332" s="2"/>
      <c r="AJ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6"/>
      <c r="AB333" s="2"/>
      <c r="AC333" s="2"/>
      <c r="AD333" s="2"/>
      <c r="AE333" s="2"/>
      <c r="AF333" s="2"/>
      <c r="AG333" s="2"/>
      <c r="AH333" s="2"/>
      <c r="AI333" s="2"/>
      <c r="AJ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6"/>
      <c r="AB334" s="2"/>
      <c r="AC334" s="2"/>
      <c r="AD334" s="2"/>
      <c r="AE334" s="2"/>
      <c r="AF334" s="2"/>
      <c r="AG334" s="2"/>
      <c r="AH334" s="2"/>
      <c r="AI334" s="2"/>
      <c r="AJ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6"/>
      <c r="AB335" s="2"/>
      <c r="AC335" s="2"/>
      <c r="AD335" s="2"/>
      <c r="AE335" s="2"/>
      <c r="AF335" s="2"/>
      <c r="AG335" s="2"/>
      <c r="AH335" s="2"/>
      <c r="AI335" s="2"/>
      <c r="AJ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6"/>
      <c r="AB336" s="2"/>
      <c r="AC336" s="2"/>
      <c r="AD336" s="2"/>
      <c r="AE336" s="2"/>
      <c r="AF336" s="2"/>
      <c r="AG336" s="2"/>
      <c r="AH336" s="2"/>
      <c r="AI336" s="2"/>
      <c r="AJ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6"/>
      <c r="AB337" s="2"/>
      <c r="AC337" s="2"/>
      <c r="AD337" s="2"/>
      <c r="AE337" s="2"/>
      <c r="AF337" s="2"/>
      <c r="AG337" s="2"/>
      <c r="AH337" s="2"/>
      <c r="AI337" s="2"/>
      <c r="AJ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6"/>
      <c r="AB338" s="2"/>
      <c r="AC338" s="2"/>
      <c r="AD338" s="2"/>
      <c r="AE338" s="2"/>
      <c r="AF338" s="2"/>
      <c r="AG338" s="2"/>
      <c r="AH338" s="2"/>
      <c r="AI338" s="2"/>
      <c r="AJ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6"/>
      <c r="AB339" s="2"/>
      <c r="AC339" s="2"/>
      <c r="AD339" s="2"/>
      <c r="AE339" s="2"/>
      <c r="AF339" s="2"/>
      <c r="AG339" s="2"/>
      <c r="AH339" s="2"/>
      <c r="AI339" s="2"/>
      <c r="AJ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6"/>
      <c r="AB340" s="2"/>
      <c r="AC340" s="2"/>
      <c r="AD340" s="2"/>
      <c r="AE340" s="2"/>
      <c r="AF340" s="2"/>
      <c r="AG340" s="2"/>
      <c r="AH340" s="2"/>
      <c r="AI340" s="2"/>
      <c r="AJ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6"/>
      <c r="AB341" s="2"/>
      <c r="AC341" s="2"/>
      <c r="AD341" s="2"/>
      <c r="AE341" s="2"/>
      <c r="AF341" s="2"/>
      <c r="AG341" s="2"/>
      <c r="AH341" s="2"/>
      <c r="AI341" s="2"/>
      <c r="AJ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6"/>
      <c r="AB342" s="2"/>
      <c r="AC342" s="2"/>
      <c r="AD342" s="2"/>
      <c r="AE342" s="2"/>
      <c r="AF342" s="2"/>
      <c r="AG342" s="2"/>
      <c r="AH342" s="2"/>
      <c r="AI342" s="2"/>
      <c r="AJ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6"/>
      <c r="AB343" s="2"/>
      <c r="AC343" s="2"/>
      <c r="AD343" s="2"/>
      <c r="AE343" s="2"/>
      <c r="AF343" s="2"/>
      <c r="AG343" s="2"/>
      <c r="AH343" s="2"/>
      <c r="AI343" s="2"/>
      <c r="AJ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6"/>
      <c r="AB344" s="2"/>
      <c r="AC344" s="2"/>
      <c r="AD344" s="2"/>
      <c r="AE344" s="2"/>
      <c r="AF344" s="2"/>
      <c r="AG344" s="2"/>
      <c r="AH344" s="2"/>
      <c r="AI344" s="2"/>
      <c r="AJ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6"/>
      <c r="AB345" s="2"/>
      <c r="AC345" s="2"/>
      <c r="AD345" s="2"/>
      <c r="AE345" s="2"/>
      <c r="AF345" s="2"/>
      <c r="AG345" s="2"/>
      <c r="AH345" s="2"/>
      <c r="AI345" s="2"/>
      <c r="AJ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6"/>
      <c r="AB346" s="2"/>
      <c r="AC346" s="2"/>
      <c r="AD346" s="2"/>
      <c r="AE346" s="2"/>
      <c r="AF346" s="2"/>
      <c r="AG346" s="2"/>
      <c r="AH346" s="2"/>
      <c r="AI346" s="2"/>
      <c r="AJ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6"/>
      <c r="AB347" s="2"/>
      <c r="AC347" s="2"/>
      <c r="AD347" s="2"/>
      <c r="AE347" s="2"/>
      <c r="AF347" s="2"/>
      <c r="AG347" s="2"/>
      <c r="AH347" s="2"/>
      <c r="AI347" s="2"/>
      <c r="AJ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6"/>
      <c r="AB348" s="2"/>
      <c r="AC348" s="2"/>
      <c r="AD348" s="2"/>
      <c r="AE348" s="2"/>
      <c r="AF348" s="2"/>
      <c r="AG348" s="2"/>
      <c r="AH348" s="2"/>
      <c r="AI348" s="2"/>
      <c r="AJ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6"/>
      <c r="AB349" s="2"/>
      <c r="AC349" s="2"/>
      <c r="AD349" s="2"/>
      <c r="AE349" s="2"/>
      <c r="AF349" s="2"/>
      <c r="AG349" s="2"/>
      <c r="AH349" s="2"/>
      <c r="AI349" s="2"/>
      <c r="AJ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6"/>
      <c r="AB350" s="2"/>
      <c r="AC350" s="2"/>
      <c r="AD350" s="2"/>
      <c r="AE350" s="2"/>
      <c r="AF350" s="2"/>
      <c r="AG350" s="2"/>
      <c r="AH350" s="2"/>
      <c r="AI350" s="2"/>
      <c r="AJ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6"/>
      <c r="AB351" s="2"/>
      <c r="AC351" s="2"/>
      <c r="AD351" s="2"/>
      <c r="AE351" s="2"/>
      <c r="AF351" s="2"/>
      <c r="AG351" s="2"/>
      <c r="AH351" s="2"/>
      <c r="AI351" s="2"/>
      <c r="AJ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6"/>
      <c r="AB352" s="2"/>
      <c r="AC352" s="2"/>
      <c r="AD352" s="2"/>
      <c r="AE352" s="2"/>
      <c r="AF352" s="2"/>
      <c r="AG352" s="2"/>
      <c r="AH352" s="2"/>
      <c r="AI352" s="2"/>
      <c r="AJ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6"/>
      <c r="AB353" s="2"/>
      <c r="AC353" s="2"/>
      <c r="AD353" s="2"/>
      <c r="AE353" s="2"/>
      <c r="AF353" s="2"/>
      <c r="AG353" s="2"/>
      <c r="AH353" s="2"/>
      <c r="AI353" s="2"/>
      <c r="AJ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6"/>
      <c r="AB354" s="2"/>
      <c r="AC354" s="2"/>
      <c r="AD354" s="2"/>
      <c r="AE354" s="2"/>
      <c r="AF354" s="2"/>
      <c r="AG354" s="2"/>
      <c r="AH354" s="2"/>
      <c r="AI354" s="2"/>
      <c r="AJ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6"/>
      <c r="AB355" s="2"/>
      <c r="AC355" s="2"/>
      <c r="AD355" s="2"/>
      <c r="AE355" s="2"/>
      <c r="AF355" s="2"/>
      <c r="AG355" s="2"/>
      <c r="AH355" s="2"/>
      <c r="AI355" s="2"/>
      <c r="AJ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6"/>
      <c r="AB356" s="2"/>
      <c r="AC356" s="2"/>
      <c r="AD356" s="2"/>
      <c r="AE356" s="2"/>
      <c r="AF356" s="2"/>
      <c r="AG356" s="2"/>
      <c r="AH356" s="2"/>
      <c r="AI356" s="2"/>
      <c r="AJ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6"/>
      <c r="AB357" s="2"/>
      <c r="AC357" s="2"/>
      <c r="AD357" s="2"/>
      <c r="AE357" s="2"/>
      <c r="AF357" s="2"/>
      <c r="AG357" s="2"/>
      <c r="AH357" s="2"/>
      <c r="AI357" s="2"/>
      <c r="AJ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6"/>
      <c r="AB358" s="2"/>
      <c r="AC358" s="2"/>
      <c r="AD358" s="2"/>
      <c r="AE358" s="2"/>
      <c r="AF358" s="2"/>
      <c r="AG358" s="2"/>
      <c r="AH358" s="2"/>
      <c r="AI358" s="2"/>
      <c r="AJ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6"/>
      <c r="AB359" s="2"/>
      <c r="AC359" s="2"/>
      <c r="AD359" s="2"/>
      <c r="AE359" s="2"/>
      <c r="AF359" s="2"/>
      <c r="AG359" s="2"/>
      <c r="AH359" s="2"/>
      <c r="AI359" s="2"/>
      <c r="AJ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6"/>
      <c r="AB360" s="2"/>
      <c r="AC360" s="2"/>
      <c r="AD360" s="2"/>
      <c r="AE360" s="2"/>
      <c r="AF360" s="2"/>
      <c r="AG360" s="2"/>
      <c r="AH360" s="2"/>
      <c r="AI360" s="2"/>
      <c r="AJ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6"/>
      <c r="AB361" s="2"/>
      <c r="AC361" s="2"/>
      <c r="AD361" s="2"/>
      <c r="AE361" s="2"/>
      <c r="AF361" s="2"/>
      <c r="AG361" s="2"/>
      <c r="AH361" s="2"/>
      <c r="AI361" s="2"/>
      <c r="AJ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6"/>
      <c r="AB362" s="2"/>
      <c r="AC362" s="2"/>
      <c r="AD362" s="2"/>
      <c r="AE362" s="2"/>
      <c r="AF362" s="2"/>
      <c r="AG362" s="2"/>
      <c r="AH362" s="2"/>
      <c r="AI362" s="2"/>
      <c r="AJ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6"/>
      <c r="AB363" s="2"/>
      <c r="AC363" s="2"/>
      <c r="AD363" s="2"/>
      <c r="AE363" s="2"/>
      <c r="AF363" s="2"/>
      <c r="AG363" s="2"/>
      <c r="AH363" s="2"/>
      <c r="AI363" s="2"/>
      <c r="AJ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6"/>
      <c r="AB364" s="2"/>
      <c r="AC364" s="2"/>
      <c r="AD364" s="2"/>
      <c r="AE364" s="2"/>
      <c r="AF364" s="2"/>
      <c r="AG364" s="2"/>
      <c r="AH364" s="2"/>
      <c r="AI364" s="2"/>
      <c r="AJ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6"/>
      <c r="AB365" s="2"/>
      <c r="AC365" s="2"/>
      <c r="AD365" s="2"/>
      <c r="AE365" s="2"/>
      <c r="AF365" s="2"/>
      <c r="AG365" s="2"/>
      <c r="AH365" s="2"/>
      <c r="AI365" s="2"/>
      <c r="AJ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6"/>
      <c r="AB366" s="2"/>
      <c r="AC366" s="2"/>
      <c r="AD366" s="2"/>
      <c r="AE366" s="2"/>
      <c r="AF366" s="2"/>
      <c r="AG366" s="2"/>
      <c r="AH366" s="2"/>
      <c r="AI366" s="2"/>
      <c r="AJ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6"/>
      <c r="AB367" s="2"/>
      <c r="AC367" s="2"/>
      <c r="AD367" s="2"/>
      <c r="AE367" s="2"/>
      <c r="AF367" s="2"/>
      <c r="AG367" s="2"/>
      <c r="AH367" s="2"/>
      <c r="AI367" s="2"/>
      <c r="AJ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6"/>
      <c r="AB368" s="2"/>
      <c r="AC368" s="2"/>
      <c r="AD368" s="2"/>
      <c r="AE368" s="2"/>
      <c r="AF368" s="2"/>
      <c r="AG368" s="2"/>
      <c r="AH368" s="2"/>
      <c r="AI368" s="2"/>
      <c r="AJ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6"/>
      <c r="AB369" s="2"/>
      <c r="AC369" s="2"/>
      <c r="AD369" s="2"/>
      <c r="AE369" s="2"/>
      <c r="AF369" s="2"/>
      <c r="AG369" s="2"/>
      <c r="AH369" s="2"/>
      <c r="AI369" s="2"/>
      <c r="AJ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6"/>
      <c r="AB370" s="2"/>
      <c r="AC370" s="2"/>
      <c r="AD370" s="2"/>
      <c r="AE370" s="2"/>
      <c r="AF370" s="2"/>
      <c r="AG370" s="2"/>
      <c r="AH370" s="2"/>
      <c r="AI370" s="2"/>
      <c r="AJ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6"/>
      <c r="AB371" s="2"/>
      <c r="AC371" s="2"/>
      <c r="AD371" s="2"/>
      <c r="AE371" s="2"/>
      <c r="AF371" s="2"/>
      <c r="AG371" s="2"/>
      <c r="AH371" s="2"/>
      <c r="AI371" s="2"/>
      <c r="AJ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6"/>
      <c r="AB372" s="2"/>
      <c r="AC372" s="2"/>
      <c r="AD372" s="2"/>
      <c r="AE372" s="2"/>
      <c r="AF372" s="2"/>
      <c r="AG372" s="2"/>
      <c r="AH372" s="2"/>
      <c r="AI372" s="2"/>
      <c r="AJ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6"/>
      <c r="AB373" s="2"/>
      <c r="AC373" s="2"/>
      <c r="AD373" s="2"/>
      <c r="AE373" s="2"/>
      <c r="AF373" s="2"/>
      <c r="AG373" s="2"/>
      <c r="AH373" s="2"/>
      <c r="AI373" s="2"/>
      <c r="AJ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6"/>
      <c r="AB374" s="2"/>
      <c r="AC374" s="2"/>
      <c r="AD374" s="2"/>
      <c r="AE374" s="2"/>
      <c r="AF374" s="2"/>
      <c r="AG374" s="2"/>
      <c r="AH374" s="2"/>
      <c r="AI374" s="2"/>
      <c r="AJ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6"/>
      <c r="AB375" s="2"/>
      <c r="AC375" s="2"/>
      <c r="AD375" s="2"/>
      <c r="AE375" s="2"/>
      <c r="AF375" s="2"/>
      <c r="AG375" s="2"/>
      <c r="AH375" s="2"/>
      <c r="AI375" s="2"/>
      <c r="AJ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6"/>
      <c r="AB376" s="2"/>
      <c r="AC376" s="2"/>
      <c r="AD376" s="2"/>
      <c r="AE376" s="2"/>
      <c r="AF376" s="2"/>
      <c r="AG376" s="2"/>
      <c r="AH376" s="2"/>
      <c r="AI376" s="2"/>
      <c r="AJ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6"/>
      <c r="AB377" s="2"/>
      <c r="AC377" s="2"/>
      <c r="AD377" s="2"/>
      <c r="AE377" s="2"/>
      <c r="AF377" s="2"/>
      <c r="AG377" s="2"/>
      <c r="AH377" s="2"/>
      <c r="AI377" s="2"/>
      <c r="AJ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6"/>
      <c r="AB378" s="2"/>
      <c r="AC378" s="2"/>
      <c r="AD378" s="2"/>
      <c r="AE378" s="2"/>
      <c r="AF378" s="2"/>
      <c r="AG378" s="2"/>
      <c r="AH378" s="2"/>
      <c r="AI378" s="2"/>
      <c r="AJ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6"/>
      <c r="AB379" s="2"/>
      <c r="AC379" s="2"/>
      <c r="AD379" s="2"/>
      <c r="AE379" s="2"/>
      <c r="AF379" s="2"/>
      <c r="AG379" s="2"/>
      <c r="AH379" s="2"/>
      <c r="AI379" s="2"/>
      <c r="AJ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6"/>
      <c r="AB380" s="2"/>
      <c r="AC380" s="2"/>
      <c r="AD380" s="2"/>
      <c r="AE380" s="2"/>
      <c r="AF380" s="2"/>
      <c r="AG380" s="2"/>
      <c r="AH380" s="2"/>
      <c r="AI380" s="2"/>
      <c r="AJ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6"/>
      <c r="AB381" s="2"/>
      <c r="AC381" s="2"/>
      <c r="AD381" s="2"/>
      <c r="AE381" s="2"/>
      <c r="AF381" s="2"/>
      <c r="AG381" s="2"/>
      <c r="AH381" s="2"/>
      <c r="AI381" s="2"/>
      <c r="AJ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6"/>
      <c r="AB382" s="2"/>
      <c r="AC382" s="2"/>
      <c r="AD382" s="2"/>
      <c r="AE382" s="2"/>
      <c r="AF382" s="2"/>
      <c r="AG382" s="2"/>
      <c r="AH382" s="2"/>
      <c r="AI382" s="2"/>
      <c r="AJ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6"/>
      <c r="AB383" s="2"/>
      <c r="AC383" s="2"/>
      <c r="AD383" s="2"/>
      <c r="AE383" s="2"/>
      <c r="AF383" s="2"/>
      <c r="AG383" s="2"/>
      <c r="AH383" s="2"/>
      <c r="AI383" s="2"/>
      <c r="AJ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6"/>
      <c r="AB384" s="2"/>
      <c r="AC384" s="2"/>
      <c r="AD384" s="2"/>
      <c r="AE384" s="2"/>
      <c r="AF384" s="2"/>
      <c r="AG384" s="2"/>
      <c r="AH384" s="2"/>
      <c r="AI384" s="2"/>
      <c r="AJ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6"/>
      <c r="AB385" s="2"/>
      <c r="AC385" s="2"/>
      <c r="AD385" s="2"/>
      <c r="AE385" s="2"/>
      <c r="AF385" s="2"/>
      <c r="AG385" s="2"/>
      <c r="AH385" s="2"/>
      <c r="AI385" s="2"/>
      <c r="AJ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6"/>
      <c r="AB386" s="2"/>
      <c r="AC386" s="2"/>
      <c r="AD386" s="2"/>
      <c r="AE386" s="2"/>
      <c r="AF386" s="2"/>
      <c r="AG386" s="2"/>
      <c r="AH386" s="2"/>
      <c r="AI386" s="2"/>
      <c r="AJ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6"/>
      <c r="AB387" s="2"/>
      <c r="AC387" s="2"/>
      <c r="AD387" s="2"/>
      <c r="AE387" s="2"/>
      <c r="AF387" s="2"/>
      <c r="AG387" s="2"/>
      <c r="AH387" s="2"/>
      <c r="AI387" s="2"/>
      <c r="AJ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6"/>
      <c r="AB388" s="2"/>
      <c r="AC388" s="2"/>
      <c r="AD388" s="2"/>
      <c r="AE388" s="2"/>
      <c r="AF388" s="2"/>
      <c r="AG388" s="2"/>
      <c r="AH388" s="2"/>
      <c r="AI388" s="2"/>
      <c r="AJ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6"/>
      <c r="AB389" s="2"/>
      <c r="AC389" s="2"/>
      <c r="AD389" s="2"/>
      <c r="AE389" s="2"/>
      <c r="AF389" s="2"/>
      <c r="AG389" s="2"/>
      <c r="AH389" s="2"/>
      <c r="AI389" s="2"/>
      <c r="AJ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6"/>
      <c r="AB390" s="2"/>
      <c r="AC390" s="2"/>
      <c r="AD390" s="2"/>
      <c r="AE390" s="2"/>
      <c r="AF390" s="2"/>
      <c r="AG390" s="2"/>
      <c r="AH390" s="2"/>
      <c r="AI390" s="2"/>
      <c r="AJ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6"/>
      <c r="AB391" s="2"/>
      <c r="AC391" s="2"/>
      <c r="AD391" s="2"/>
      <c r="AE391" s="2"/>
      <c r="AF391" s="2"/>
      <c r="AG391" s="2"/>
      <c r="AH391" s="2"/>
      <c r="AI391" s="2"/>
      <c r="AJ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6"/>
      <c r="AB392" s="2"/>
      <c r="AC392" s="2"/>
      <c r="AD392" s="2"/>
      <c r="AE392" s="2"/>
      <c r="AF392" s="2"/>
      <c r="AG392" s="2"/>
      <c r="AH392" s="2"/>
      <c r="AI392" s="2"/>
      <c r="AJ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6"/>
      <c r="AB393" s="2"/>
      <c r="AC393" s="2"/>
      <c r="AD393" s="2"/>
      <c r="AE393" s="2"/>
      <c r="AF393" s="2"/>
      <c r="AG393" s="2"/>
      <c r="AH393" s="2"/>
      <c r="AI393" s="2"/>
      <c r="AJ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6"/>
      <c r="AB394" s="2"/>
      <c r="AC394" s="2"/>
      <c r="AD394" s="2"/>
      <c r="AE394" s="2"/>
      <c r="AF394" s="2"/>
      <c r="AG394" s="2"/>
      <c r="AH394" s="2"/>
      <c r="AI394" s="2"/>
      <c r="AJ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6"/>
      <c r="AB395" s="2"/>
      <c r="AC395" s="2"/>
      <c r="AD395" s="2"/>
      <c r="AE395" s="2"/>
      <c r="AF395" s="2"/>
      <c r="AG395" s="2"/>
      <c r="AH395" s="2"/>
      <c r="AI395" s="2"/>
      <c r="AJ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6"/>
      <c r="AB396" s="2"/>
      <c r="AC396" s="2"/>
      <c r="AD396" s="2"/>
      <c r="AE396" s="2"/>
      <c r="AF396" s="2"/>
      <c r="AG396" s="2"/>
      <c r="AH396" s="2"/>
      <c r="AI396" s="2"/>
      <c r="AJ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6"/>
      <c r="AB397" s="2"/>
      <c r="AC397" s="2"/>
      <c r="AD397" s="2"/>
      <c r="AE397" s="2"/>
      <c r="AF397" s="2"/>
      <c r="AG397" s="2"/>
      <c r="AH397" s="2"/>
      <c r="AI397" s="2"/>
      <c r="AJ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6"/>
      <c r="AB398" s="2"/>
      <c r="AC398" s="2"/>
      <c r="AD398" s="2"/>
      <c r="AE398" s="2"/>
      <c r="AF398" s="2"/>
      <c r="AG398" s="2"/>
      <c r="AH398" s="2"/>
      <c r="AI398" s="2"/>
      <c r="AJ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6"/>
      <c r="AB399" s="2"/>
      <c r="AC399" s="2"/>
      <c r="AD399" s="2"/>
      <c r="AE399" s="2"/>
      <c r="AF399" s="2"/>
      <c r="AG399" s="2"/>
      <c r="AH399" s="2"/>
      <c r="AI399" s="2"/>
      <c r="AJ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6"/>
      <c r="AB400" s="2"/>
      <c r="AC400" s="2"/>
      <c r="AD400" s="2"/>
      <c r="AE400" s="2"/>
      <c r="AF400" s="2"/>
      <c r="AG400" s="2"/>
      <c r="AH400" s="2"/>
      <c r="AI400" s="2"/>
      <c r="AJ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6"/>
      <c r="AB401" s="2"/>
      <c r="AC401" s="2"/>
      <c r="AD401" s="2"/>
      <c r="AE401" s="2"/>
      <c r="AF401" s="2"/>
      <c r="AG401" s="2"/>
      <c r="AH401" s="2"/>
      <c r="AI401" s="2"/>
      <c r="AJ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6"/>
      <c r="AB402" s="2"/>
      <c r="AC402" s="2"/>
      <c r="AD402" s="2"/>
      <c r="AE402" s="2"/>
      <c r="AF402" s="2"/>
      <c r="AG402" s="2"/>
      <c r="AH402" s="2"/>
      <c r="AI402" s="2"/>
      <c r="AJ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6"/>
      <c r="AB403" s="2"/>
      <c r="AC403" s="2"/>
      <c r="AD403" s="2"/>
      <c r="AE403" s="2"/>
      <c r="AF403" s="2"/>
      <c r="AG403" s="2"/>
      <c r="AH403" s="2"/>
      <c r="AI403" s="2"/>
      <c r="AJ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6"/>
      <c r="AB404" s="2"/>
      <c r="AC404" s="2"/>
      <c r="AD404" s="2"/>
      <c r="AE404" s="2"/>
      <c r="AF404" s="2"/>
      <c r="AG404" s="2"/>
      <c r="AH404" s="2"/>
      <c r="AI404" s="2"/>
      <c r="AJ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6"/>
      <c r="AB405" s="2"/>
      <c r="AC405" s="2"/>
      <c r="AD405" s="2"/>
      <c r="AE405" s="2"/>
      <c r="AF405" s="2"/>
      <c r="AG405" s="2"/>
      <c r="AH405" s="2"/>
      <c r="AI405" s="2"/>
      <c r="AJ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6"/>
      <c r="AB406" s="2"/>
      <c r="AC406" s="2"/>
      <c r="AD406" s="2"/>
      <c r="AE406" s="2"/>
      <c r="AF406" s="2"/>
      <c r="AG406" s="2"/>
      <c r="AH406" s="2"/>
      <c r="AI406" s="2"/>
      <c r="AJ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6"/>
      <c r="AB407" s="2"/>
      <c r="AC407" s="2"/>
      <c r="AD407" s="2"/>
      <c r="AE407" s="2"/>
      <c r="AF407" s="2"/>
      <c r="AG407" s="2"/>
      <c r="AH407" s="2"/>
      <c r="AI407" s="2"/>
      <c r="AJ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6"/>
      <c r="AB408" s="2"/>
      <c r="AC408" s="2"/>
      <c r="AD408" s="2"/>
      <c r="AE408" s="2"/>
      <c r="AF408" s="2"/>
      <c r="AG408" s="2"/>
      <c r="AH408" s="2"/>
      <c r="AI408" s="2"/>
      <c r="AJ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6"/>
      <c r="AB409" s="2"/>
      <c r="AC409" s="2"/>
      <c r="AD409" s="2"/>
      <c r="AE409" s="2"/>
      <c r="AF409" s="2"/>
      <c r="AG409" s="2"/>
      <c r="AH409" s="2"/>
      <c r="AI409" s="2"/>
      <c r="AJ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6"/>
      <c r="AB410" s="2"/>
      <c r="AC410" s="2"/>
      <c r="AD410" s="2"/>
      <c r="AE410" s="2"/>
      <c r="AF410" s="2"/>
      <c r="AG410" s="2"/>
      <c r="AH410" s="2"/>
      <c r="AI410" s="2"/>
      <c r="AJ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6"/>
      <c r="AB411" s="2"/>
      <c r="AC411" s="2"/>
      <c r="AD411" s="2"/>
      <c r="AE411" s="2"/>
      <c r="AF411" s="2"/>
      <c r="AG411" s="2"/>
      <c r="AH411" s="2"/>
      <c r="AI411" s="2"/>
      <c r="AJ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6"/>
      <c r="AB412" s="2"/>
      <c r="AC412" s="2"/>
      <c r="AD412" s="2"/>
      <c r="AE412" s="2"/>
      <c r="AF412" s="2"/>
      <c r="AG412" s="2"/>
      <c r="AH412" s="2"/>
      <c r="AI412" s="2"/>
      <c r="AJ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6"/>
      <c r="AB413" s="2"/>
      <c r="AC413" s="2"/>
      <c r="AD413" s="2"/>
      <c r="AE413" s="2"/>
      <c r="AF413" s="2"/>
      <c r="AG413" s="2"/>
      <c r="AH413" s="2"/>
      <c r="AI413" s="2"/>
      <c r="AJ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6"/>
      <c r="AB414" s="2"/>
      <c r="AC414" s="2"/>
      <c r="AD414" s="2"/>
      <c r="AE414" s="2"/>
      <c r="AF414" s="2"/>
      <c r="AG414" s="2"/>
      <c r="AH414" s="2"/>
      <c r="AI414" s="2"/>
      <c r="AJ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6"/>
      <c r="AB415" s="2"/>
      <c r="AC415" s="2"/>
      <c r="AD415" s="2"/>
      <c r="AE415" s="2"/>
      <c r="AF415" s="2"/>
      <c r="AG415" s="2"/>
      <c r="AH415" s="2"/>
      <c r="AI415" s="2"/>
      <c r="AJ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6"/>
      <c r="AB416" s="2"/>
      <c r="AC416" s="2"/>
      <c r="AD416" s="2"/>
      <c r="AE416" s="2"/>
      <c r="AF416" s="2"/>
      <c r="AG416" s="2"/>
      <c r="AH416" s="2"/>
      <c r="AI416" s="2"/>
      <c r="AJ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6"/>
      <c r="AB417" s="2"/>
      <c r="AC417" s="2"/>
      <c r="AD417" s="2"/>
      <c r="AE417" s="2"/>
      <c r="AF417" s="2"/>
      <c r="AG417" s="2"/>
      <c r="AH417" s="2"/>
      <c r="AI417" s="2"/>
      <c r="AJ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6"/>
      <c r="AB418" s="2"/>
      <c r="AC418" s="2"/>
      <c r="AD418" s="2"/>
      <c r="AE418" s="2"/>
      <c r="AF418" s="2"/>
      <c r="AG418" s="2"/>
      <c r="AH418" s="2"/>
      <c r="AI418" s="2"/>
      <c r="AJ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6"/>
      <c r="AB419" s="2"/>
      <c r="AC419" s="2"/>
      <c r="AD419" s="2"/>
      <c r="AE419" s="2"/>
      <c r="AF419" s="2"/>
      <c r="AG419" s="2"/>
      <c r="AH419" s="2"/>
      <c r="AI419" s="2"/>
      <c r="AJ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6"/>
      <c r="AB420" s="2"/>
      <c r="AC420" s="2"/>
      <c r="AD420" s="2"/>
      <c r="AE420" s="2"/>
      <c r="AF420" s="2"/>
      <c r="AG420" s="2"/>
      <c r="AH420" s="2"/>
      <c r="AI420" s="2"/>
      <c r="AJ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6"/>
      <c r="AB421" s="2"/>
      <c r="AC421" s="2"/>
      <c r="AD421" s="2"/>
      <c r="AE421" s="2"/>
      <c r="AF421" s="2"/>
      <c r="AG421" s="2"/>
      <c r="AH421" s="2"/>
      <c r="AI421" s="2"/>
      <c r="AJ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6"/>
      <c r="AB422" s="2"/>
      <c r="AC422" s="2"/>
      <c r="AD422" s="2"/>
      <c r="AE422" s="2"/>
      <c r="AF422" s="2"/>
      <c r="AG422" s="2"/>
      <c r="AH422" s="2"/>
      <c r="AI422" s="2"/>
      <c r="AJ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6"/>
      <c r="AB423" s="2"/>
      <c r="AC423" s="2"/>
      <c r="AD423" s="2"/>
      <c r="AE423" s="2"/>
      <c r="AF423" s="2"/>
      <c r="AG423" s="2"/>
      <c r="AH423" s="2"/>
      <c r="AI423" s="2"/>
      <c r="AJ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6"/>
      <c r="AB424" s="2"/>
      <c r="AC424" s="2"/>
      <c r="AD424" s="2"/>
      <c r="AE424" s="2"/>
      <c r="AF424" s="2"/>
      <c r="AG424" s="2"/>
      <c r="AH424" s="2"/>
      <c r="AI424" s="2"/>
      <c r="AJ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6"/>
      <c r="AB425" s="2"/>
      <c r="AC425" s="2"/>
      <c r="AD425" s="2"/>
      <c r="AE425" s="2"/>
      <c r="AF425" s="2"/>
      <c r="AG425" s="2"/>
      <c r="AH425" s="2"/>
      <c r="AI425" s="2"/>
      <c r="AJ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6"/>
      <c r="AB426" s="2"/>
      <c r="AC426" s="2"/>
      <c r="AD426" s="2"/>
      <c r="AE426" s="2"/>
      <c r="AF426" s="2"/>
      <c r="AG426" s="2"/>
      <c r="AH426" s="2"/>
      <c r="AI426" s="2"/>
      <c r="AJ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6"/>
      <c r="AB427" s="2"/>
      <c r="AC427" s="2"/>
      <c r="AD427" s="2"/>
      <c r="AE427" s="2"/>
      <c r="AF427" s="2"/>
      <c r="AG427" s="2"/>
      <c r="AH427" s="2"/>
      <c r="AI427" s="2"/>
      <c r="AJ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6"/>
      <c r="AB428" s="2"/>
      <c r="AC428" s="2"/>
      <c r="AD428" s="2"/>
      <c r="AE428" s="2"/>
      <c r="AF428" s="2"/>
      <c r="AG428" s="2"/>
      <c r="AH428" s="2"/>
      <c r="AI428" s="2"/>
      <c r="AJ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6"/>
      <c r="AB429" s="2"/>
      <c r="AC429" s="2"/>
      <c r="AD429" s="2"/>
      <c r="AE429" s="2"/>
      <c r="AF429" s="2"/>
      <c r="AG429" s="2"/>
      <c r="AH429" s="2"/>
      <c r="AI429" s="2"/>
      <c r="AJ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6"/>
      <c r="AB430" s="2"/>
      <c r="AC430" s="2"/>
      <c r="AD430" s="2"/>
      <c r="AE430" s="2"/>
      <c r="AF430" s="2"/>
      <c r="AG430" s="2"/>
      <c r="AH430" s="2"/>
      <c r="AI430" s="2"/>
      <c r="AJ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6"/>
      <c r="AB431" s="2"/>
      <c r="AC431" s="2"/>
      <c r="AD431" s="2"/>
      <c r="AE431" s="2"/>
      <c r="AF431" s="2"/>
      <c r="AG431" s="2"/>
      <c r="AH431" s="2"/>
      <c r="AI431" s="2"/>
      <c r="AJ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6"/>
      <c r="AB432" s="2"/>
      <c r="AC432" s="2"/>
      <c r="AD432" s="2"/>
      <c r="AE432" s="2"/>
      <c r="AF432" s="2"/>
      <c r="AG432" s="2"/>
      <c r="AH432" s="2"/>
      <c r="AI432" s="2"/>
      <c r="AJ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6"/>
      <c r="AB433" s="2"/>
      <c r="AC433" s="2"/>
      <c r="AD433" s="2"/>
      <c r="AE433" s="2"/>
      <c r="AF433" s="2"/>
      <c r="AG433" s="2"/>
      <c r="AH433" s="2"/>
      <c r="AI433" s="2"/>
      <c r="AJ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6"/>
      <c r="AB434" s="2"/>
      <c r="AC434" s="2"/>
      <c r="AD434" s="2"/>
      <c r="AE434" s="2"/>
      <c r="AF434" s="2"/>
      <c r="AG434" s="2"/>
      <c r="AH434" s="2"/>
      <c r="AI434" s="2"/>
      <c r="AJ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6"/>
      <c r="AB435" s="2"/>
      <c r="AC435" s="2"/>
      <c r="AD435" s="2"/>
      <c r="AE435" s="2"/>
      <c r="AF435" s="2"/>
      <c r="AG435" s="2"/>
      <c r="AH435" s="2"/>
      <c r="AI435" s="2"/>
      <c r="AJ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6"/>
      <c r="AB436" s="2"/>
      <c r="AC436" s="2"/>
      <c r="AD436" s="2"/>
      <c r="AE436" s="2"/>
      <c r="AF436" s="2"/>
      <c r="AG436" s="2"/>
      <c r="AH436" s="2"/>
      <c r="AI436" s="2"/>
      <c r="AJ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6"/>
      <c r="AB437" s="2"/>
      <c r="AC437" s="2"/>
      <c r="AD437" s="2"/>
      <c r="AE437" s="2"/>
      <c r="AF437" s="2"/>
      <c r="AG437" s="2"/>
      <c r="AH437" s="2"/>
      <c r="AI437" s="2"/>
      <c r="AJ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6"/>
      <c r="AB438" s="2"/>
      <c r="AC438" s="2"/>
      <c r="AD438" s="2"/>
      <c r="AE438" s="2"/>
      <c r="AF438" s="2"/>
      <c r="AG438" s="2"/>
      <c r="AH438" s="2"/>
      <c r="AI438" s="2"/>
      <c r="AJ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6"/>
      <c r="AB439" s="2"/>
      <c r="AC439" s="2"/>
      <c r="AD439" s="2"/>
      <c r="AE439" s="2"/>
      <c r="AF439" s="2"/>
      <c r="AG439" s="2"/>
      <c r="AH439" s="2"/>
      <c r="AI439" s="2"/>
      <c r="AJ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6"/>
      <c r="AB440" s="2"/>
      <c r="AC440" s="2"/>
      <c r="AD440" s="2"/>
      <c r="AE440" s="2"/>
      <c r="AF440" s="2"/>
      <c r="AG440" s="2"/>
      <c r="AH440" s="2"/>
      <c r="AI440" s="2"/>
      <c r="AJ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6"/>
      <c r="AB441" s="2"/>
      <c r="AC441" s="2"/>
      <c r="AD441" s="2"/>
      <c r="AE441" s="2"/>
      <c r="AF441" s="2"/>
      <c r="AG441" s="2"/>
      <c r="AH441" s="2"/>
      <c r="AI441" s="2"/>
      <c r="AJ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6"/>
      <c r="AB442" s="2"/>
      <c r="AC442" s="2"/>
      <c r="AD442" s="2"/>
      <c r="AE442" s="2"/>
      <c r="AF442" s="2"/>
      <c r="AG442" s="2"/>
      <c r="AH442" s="2"/>
      <c r="AI442" s="2"/>
      <c r="AJ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6"/>
      <c r="AB443" s="2"/>
      <c r="AC443" s="2"/>
      <c r="AD443" s="2"/>
      <c r="AE443" s="2"/>
      <c r="AF443" s="2"/>
      <c r="AG443" s="2"/>
      <c r="AH443" s="2"/>
      <c r="AI443" s="2"/>
      <c r="AJ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6"/>
      <c r="AB444" s="2"/>
      <c r="AC444" s="2"/>
      <c r="AD444" s="2"/>
      <c r="AE444" s="2"/>
      <c r="AF444" s="2"/>
      <c r="AG444" s="2"/>
      <c r="AH444" s="2"/>
      <c r="AI444" s="2"/>
      <c r="AJ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6"/>
      <c r="AB445" s="2"/>
      <c r="AC445" s="2"/>
      <c r="AD445" s="2"/>
      <c r="AE445" s="2"/>
      <c r="AF445" s="2"/>
      <c r="AG445" s="2"/>
      <c r="AH445" s="2"/>
      <c r="AI445" s="2"/>
      <c r="AJ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6"/>
      <c r="AB446" s="2"/>
      <c r="AC446" s="2"/>
      <c r="AD446" s="2"/>
      <c r="AE446" s="2"/>
      <c r="AF446" s="2"/>
      <c r="AG446" s="2"/>
      <c r="AH446" s="2"/>
      <c r="AI446" s="2"/>
      <c r="AJ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6"/>
      <c r="AB447" s="2"/>
      <c r="AC447" s="2"/>
      <c r="AD447" s="2"/>
      <c r="AE447" s="2"/>
      <c r="AF447" s="2"/>
      <c r="AG447" s="2"/>
      <c r="AH447" s="2"/>
      <c r="AI447" s="2"/>
      <c r="AJ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6"/>
      <c r="AB448" s="2"/>
      <c r="AC448" s="2"/>
      <c r="AD448" s="2"/>
      <c r="AE448" s="2"/>
      <c r="AF448" s="2"/>
      <c r="AG448" s="2"/>
      <c r="AH448" s="2"/>
      <c r="AI448" s="2"/>
      <c r="AJ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6"/>
      <c r="AB449" s="2"/>
      <c r="AC449" s="2"/>
      <c r="AD449" s="2"/>
      <c r="AE449" s="2"/>
      <c r="AF449" s="2"/>
      <c r="AG449" s="2"/>
      <c r="AH449" s="2"/>
      <c r="AI449" s="2"/>
      <c r="AJ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6"/>
      <c r="AB450" s="2"/>
      <c r="AC450" s="2"/>
      <c r="AD450" s="2"/>
      <c r="AE450" s="2"/>
      <c r="AF450" s="2"/>
      <c r="AG450" s="2"/>
      <c r="AH450" s="2"/>
      <c r="AI450" s="2"/>
      <c r="AJ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6"/>
      <c r="AB451" s="2"/>
      <c r="AC451" s="2"/>
      <c r="AD451" s="2"/>
      <c r="AE451" s="2"/>
      <c r="AF451" s="2"/>
      <c r="AG451" s="2"/>
      <c r="AH451" s="2"/>
      <c r="AI451" s="2"/>
      <c r="AJ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6"/>
      <c r="AB452" s="2"/>
      <c r="AC452" s="2"/>
      <c r="AD452" s="2"/>
      <c r="AE452" s="2"/>
      <c r="AF452" s="2"/>
      <c r="AG452" s="2"/>
      <c r="AH452" s="2"/>
      <c r="AI452" s="2"/>
      <c r="AJ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6"/>
      <c r="AB453" s="2"/>
      <c r="AC453" s="2"/>
      <c r="AD453" s="2"/>
      <c r="AE453" s="2"/>
      <c r="AF453" s="2"/>
      <c r="AG453" s="2"/>
      <c r="AH453" s="2"/>
      <c r="AI453" s="2"/>
      <c r="AJ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6"/>
      <c r="AB454" s="2"/>
      <c r="AC454" s="2"/>
      <c r="AD454" s="2"/>
      <c r="AE454" s="2"/>
      <c r="AF454" s="2"/>
      <c r="AG454" s="2"/>
      <c r="AH454" s="2"/>
      <c r="AI454" s="2"/>
      <c r="AJ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6"/>
      <c r="AB455" s="2"/>
      <c r="AC455" s="2"/>
      <c r="AD455" s="2"/>
      <c r="AE455" s="2"/>
      <c r="AF455" s="2"/>
      <c r="AG455" s="2"/>
      <c r="AH455" s="2"/>
      <c r="AI455" s="2"/>
      <c r="AJ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6"/>
      <c r="AB456" s="2"/>
      <c r="AC456" s="2"/>
      <c r="AD456" s="2"/>
      <c r="AE456" s="2"/>
      <c r="AF456" s="2"/>
      <c r="AG456" s="2"/>
      <c r="AH456" s="2"/>
      <c r="AI456" s="2"/>
      <c r="AJ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6"/>
      <c r="AB457" s="2"/>
      <c r="AC457" s="2"/>
      <c r="AD457" s="2"/>
      <c r="AE457" s="2"/>
      <c r="AF457" s="2"/>
      <c r="AG457" s="2"/>
      <c r="AH457" s="2"/>
      <c r="AI457" s="2"/>
      <c r="AJ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6"/>
      <c r="AB458" s="2"/>
      <c r="AC458" s="2"/>
      <c r="AD458" s="2"/>
      <c r="AE458" s="2"/>
      <c r="AF458" s="2"/>
      <c r="AG458" s="2"/>
      <c r="AH458" s="2"/>
      <c r="AI458" s="2"/>
      <c r="AJ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6"/>
      <c r="AB459" s="2"/>
      <c r="AC459" s="2"/>
      <c r="AD459" s="2"/>
      <c r="AE459" s="2"/>
      <c r="AF459" s="2"/>
      <c r="AG459" s="2"/>
      <c r="AH459" s="2"/>
      <c r="AI459" s="2"/>
      <c r="AJ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6"/>
      <c r="AB460" s="2"/>
      <c r="AC460" s="2"/>
      <c r="AD460" s="2"/>
      <c r="AE460" s="2"/>
      <c r="AF460" s="2"/>
      <c r="AG460" s="2"/>
      <c r="AH460" s="2"/>
      <c r="AI460" s="2"/>
      <c r="AJ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6"/>
      <c r="AB461" s="2"/>
      <c r="AC461" s="2"/>
      <c r="AD461" s="2"/>
      <c r="AE461" s="2"/>
      <c r="AF461" s="2"/>
      <c r="AG461" s="2"/>
      <c r="AH461" s="2"/>
      <c r="AI461" s="2"/>
      <c r="AJ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6"/>
      <c r="AB462" s="2"/>
      <c r="AC462" s="2"/>
      <c r="AD462" s="2"/>
      <c r="AE462" s="2"/>
      <c r="AF462" s="2"/>
      <c r="AG462" s="2"/>
      <c r="AH462" s="2"/>
      <c r="AI462" s="2"/>
      <c r="AJ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6"/>
      <c r="AB463" s="2"/>
      <c r="AC463" s="2"/>
      <c r="AD463" s="2"/>
      <c r="AE463" s="2"/>
      <c r="AF463" s="2"/>
      <c r="AG463" s="2"/>
      <c r="AH463" s="2"/>
      <c r="AI463" s="2"/>
      <c r="AJ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6"/>
      <c r="AB464" s="2"/>
      <c r="AC464" s="2"/>
      <c r="AD464" s="2"/>
      <c r="AE464" s="2"/>
      <c r="AF464" s="2"/>
      <c r="AG464" s="2"/>
      <c r="AH464" s="2"/>
      <c r="AI464" s="2"/>
      <c r="AJ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6"/>
      <c r="AB465" s="2"/>
      <c r="AC465" s="2"/>
      <c r="AD465" s="2"/>
      <c r="AE465" s="2"/>
      <c r="AF465" s="2"/>
      <c r="AG465" s="2"/>
      <c r="AH465" s="2"/>
      <c r="AI465" s="2"/>
      <c r="AJ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6"/>
      <c r="AB466" s="2"/>
      <c r="AC466" s="2"/>
      <c r="AD466" s="2"/>
      <c r="AE466" s="2"/>
      <c r="AF466" s="2"/>
      <c r="AG466" s="2"/>
      <c r="AH466" s="2"/>
      <c r="AI466" s="2"/>
      <c r="AJ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6"/>
      <c r="AB467" s="2"/>
      <c r="AC467" s="2"/>
      <c r="AD467" s="2"/>
      <c r="AE467" s="2"/>
      <c r="AF467" s="2"/>
      <c r="AG467" s="2"/>
      <c r="AH467" s="2"/>
      <c r="AI467" s="2"/>
      <c r="AJ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6"/>
      <c r="AB468" s="2"/>
      <c r="AC468" s="2"/>
      <c r="AD468" s="2"/>
      <c r="AE468" s="2"/>
      <c r="AF468" s="2"/>
      <c r="AG468" s="2"/>
      <c r="AH468" s="2"/>
      <c r="AI468" s="2"/>
      <c r="AJ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6"/>
      <c r="AB469" s="2"/>
      <c r="AC469" s="2"/>
      <c r="AD469" s="2"/>
      <c r="AE469" s="2"/>
      <c r="AF469" s="2"/>
      <c r="AG469" s="2"/>
      <c r="AH469" s="2"/>
      <c r="AI469" s="2"/>
      <c r="AJ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6"/>
      <c r="AB470" s="2"/>
      <c r="AC470" s="2"/>
      <c r="AD470" s="2"/>
      <c r="AE470" s="2"/>
      <c r="AF470" s="2"/>
      <c r="AG470" s="2"/>
      <c r="AH470" s="2"/>
      <c r="AI470" s="2"/>
      <c r="AJ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6"/>
      <c r="AB471" s="2"/>
      <c r="AC471" s="2"/>
      <c r="AD471" s="2"/>
      <c r="AE471" s="2"/>
      <c r="AF471" s="2"/>
      <c r="AG471" s="2"/>
      <c r="AH471" s="2"/>
      <c r="AI471" s="2"/>
      <c r="AJ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6"/>
      <c r="AB472" s="2"/>
      <c r="AC472" s="2"/>
      <c r="AD472" s="2"/>
      <c r="AE472" s="2"/>
      <c r="AF472" s="2"/>
      <c r="AG472" s="2"/>
      <c r="AH472" s="2"/>
      <c r="AI472" s="2"/>
      <c r="AJ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6"/>
      <c r="AB473" s="2"/>
      <c r="AC473" s="2"/>
      <c r="AD473" s="2"/>
      <c r="AE473" s="2"/>
      <c r="AF473" s="2"/>
      <c r="AG473" s="2"/>
      <c r="AH473" s="2"/>
      <c r="AI473" s="2"/>
      <c r="AJ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6"/>
      <c r="AB474" s="2"/>
      <c r="AC474" s="2"/>
      <c r="AD474" s="2"/>
      <c r="AE474" s="2"/>
      <c r="AF474" s="2"/>
      <c r="AG474" s="2"/>
      <c r="AH474" s="2"/>
      <c r="AI474" s="2"/>
      <c r="AJ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6"/>
      <c r="AB475" s="2"/>
      <c r="AC475" s="2"/>
      <c r="AD475" s="2"/>
      <c r="AE475" s="2"/>
      <c r="AF475" s="2"/>
      <c r="AG475" s="2"/>
      <c r="AH475" s="2"/>
      <c r="AI475" s="2"/>
      <c r="AJ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6"/>
      <c r="AB476" s="2"/>
      <c r="AC476" s="2"/>
      <c r="AD476" s="2"/>
      <c r="AE476" s="2"/>
      <c r="AF476" s="2"/>
      <c r="AG476" s="2"/>
      <c r="AH476" s="2"/>
      <c r="AI476" s="2"/>
      <c r="AJ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6"/>
      <c r="AB477" s="2"/>
      <c r="AC477" s="2"/>
      <c r="AD477" s="2"/>
      <c r="AE477" s="2"/>
      <c r="AF477" s="2"/>
      <c r="AG477" s="2"/>
      <c r="AH477" s="2"/>
      <c r="AI477" s="2"/>
      <c r="AJ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6"/>
      <c r="AB478" s="2"/>
      <c r="AC478" s="2"/>
      <c r="AD478" s="2"/>
      <c r="AE478" s="2"/>
      <c r="AF478" s="2"/>
      <c r="AG478" s="2"/>
      <c r="AH478" s="2"/>
      <c r="AI478" s="2"/>
      <c r="AJ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6"/>
      <c r="AB479" s="2"/>
      <c r="AC479" s="2"/>
      <c r="AD479" s="2"/>
      <c r="AE479" s="2"/>
      <c r="AF479" s="2"/>
      <c r="AG479" s="2"/>
      <c r="AH479" s="2"/>
      <c r="AI479" s="2"/>
      <c r="AJ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6"/>
      <c r="AB480" s="2"/>
      <c r="AC480" s="2"/>
      <c r="AD480" s="2"/>
      <c r="AE480" s="2"/>
      <c r="AF480" s="2"/>
      <c r="AG480" s="2"/>
      <c r="AH480" s="2"/>
      <c r="AI480" s="2"/>
      <c r="AJ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6"/>
      <c r="AB481" s="2"/>
      <c r="AC481" s="2"/>
      <c r="AD481" s="2"/>
      <c r="AE481" s="2"/>
      <c r="AF481" s="2"/>
      <c r="AG481" s="2"/>
      <c r="AH481" s="2"/>
      <c r="AI481" s="2"/>
      <c r="AJ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6"/>
      <c r="AB482" s="2"/>
      <c r="AC482" s="2"/>
      <c r="AD482" s="2"/>
      <c r="AE482" s="2"/>
      <c r="AF482" s="2"/>
      <c r="AG482" s="2"/>
      <c r="AH482" s="2"/>
      <c r="AI482" s="2"/>
      <c r="AJ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6"/>
      <c r="AB483" s="2"/>
      <c r="AC483" s="2"/>
      <c r="AD483" s="2"/>
      <c r="AE483" s="2"/>
      <c r="AF483" s="2"/>
      <c r="AG483" s="2"/>
      <c r="AH483" s="2"/>
      <c r="AI483" s="2"/>
      <c r="AJ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6"/>
      <c r="AB484" s="2"/>
      <c r="AC484" s="2"/>
      <c r="AD484" s="2"/>
      <c r="AE484" s="2"/>
      <c r="AF484" s="2"/>
      <c r="AG484" s="2"/>
      <c r="AH484" s="2"/>
      <c r="AI484" s="2"/>
      <c r="AJ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6"/>
      <c r="AB485" s="2"/>
      <c r="AC485" s="2"/>
      <c r="AD485" s="2"/>
      <c r="AE485" s="2"/>
      <c r="AF485" s="2"/>
      <c r="AG485" s="2"/>
      <c r="AH485" s="2"/>
      <c r="AI485" s="2"/>
      <c r="AJ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6"/>
      <c r="AB486" s="2"/>
      <c r="AC486" s="2"/>
      <c r="AD486" s="2"/>
      <c r="AE486" s="2"/>
      <c r="AF486" s="2"/>
      <c r="AG486" s="2"/>
      <c r="AH486" s="2"/>
      <c r="AI486" s="2"/>
      <c r="AJ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6"/>
      <c r="AB487" s="2"/>
      <c r="AC487" s="2"/>
      <c r="AD487" s="2"/>
      <c r="AE487" s="2"/>
      <c r="AF487" s="2"/>
      <c r="AG487" s="2"/>
      <c r="AH487" s="2"/>
      <c r="AI487" s="2"/>
      <c r="AJ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6"/>
      <c r="AB488" s="2"/>
      <c r="AC488" s="2"/>
      <c r="AD488" s="2"/>
      <c r="AE488" s="2"/>
      <c r="AF488" s="2"/>
      <c r="AG488" s="2"/>
      <c r="AH488" s="2"/>
      <c r="AI488" s="2"/>
      <c r="AJ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6"/>
      <c r="AB489" s="2"/>
      <c r="AC489" s="2"/>
      <c r="AD489" s="2"/>
      <c r="AE489" s="2"/>
      <c r="AF489" s="2"/>
      <c r="AG489" s="2"/>
      <c r="AH489" s="2"/>
      <c r="AI489" s="2"/>
      <c r="AJ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6"/>
      <c r="AB490" s="2"/>
      <c r="AC490" s="2"/>
      <c r="AD490" s="2"/>
      <c r="AE490" s="2"/>
      <c r="AF490" s="2"/>
      <c r="AG490" s="2"/>
      <c r="AH490" s="2"/>
      <c r="AI490" s="2"/>
      <c r="AJ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6"/>
      <c r="AB491" s="2"/>
      <c r="AC491" s="2"/>
      <c r="AD491" s="2"/>
      <c r="AE491" s="2"/>
      <c r="AF491" s="2"/>
      <c r="AG491" s="2"/>
      <c r="AH491" s="2"/>
      <c r="AI491" s="2"/>
      <c r="AJ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6"/>
      <c r="AB492" s="2"/>
      <c r="AC492" s="2"/>
      <c r="AD492" s="2"/>
      <c r="AE492" s="2"/>
      <c r="AF492" s="2"/>
      <c r="AG492" s="2"/>
      <c r="AH492" s="2"/>
      <c r="AI492" s="2"/>
      <c r="AJ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6"/>
      <c r="AB493" s="2"/>
      <c r="AC493" s="2"/>
      <c r="AD493" s="2"/>
      <c r="AE493" s="2"/>
      <c r="AF493" s="2"/>
      <c r="AG493" s="2"/>
      <c r="AH493" s="2"/>
      <c r="AI493" s="2"/>
      <c r="AJ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6"/>
      <c r="AB494" s="2"/>
      <c r="AC494" s="2"/>
      <c r="AD494" s="2"/>
      <c r="AE494" s="2"/>
      <c r="AF494" s="2"/>
      <c r="AG494" s="2"/>
      <c r="AH494" s="2"/>
      <c r="AI494" s="2"/>
      <c r="AJ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6"/>
      <c r="AB495" s="2"/>
      <c r="AC495" s="2"/>
      <c r="AD495" s="2"/>
      <c r="AE495" s="2"/>
      <c r="AF495" s="2"/>
      <c r="AG495" s="2"/>
      <c r="AH495" s="2"/>
      <c r="AI495" s="2"/>
      <c r="AJ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6"/>
      <c r="AB496" s="2"/>
      <c r="AC496" s="2"/>
      <c r="AD496" s="2"/>
      <c r="AE496" s="2"/>
      <c r="AF496" s="2"/>
      <c r="AG496" s="2"/>
      <c r="AH496" s="2"/>
      <c r="AI496" s="2"/>
      <c r="AJ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6"/>
      <c r="AB497" s="2"/>
      <c r="AC497" s="2"/>
      <c r="AD497" s="2"/>
      <c r="AE497" s="2"/>
      <c r="AF497" s="2"/>
      <c r="AG497" s="2"/>
      <c r="AH497" s="2"/>
      <c r="AI497" s="2"/>
      <c r="AJ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6"/>
      <c r="AB498" s="2"/>
      <c r="AC498" s="2"/>
      <c r="AD498" s="2"/>
      <c r="AE498" s="2"/>
      <c r="AF498" s="2"/>
      <c r="AG498" s="2"/>
      <c r="AH498" s="2"/>
      <c r="AI498" s="2"/>
      <c r="AJ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6"/>
      <c r="AB499" s="2"/>
      <c r="AC499" s="2"/>
      <c r="AD499" s="2"/>
      <c r="AE499" s="2"/>
      <c r="AF499" s="2"/>
      <c r="AG499" s="2"/>
      <c r="AH499" s="2"/>
      <c r="AI499" s="2"/>
      <c r="AJ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6"/>
      <c r="AB500" s="2"/>
      <c r="AC500" s="2"/>
      <c r="AD500" s="2"/>
      <c r="AE500" s="2"/>
      <c r="AF500" s="2"/>
      <c r="AG500" s="2"/>
      <c r="AH500" s="2"/>
      <c r="AI500" s="2"/>
      <c r="AJ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6"/>
      <c r="AB501" s="2"/>
      <c r="AC501" s="2"/>
      <c r="AD501" s="2"/>
      <c r="AE501" s="2"/>
      <c r="AF501" s="2"/>
      <c r="AG501" s="2"/>
      <c r="AH501" s="2"/>
      <c r="AI501" s="2"/>
      <c r="AJ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6"/>
      <c r="AB502" s="2"/>
      <c r="AC502" s="2"/>
      <c r="AD502" s="2"/>
      <c r="AE502" s="2"/>
      <c r="AF502" s="2"/>
      <c r="AG502" s="2"/>
      <c r="AH502" s="2"/>
      <c r="AI502" s="2"/>
      <c r="AJ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6"/>
      <c r="AB503" s="2"/>
      <c r="AC503" s="2"/>
      <c r="AD503" s="2"/>
      <c r="AE503" s="2"/>
      <c r="AF503" s="2"/>
      <c r="AG503" s="2"/>
      <c r="AH503" s="2"/>
      <c r="AI503" s="2"/>
      <c r="AJ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6"/>
      <c r="AB504" s="2"/>
      <c r="AC504" s="2"/>
      <c r="AD504" s="2"/>
      <c r="AE504" s="2"/>
      <c r="AF504" s="2"/>
      <c r="AG504" s="2"/>
      <c r="AH504" s="2"/>
      <c r="AI504" s="2"/>
      <c r="AJ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6"/>
      <c r="AB505" s="2"/>
      <c r="AC505" s="2"/>
      <c r="AD505" s="2"/>
      <c r="AE505" s="2"/>
      <c r="AF505" s="2"/>
      <c r="AG505" s="2"/>
      <c r="AH505" s="2"/>
      <c r="AI505" s="2"/>
      <c r="AJ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6"/>
      <c r="AB506" s="2"/>
      <c r="AC506" s="2"/>
      <c r="AD506" s="2"/>
      <c r="AE506" s="2"/>
      <c r="AF506" s="2"/>
      <c r="AG506" s="2"/>
      <c r="AH506" s="2"/>
      <c r="AI506" s="2"/>
      <c r="AJ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6"/>
      <c r="AB507" s="2"/>
      <c r="AC507" s="2"/>
      <c r="AD507" s="2"/>
      <c r="AE507" s="2"/>
      <c r="AF507" s="2"/>
      <c r="AG507" s="2"/>
      <c r="AH507" s="2"/>
      <c r="AI507" s="2"/>
      <c r="AJ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6"/>
      <c r="AB508" s="2"/>
      <c r="AC508" s="2"/>
      <c r="AD508" s="2"/>
      <c r="AE508" s="2"/>
      <c r="AF508" s="2"/>
      <c r="AG508" s="2"/>
      <c r="AH508" s="2"/>
      <c r="AI508" s="2"/>
      <c r="AJ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6"/>
      <c r="AB509" s="2"/>
      <c r="AC509" s="2"/>
      <c r="AD509" s="2"/>
      <c r="AE509" s="2"/>
      <c r="AF509" s="2"/>
      <c r="AG509" s="2"/>
      <c r="AH509" s="2"/>
      <c r="AI509" s="2"/>
      <c r="AJ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6"/>
      <c r="AB510" s="2"/>
      <c r="AC510" s="2"/>
      <c r="AD510" s="2"/>
      <c r="AE510" s="2"/>
      <c r="AF510" s="2"/>
      <c r="AG510" s="2"/>
      <c r="AH510" s="2"/>
      <c r="AI510" s="2"/>
      <c r="AJ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6"/>
      <c r="AB511" s="2"/>
      <c r="AC511" s="2"/>
      <c r="AD511" s="2"/>
      <c r="AE511" s="2"/>
      <c r="AF511" s="2"/>
      <c r="AG511" s="2"/>
      <c r="AH511" s="2"/>
      <c r="AI511" s="2"/>
      <c r="AJ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6"/>
      <c r="AB512" s="2"/>
      <c r="AC512" s="2"/>
      <c r="AD512" s="2"/>
      <c r="AE512" s="2"/>
      <c r="AF512" s="2"/>
      <c r="AG512" s="2"/>
      <c r="AH512" s="2"/>
      <c r="AI512" s="2"/>
      <c r="AJ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6"/>
      <c r="AB513" s="2"/>
      <c r="AC513" s="2"/>
      <c r="AD513" s="2"/>
      <c r="AE513" s="2"/>
      <c r="AF513" s="2"/>
      <c r="AG513" s="2"/>
      <c r="AH513" s="2"/>
      <c r="AI513" s="2"/>
      <c r="AJ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6"/>
      <c r="AB514" s="2"/>
      <c r="AC514" s="2"/>
      <c r="AD514" s="2"/>
      <c r="AE514" s="2"/>
      <c r="AF514" s="2"/>
      <c r="AG514" s="2"/>
      <c r="AH514" s="2"/>
      <c r="AI514" s="2"/>
      <c r="AJ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6"/>
      <c r="AB515" s="2"/>
      <c r="AC515" s="2"/>
      <c r="AD515" s="2"/>
      <c r="AE515" s="2"/>
      <c r="AF515" s="2"/>
      <c r="AG515" s="2"/>
      <c r="AH515" s="2"/>
      <c r="AI515" s="2"/>
      <c r="AJ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6"/>
      <c r="AB516" s="2"/>
      <c r="AC516" s="2"/>
      <c r="AD516" s="2"/>
      <c r="AE516" s="2"/>
      <c r="AF516" s="2"/>
      <c r="AG516" s="2"/>
      <c r="AH516" s="2"/>
      <c r="AI516" s="2"/>
      <c r="AJ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6"/>
      <c r="AB517" s="2"/>
      <c r="AC517" s="2"/>
      <c r="AD517" s="2"/>
      <c r="AE517" s="2"/>
      <c r="AF517" s="2"/>
      <c r="AG517" s="2"/>
      <c r="AH517" s="2"/>
      <c r="AI517" s="2"/>
      <c r="AJ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6"/>
      <c r="AB518" s="2"/>
      <c r="AC518" s="2"/>
      <c r="AD518" s="2"/>
      <c r="AE518" s="2"/>
      <c r="AF518" s="2"/>
      <c r="AG518" s="2"/>
      <c r="AH518" s="2"/>
      <c r="AI518" s="2"/>
      <c r="AJ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6"/>
      <c r="AB519" s="2"/>
      <c r="AC519" s="2"/>
      <c r="AD519" s="2"/>
      <c r="AE519" s="2"/>
      <c r="AF519" s="2"/>
      <c r="AG519" s="2"/>
      <c r="AH519" s="2"/>
      <c r="AI519" s="2"/>
      <c r="AJ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6"/>
      <c r="AB520" s="2"/>
      <c r="AC520" s="2"/>
      <c r="AD520" s="2"/>
      <c r="AE520" s="2"/>
      <c r="AF520" s="2"/>
      <c r="AG520" s="2"/>
      <c r="AH520" s="2"/>
      <c r="AI520" s="2"/>
      <c r="AJ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6"/>
      <c r="AB521" s="2"/>
      <c r="AC521" s="2"/>
      <c r="AD521" s="2"/>
      <c r="AE521" s="2"/>
      <c r="AF521" s="2"/>
      <c r="AG521" s="2"/>
      <c r="AH521" s="2"/>
      <c r="AI521" s="2"/>
      <c r="AJ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6"/>
      <c r="AB522" s="2"/>
      <c r="AC522" s="2"/>
      <c r="AD522" s="2"/>
      <c r="AE522" s="2"/>
      <c r="AF522" s="2"/>
      <c r="AG522" s="2"/>
      <c r="AH522" s="2"/>
      <c r="AI522" s="2"/>
      <c r="AJ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6"/>
      <c r="AB523" s="2"/>
      <c r="AC523" s="2"/>
      <c r="AD523" s="2"/>
      <c r="AE523" s="2"/>
      <c r="AF523" s="2"/>
      <c r="AG523" s="2"/>
      <c r="AH523" s="2"/>
      <c r="AI523" s="2"/>
      <c r="AJ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6"/>
      <c r="AB524" s="2"/>
      <c r="AC524" s="2"/>
      <c r="AD524" s="2"/>
      <c r="AE524" s="2"/>
      <c r="AF524" s="2"/>
      <c r="AG524" s="2"/>
      <c r="AH524" s="2"/>
      <c r="AI524" s="2"/>
      <c r="AJ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6"/>
      <c r="AB525" s="2"/>
      <c r="AC525" s="2"/>
      <c r="AD525" s="2"/>
      <c r="AE525" s="2"/>
      <c r="AF525" s="2"/>
      <c r="AG525" s="2"/>
      <c r="AH525" s="2"/>
      <c r="AI525" s="2"/>
      <c r="AJ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6"/>
      <c r="AB526" s="2"/>
      <c r="AC526" s="2"/>
      <c r="AD526" s="2"/>
      <c r="AE526" s="2"/>
      <c r="AF526" s="2"/>
      <c r="AG526" s="2"/>
      <c r="AH526" s="2"/>
      <c r="AI526" s="2"/>
      <c r="AJ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6"/>
      <c r="AB527" s="2"/>
      <c r="AC527" s="2"/>
      <c r="AD527" s="2"/>
      <c r="AE527" s="2"/>
      <c r="AF527" s="2"/>
      <c r="AG527" s="2"/>
      <c r="AH527" s="2"/>
      <c r="AI527" s="2"/>
      <c r="AJ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6"/>
      <c r="AB528" s="2"/>
      <c r="AC528" s="2"/>
      <c r="AD528" s="2"/>
      <c r="AE528" s="2"/>
      <c r="AF528" s="2"/>
      <c r="AG528" s="2"/>
      <c r="AH528" s="2"/>
      <c r="AI528" s="2"/>
      <c r="AJ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6"/>
      <c r="AB529" s="2"/>
      <c r="AC529" s="2"/>
      <c r="AD529" s="2"/>
      <c r="AE529" s="2"/>
      <c r="AF529" s="2"/>
      <c r="AG529" s="2"/>
      <c r="AH529" s="2"/>
      <c r="AI529" s="2"/>
      <c r="AJ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6"/>
      <c r="AB530" s="2"/>
      <c r="AC530" s="2"/>
      <c r="AD530" s="2"/>
      <c r="AE530" s="2"/>
      <c r="AF530" s="2"/>
      <c r="AG530" s="2"/>
      <c r="AH530" s="2"/>
      <c r="AI530" s="2"/>
      <c r="AJ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6"/>
      <c r="AB531" s="2"/>
      <c r="AC531" s="2"/>
      <c r="AD531" s="2"/>
      <c r="AE531" s="2"/>
      <c r="AF531" s="2"/>
      <c r="AG531" s="2"/>
      <c r="AH531" s="2"/>
      <c r="AI531" s="2"/>
      <c r="AJ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6"/>
      <c r="AB532" s="2"/>
      <c r="AC532" s="2"/>
      <c r="AD532" s="2"/>
      <c r="AE532" s="2"/>
      <c r="AF532" s="2"/>
      <c r="AG532" s="2"/>
      <c r="AH532" s="2"/>
      <c r="AI532" s="2"/>
      <c r="AJ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6"/>
      <c r="AB533" s="2"/>
      <c r="AC533" s="2"/>
      <c r="AD533" s="2"/>
      <c r="AE533" s="2"/>
      <c r="AF533" s="2"/>
      <c r="AG533" s="2"/>
      <c r="AH533" s="2"/>
      <c r="AI533" s="2"/>
      <c r="AJ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6"/>
      <c r="AB534" s="2"/>
      <c r="AC534" s="2"/>
      <c r="AD534" s="2"/>
      <c r="AE534" s="2"/>
      <c r="AF534" s="2"/>
      <c r="AG534" s="2"/>
      <c r="AH534" s="2"/>
      <c r="AI534" s="2"/>
      <c r="AJ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6"/>
      <c r="AB535" s="2"/>
      <c r="AC535" s="2"/>
      <c r="AD535" s="2"/>
      <c r="AE535" s="2"/>
      <c r="AF535" s="2"/>
      <c r="AG535" s="2"/>
      <c r="AH535" s="2"/>
      <c r="AI535" s="2"/>
      <c r="AJ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6"/>
      <c r="AB536" s="2"/>
      <c r="AC536" s="2"/>
      <c r="AD536" s="2"/>
      <c r="AE536" s="2"/>
      <c r="AF536" s="2"/>
      <c r="AG536" s="2"/>
      <c r="AH536" s="2"/>
      <c r="AI536" s="2"/>
      <c r="AJ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6"/>
      <c r="AB537" s="2"/>
      <c r="AC537" s="2"/>
      <c r="AD537" s="2"/>
      <c r="AE537" s="2"/>
      <c r="AF537" s="2"/>
      <c r="AG537" s="2"/>
      <c r="AH537" s="2"/>
      <c r="AI537" s="2"/>
      <c r="AJ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6"/>
      <c r="AB538" s="2"/>
      <c r="AC538" s="2"/>
      <c r="AD538" s="2"/>
      <c r="AE538" s="2"/>
      <c r="AF538" s="2"/>
      <c r="AG538" s="2"/>
      <c r="AH538" s="2"/>
      <c r="AI538" s="2"/>
      <c r="AJ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6"/>
      <c r="AB539" s="2"/>
      <c r="AC539" s="2"/>
      <c r="AD539" s="2"/>
      <c r="AE539" s="2"/>
      <c r="AF539" s="2"/>
      <c r="AG539" s="2"/>
      <c r="AH539" s="2"/>
      <c r="AI539" s="2"/>
      <c r="AJ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6"/>
      <c r="AB540" s="2"/>
      <c r="AC540" s="2"/>
      <c r="AD540" s="2"/>
      <c r="AE540" s="2"/>
      <c r="AF540" s="2"/>
      <c r="AG540" s="2"/>
      <c r="AH540" s="2"/>
      <c r="AI540" s="2"/>
      <c r="AJ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6"/>
      <c r="AB541" s="2"/>
      <c r="AC541" s="2"/>
      <c r="AD541" s="2"/>
      <c r="AE541" s="2"/>
      <c r="AF541" s="2"/>
      <c r="AG541" s="2"/>
      <c r="AH541" s="2"/>
      <c r="AI541" s="2"/>
      <c r="AJ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6"/>
      <c r="AB542" s="2"/>
      <c r="AC542" s="2"/>
      <c r="AD542" s="2"/>
      <c r="AE542" s="2"/>
      <c r="AF542" s="2"/>
      <c r="AG542" s="2"/>
      <c r="AH542" s="2"/>
      <c r="AI542" s="2"/>
      <c r="AJ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6"/>
      <c r="AB543" s="2"/>
      <c r="AC543" s="2"/>
      <c r="AD543" s="2"/>
      <c r="AE543" s="2"/>
      <c r="AF543" s="2"/>
      <c r="AG543" s="2"/>
      <c r="AH543" s="2"/>
      <c r="AI543" s="2"/>
      <c r="AJ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6"/>
      <c r="AB544" s="2"/>
      <c r="AC544" s="2"/>
      <c r="AD544" s="2"/>
      <c r="AE544" s="2"/>
      <c r="AF544" s="2"/>
      <c r="AG544" s="2"/>
      <c r="AH544" s="2"/>
      <c r="AI544" s="2"/>
      <c r="AJ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6"/>
      <c r="AB545" s="2"/>
      <c r="AC545" s="2"/>
      <c r="AD545" s="2"/>
      <c r="AE545" s="2"/>
      <c r="AF545" s="2"/>
      <c r="AG545" s="2"/>
      <c r="AH545" s="2"/>
      <c r="AI545" s="2"/>
      <c r="AJ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6"/>
      <c r="AB546" s="2"/>
      <c r="AC546" s="2"/>
      <c r="AD546" s="2"/>
      <c r="AE546" s="2"/>
      <c r="AF546" s="2"/>
      <c r="AG546" s="2"/>
      <c r="AH546" s="2"/>
      <c r="AI546" s="2"/>
      <c r="AJ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6"/>
      <c r="AB547" s="2"/>
      <c r="AC547" s="2"/>
      <c r="AD547" s="2"/>
      <c r="AE547" s="2"/>
      <c r="AF547" s="2"/>
      <c r="AG547" s="2"/>
      <c r="AH547" s="2"/>
      <c r="AI547" s="2"/>
      <c r="AJ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6"/>
      <c r="AB548" s="2"/>
      <c r="AC548" s="2"/>
      <c r="AD548" s="2"/>
      <c r="AE548" s="2"/>
      <c r="AF548" s="2"/>
      <c r="AG548" s="2"/>
      <c r="AH548" s="2"/>
      <c r="AI548" s="2"/>
      <c r="AJ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6"/>
      <c r="AB549" s="2"/>
      <c r="AC549" s="2"/>
      <c r="AD549" s="2"/>
      <c r="AE549" s="2"/>
      <c r="AF549" s="2"/>
      <c r="AG549" s="2"/>
      <c r="AH549" s="2"/>
      <c r="AI549" s="2"/>
      <c r="AJ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6"/>
      <c r="AB550" s="2"/>
      <c r="AC550" s="2"/>
      <c r="AD550" s="2"/>
      <c r="AE550" s="2"/>
      <c r="AF550" s="2"/>
      <c r="AG550" s="2"/>
      <c r="AH550" s="2"/>
      <c r="AI550" s="2"/>
      <c r="AJ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6"/>
      <c r="AB551" s="2"/>
      <c r="AC551" s="2"/>
      <c r="AD551" s="2"/>
      <c r="AE551" s="2"/>
      <c r="AF551" s="2"/>
      <c r="AG551" s="2"/>
      <c r="AH551" s="2"/>
      <c r="AI551" s="2"/>
      <c r="AJ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6"/>
      <c r="AB552" s="2"/>
      <c r="AC552" s="2"/>
      <c r="AD552" s="2"/>
      <c r="AE552" s="2"/>
      <c r="AF552" s="2"/>
      <c r="AG552" s="2"/>
      <c r="AH552" s="2"/>
      <c r="AI552" s="2"/>
      <c r="AJ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6"/>
      <c r="AB553" s="2"/>
      <c r="AC553" s="2"/>
      <c r="AD553" s="2"/>
      <c r="AE553" s="2"/>
      <c r="AF553" s="2"/>
      <c r="AG553" s="2"/>
      <c r="AH553" s="2"/>
      <c r="AI553" s="2"/>
      <c r="AJ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6"/>
      <c r="AB554" s="2"/>
      <c r="AC554" s="2"/>
      <c r="AD554" s="2"/>
      <c r="AE554" s="2"/>
      <c r="AF554" s="2"/>
      <c r="AG554" s="2"/>
      <c r="AH554" s="2"/>
      <c r="AI554" s="2"/>
      <c r="AJ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6"/>
      <c r="AB555" s="2"/>
      <c r="AC555" s="2"/>
      <c r="AD555" s="2"/>
      <c r="AE555" s="2"/>
      <c r="AF555" s="2"/>
      <c r="AG555" s="2"/>
      <c r="AH555" s="2"/>
      <c r="AI555" s="2"/>
      <c r="AJ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6"/>
      <c r="AB556" s="2"/>
      <c r="AC556" s="2"/>
      <c r="AD556" s="2"/>
      <c r="AE556" s="2"/>
      <c r="AF556" s="2"/>
      <c r="AG556" s="2"/>
      <c r="AH556" s="2"/>
      <c r="AI556" s="2"/>
      <c r="AJ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6"/>
      <c r="AB557" s="2"/>
      <c r="AC557" s="2"/>
      <c r="AD557" s="2"/>
      <c r="AE557" s="2"/>
      <c r="AF557" s="2"/>
      <c r="AG557" s="2"/>
      <c r="AH557" s="2"/>
      <c r="AI557" s="2"/>
      <c r="AJ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6"/>
      <c r="AB558" s="2"/>
      <c r="AC558" s="2"/>
      <c r="AD558" s="2"/>
      <c r="AE558" s="2"/>
      <c r="AF558" s="2"/>
      <c r="AG558" s="2"/>
      <c r="AH558" s="2"/>
      <c r="AI558" s="2"/>
      <c r="AJ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6"/>
      <c r="AB559" s="2"/>
      <c r="AC559" s="2"/>
      <c r="AD559" s="2"/>
      <c r="AE559" s="2"/>
      <c r="AF559" s="2"/>
      <c r="AG559" s="2"/>
      <c r="AH559" s="2"/>
      <c r="AI559" s="2"/>
      <c r="AJ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6"/>
      <c r="AB560" s="2"/>
      <c r="AC560" s="2"/>
      <c r="AD560" s="2"/>
      <c r="AE560" s="2"/>
      <c r="AF560" s="2"/>
      <c r="AG560" s="2"/>
      <c r="AH560" s="2"/>
      <c r="AI560" s="2"/>
      <c r="AJ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6"/>
      <c r="AB561" s="2"/>
      <c r="AC561" s="2"/>
      <c r="AD561" s="2"/>
      <c r="AE561" s="2"/>
      <c r="AF561" s="2"/>
      <c r="AG561" s="2"/>
      <c r="AH561" s="2"/>
      <c r="AI561" s="2"/>
      <c r="AJ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6"/>
      <c r="AB562" s="2"/>
      <c r="AC562" s="2"/>
      <c r="AD562" s="2"/>
      <c r="AE562" s="2"/>
      <c r="AF562" s="2"/>
      <c r="AG562" s="2"/>
      <c r="AH562" s="2"/>
      <c r="AI562" s="2"/>
      <c r="AJ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6"/>
      <c r="AB563" s="2"/>
      <c r="AC563" s="2"/>
      <c r="AD563" s="2"/>
      <c r="AE563" s="2"/>
      <c r="AF563" s="2"/>
      <c r="AG563" s="2"/>
      <c r="AH563" s="2"/>
      <c r="AI563" s="2"/>
      <c r="AJ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6"/>
      <c r="AB564" s="2"/>
      <c r="AC564" s="2"/>
      <c r="AD564" s="2"/>
      <c r="AE564" s="2"/>
      <c r="AF564" s="2"/>
      <c r="AG564" s="2"/>
      <c r="AH564" s="2"/>
      <c r="AI564" s="2"/>
      <c r="AJ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6"/>
      <c r="AB565" s="2"/>
      <c r="AC565" s="2"/>
      <c r="AD565" s="2"/>
      <c r="AE565" s="2"/>
      <c r="AF565" s="2"/>
      <c r="AG565" s="2"/>
      <c r="AH565" s="2"/>
      <c r="AI565" s="2"/>
      <c r="AJ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6"/>
      <c r="AB566" s="2"/>
      <c r="AC566" s="2"/>
      <c r="AD566" s="2"/>
      <c r="AE566" s="2"/>
      <c r="AF566" s="2"/>
      <c r="AG566" s="2"/>
      <c r="AH566" s="2"/>
      <c r="AI566" s="2"/>
      <c r="AJ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6"/>
      <c r="AB567" s="2"/>
      <c r="AC567" s="2"/>
      <c r="AD567" s="2"/>
      <c r="AE567" s="2"/>
      <c r="AF567" s="2"/>
      <c r="AG567" s="2"/>
      <c r="AH567" s="2"/>
      <c r="AI567" s="2"/>
      <c r="AJ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6"/>
      <c r="AB568" s="2"/>
      <c r="AC568" s="2"/>
      <c r="AD568" s="2"/>
      <c r="AE568" s="2"/>
      <c r="AF568" s="2"/>
      <c r="AG568" s="2"/>
      <c r="AH568" s="2"/>
      <c r="AI568" s="2"/>
      <c r="AJ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6"/>
      <c r="AB569" s="2"/>
      <c r="AC569" s="2"/>
      <c r="AD569" s="2"/>
      <c r="AE569" s="2"/>
      <c r="AF569" s="2"/>
      <c r="AG569" s="2"/>
      <c r="AH569" s="2"/>
      <c r="AI569" s="2"/>
      <c r="AJ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6"/>
      <c r="AB570" s="2"/>
      <c r="AC570" s="2"/>
      <c r="AD570" s="2"/>
      <c r="AE570" s="2"/>
      <c r="AF570" s="2"/>
      <c r="AG570" s="2"/>
      <c r="AH570" s="2"/>
      <c r="AI570" s="2"/>
      <c r="AJ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6"/>
      <c r="AB571" s="2"/>
      <c r="AC571" s="2"/>
      <c r="AD571" s="2"/>
      <c r="AE571" s="2"/>
      <c r="AF571" s="2"/>
      <c r="AG571" s="2"/>
      <c r="AH571" s="2"/>
      <c r="AI571" s="2"/>
      <c r="AJ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6"/>
      <c r="AB572" s="2"/>
      <c r="AC572" s="2"/>
      <c r="AD572" s="2"/>
      <c r="AE572" s="2"/>
      <c r="AF572" s="2"/>
      <c r="AG572" s="2"/>
      <c r="AH572" s="2"/>
      <c r="AI572" s="2"/>
      <c r="AJ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6"/>
      <c r="AB573" s="2"/>
      <c r="AC573" s="2"/>
      <c r="AD573" s="2"/>
      <c r="AE573" s="2"/>
      <c r="AF573" s="2"/>
      <c r="AG573" s="2"/>
      <c r="AH573" s="2"/>
      <c r="AI573" s="2"/>
      <c r="AJ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6"/>
      <c r="AB574" s="2"/>
      <c r="AC574" s="2"/>
      <c r="AD574" s="2"/>
      <c r="AE574" s="2"/>
      <c r="AF574" s="2"/>
      <c r="AG574" s="2"/>
      <c r="AH574" s="2"/>
      <c r="AI574" s="2"/>
      <c r="AJ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6"/>
      <c r="AB575" s="2"/>
      <c r="AC575" s="2"/>
      <c r="AD575" s="2"/>
      <c r="AE575" s="2"/>
      <c r="AF575" s="2"/>
      <c r="AG575" s="2"/>
      <c r="AH575" s="2"/>
      <c r="AI575" s="2"/>
      <c r="AJ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6"/>
      <c r="AB576" s="2"/>
      <c r="AC576" s="2"/>
      <c r="AD576" s="2"/>
      <c r="AE576" s="2"/>
      <c r="AF576" s="2"/>
      <c r="AG576" s="2"/>
      <c r="AH576" s="2"/>
      <c r="AI576" s="2"/>
      <c r="AJ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6"/>
      <c r="AB577" s="2"/>
      <c r="AC577" s="2"/>
      <c r="AD577" s="2"/>
      <c r="AE577" s="2"/>
      <c r="AF577" s="2"/>
      <c r="AG577" s="2"/>
      <c r="AH577" s="2"/>
      <c r="AI577" s="2"/>
      <c r="AJ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6"/>
      <c r="AB578" s="2"/>
      <c r="AC578" s="2"/>
      <c r="AD578" s="2"/>
      <c r="AE578" s="2"/>
      <c r="AF578" s="2"/>
      <c r="AG578" s="2"/>
      <c r="AH578" s="2"/>
      <c r="AI578" s="2"/>
      <c r="AJ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6"/>
      <c r="AB579" s="2"/>
      <c r="AC579" s="2"/>
      <c r="AD579" s="2"/>
      <c r="AE579" s="2"/>
      <c r="AF579" s="2"/>
      <c r="AG579" s="2"/>
      <c r="AH579" s="2"/>
      <c r="AI579" s="2"/>
      <c r="AJ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6"/>
      <c r="AB580" s="2"/>
      <c r="AC580" s="2"/>
      <c r="AD580" s="2"/>
      <c r="AE580" s="2"/>
      <c r="AF580" s="2"/>
      <c r="AG580" s="2"/>
      <c r="AH580" s="2"/>
      <c r="AI580" s="2"/>
      <c r="AJ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6"/>
      <c r="AB581" s="2"/>
      <c r="AC581" s="2"/>
      <c r="AD581" s="2"/>
      <c r="AE581" s="2"/>
      <c r="AF581" s="2"/>
      <c r="AG581" s="2"/>
      <c r="AH581" s="2"/>
      <c r="AI581" s="2"/>
      <c r="AJ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6"/>
      <c r="AB582" s="2"/>
      <c r="AC582" s="2"/>
      <c r="AD582" s="2"/>
      <c r="AE582" s="2"/>
      <c r="AF582" s="2"/>
      <c r="AG582" s="2"/>
      <c r="AH582" s="2"/>
      <c r="AI582" s="2"/>
      <c r="AJ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6"/>
      <c r="AB583" s="2"/>
      <c r="AC583" s="2"/>
      <c r="AD583" s="2"/>
      <c r="AE583" s="2"/>
      <c r="AF583" s="2"/>
      <c r="AG583" s="2"/>
      <c r="AH583" s="2"/>
      <c r="AI583" s="2"/>
      <c r="AJ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6"/>
      <c r="AB584" s="2"/>
      <c r="AC584" s="2"/>
      <c r="AD584" s="2"/>
      <c r="AE584" s="2"/>
      <c r="AF584" s="2"/>
      <c r="AG584" s="2"/>
      <c r="AH584" s="2"/>
      <c r="AI584" s="2"/>
      <c r="AJ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6"/>
      <c r="AB585" s="2"/>
      <c r="AC585" s="2"/>
      <c r="AD585" s="2"/>
      <c r="AE585" s="2"/>
      <c r="AF585" s="2"/>
      <c r="AG585" s="2"/>
      <c r="AH585" s="2"/>
      <c r="AI585" s="2"/>
      <c r="AJ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6"/>
      <c r="AB586" s="2"/>
      <c r="AC586" s="2"/>
      <c r="AD586" s="2"/>
      <c r="AE586" s="2"/>
      <c r="AF586" s="2"/>
      <c r="AG586" s="2"/>
      <c r="AH586" s="2"/>
      <c r="AI586" s="2"/>
      <c r="AJ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6"/>
      <c r="AB587" s="2"/>
      <c r="AC587" s="2"/>
      <c r="AD587" s="2"/>
      <c r="AE587" s="2"/>
      <c r="AF587" s="2"/>
      <c r="AG587" s="2"/>
      <c r="AH587" s="2"/>
      <c r="AI587" s="2"/>
      <c r="AJ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6"/>
      <c r="AB588" s="2"/>
      <c r="AC588" s="2"/>
      <c r="AD588" s="2"/>
      <c r="AE588" s="2"/>
      <c r="AF588" s="2"/>
      <c r="AG588" s="2"/>
      <c r="AH588" s="2"/>
      <c r="AI588" s="2"/>
      <c r="AJ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6"/>
      <c r="AB589" s="2"/>
      <c r="AC589" s="2"/>
      <c r="AD589" s="2"/>
      <c r="AE589" s="2"/>
      <c r="AF589" s="2"/>
      <c r="AG589" s="2"/>
      <c r="AH589" s="2"/>
      <c r="AI589" s="2"/>
      <c r="AJ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6"/>
      <c r="AB590" s="2"/>
      <c r="AC590" s="2"/>
      <c r="AD590" s="2"/>
      <c r="AE590" s="2"/>
      <c r="AF590" s="2"/>
      <c r="AG590" s="2"/>
      <c r="AH590" s="2"/>
      <c r="AI590" s="2"/>
      <c r="AJ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6"/>
      <c r="AB591" s="2"/>
      <c r="AC591" s="2"/>
      <c r="AD591" s="2"/>
      <c r="AE591" s="2"/>
      <c r="AF591" s="2"/>
      <c r="AG591" s="2"/>
      <c r="AH591" s="2"/>
      <c r="AI591" s="2"/>
      <c r="AJ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6"/>
      <c r="AB592" s="2"/>
      <c r="AC592" s="2"/>
      <c r="AD592" s="2"/>
      <c r="AE592" s="2"/>
      <c r="AF592" s="2"/>
      <c r="AG592" s="2"/>
      <c r="AH592" s="2"/>
      <c r="AI592" s="2"/>
      <c r="AJ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6"/>
      <c r="AB593" s="2"/>
      <c r="AC593" s="2"/>
      <c r="AD593" s="2"/>
      <c r="AE593" s="2"/>
      <c r="AF593" s="2"/>
      <c r="AG593" s="2"/>
      <c r="AH593" s="2"/>
      <c r="AI593" s="2"/>
      <c r="AJ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6"/>
      <c r="AB594" s="2"/>
      <c r="AC594" s="2"/>
      <c r="AD594" s="2"/>
      <c r="AE594" s="2"/>
      <c r="AF594" s="2"/>
      <c r="AG594" s="2"/>
      <c r="AH594" s="2"/>
      <c r="AI594" s="2"/>
      <c r="AJ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6"/>
      <c r="AB595" s="2"/>
      <c r="AC595" s="2"/>
      <c r="AD595" s="2"/>
      <c r="AE595" s="2"/>
      <c r="AF595" s="2"/>
      <c r="AG595" s="2"/>
      <c r="AH595" s="2"/>
      <c r="AI595" s="2"/>
      <c r="AJ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6"/>
      <c r="AB596" s="2"/>
      <c r="AC596" s="2"/>
      <c r="AD596" s="2"/>
      <c r="AE596" s="2"/>
      <c r="AF596" s="2"/>
      <c r="AG596" s="2"/>
      <c r="AH596" s="2"/>
      <c r="AI596" s="2"/>
      <c r="AJ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6"/>
      <c r="AB597" s="2"/>
      <c r="AC597" s="2"/>
      <c r="AD597" s="2"/>
      <c r="AE597" s="2"/>
      <c r="AF597" s="2"/>
      <c r="AG597" s="2"/>
      <c r="AH597" s="2"/>
      <c r="AI597" s="2"/>
      <c r="AJ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6"/>
      <c r="AB598" s="2"/>
      <c r="AC598" s="2"/>
      <c r="AD598" s="2"/>
      <c r="AE598" s="2"/>
      <c r="AF598" s="2"/>
      <c r="AG598" s="2"/>
      <c r="AH598" s="2"/>
      <c r="AI598" s="2"/>
      <c r="AJ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6"/>
      <c r="AB599" s="2"/>
      <c r="AC599" s="2"/>
      <c r="AD599" s="2"/>
      <c r="AE599" s="2"/>
      <c r="AF599" s="2"/>
      <c r="AG599" s="2"/>
      <c r="AH599" s="2"/>
      <c r="AI599" s="2"/>
      <c r="AJ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6"/>
      <c r="AB600" s="2"/>
      <c r="AC600" s="2"/>
      <c r="AD600" s="2"/>
      <c r="AE600" s="2"/>
      <c r="AF600" s="2"/>
      <c r="AG600" s="2"/>
      <c r="AH600" s="2"/>
      <c r="AI600" s="2"/>
      <c r="AJ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6"/>
      <c r="AB601" s="2"/>
      <c r="AC601" s="2"/>
      <c r="AD601" s="2"/>
      <c r="AE601" s="2"/>
      <c r="AF601" s="2"/>
      <c r="AG601" s="2"/>
      <c r="AH601" s="2"/>
      <c r="AI601" s="2"/>
      <c r="AJ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6"/>
      <c r="AB602" s="2"/>
      <c r="AC602" s="2"/>
      <c r="AD602" s="2"/>
      <c r="AE602" s="2"/>
      <c r="AF602" s="2"/>
      <c r="AG602" s="2"/>
      <c r="AH602" s="2"/>
      <c r="AI602" s="2"/>
      <c r="AJ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6"/>
      <c r="AB603" s="2"/>
      <c r="AC603" s="2"/>
      <c r="AD603" s="2"/>
      <c r="AE603" s="2"/>
      <c r="AF603" s="2"/>
      <c r="AG603" s="2"/>
      <c r="AH603" s="2"/>
      <c r="AI603" s="2"/>
      <c r="AJ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6"/>
      <c r="AB604" s="2"/>
      <c r="AC604" s="2"/>
      <c r="AD604" s="2"/>
      <c r="AE604" s="2"/>
      <c r="AF604" s="2"/>
      <c r="AG604" s="2"/>
      <c r="AH604" s="2"/>
      <c r="AI604" s="2"/>
      <c r="AJ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6"/>
      <c r="AB605" s="2"/>
      <c r="AC605" s="2"/>
      <c r="AD605" s="2"/>
      <c r="AE605" s="2"/>
      <c r="AF605" s="2"/>
      <c r="AG605" s="2"/>
      <c r="AH605" s="2"/>
      <c r="AI605" s="2"/>
      <c r="AJ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6"/>
      <c r="AB606" s="2"/>
      <c r="AC606" s="2"/>
      <c r="AD606" s="2"/>
      <c r="AE606" s="2"/>
      <c r="AF606" s="2"/>
      <c r="AG606" s="2"/>
      <c r="AH606" s="2"/>
      <c r="AI606" s="2"/>
      <c r="AJ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6"/>
      <c r="AB607" s="2"/>
      <c r="AC607" s="2"/>
      <c r="AD607" s="2"/>
      <c r="AE607" s="2"/>
      <c r="AF607" s="2"/>
      <c r="AG607" s="2"/>
      <c r="AH607" s="2"/>
      <c r="AI607" s="2"/>
      <c r="AJ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6"/>
      <c r="AB608" s="2"/>
      <c r="AC608" s="2"/>
      <c r="AD608" s="2"/>
      <c r="AE608" s="2"/>
      <c r="AF608" s="2"/>
      <c r="AG608" s="2"/>
      <c r="AH608" s="2"/>
      <c r="AI608" s="2"/>
      <c r="AJ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6"/>
      <c r="AB609" s="2"/>
      <c r="AC609" s="2"/>
      <c r="AD609" s="2"/>
      <c r="AE609" s="2"/>
      <c r="AF609" s="2"/>
      <c r="AG609" s="2"/>
      <c r="AH609" s="2"/>
      <c r="AI609" s="2"/>
      <c r="AJ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6"/>
      <c r="AB610" s="2"/>
      <c r="AC610" s="2"/>
      <c r="AD610" s="2"/>
      <c r="AE610" s="2"/>
      <c r="AF610" s="2"/>
      <c r="AG610" s="2"/>
      <c r="AH610" s="2"/>
      <c r="AI610" s="2"/>
      <c r="AJ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6"/>
      <c r="AB611" s="2"/>
      <c r="AC611" s="2"/>
      <c r="AD611" s="2"/>
      <c r="AE611" s="2"/>
      <c r="AF611" s="2"/>
      <c r="AG611" s="2"/>
      <c r="AH611" s="2"/>
      <c r="AI611" s="2"/>
      <c r="AJ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6"/>
      <c r="AB612" s="2"/>
      <c r="AC612" s="2"/>
      <c r="AD612" s="2"/>
      <c r="AE612" s="2"/>
      <c r="AF612" s="2"/>
      <c r="AG612" s="2"/>
      <c r="AH612" s="2"/>
      <c r="AI612" s="2"/>
      <c r="AJ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6"/>
      <c r="AB613" s="2"/>
      <c r="AC613" s="2"/>
      <c r="AD613" s="2"/>
      <c r="AE613" s="2"/>
      <c r="AF613" s="2"/>
      <c r="AG613" s="2"/>
      <c r="AH613" s="2"/>
      <c r="AI613" s="2"/>
      <c r="AJ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6"/>
      <c r="AB614" s="2"/>
      <c r="AC614" s="2"/>
      <c r="AD614" s="2"/>
      <c r="AE614" s="2"/>
      <c r="AF614" s="2"/>
      <c r="AG614" s="2"/>
      <c r="AH614" s="2"/>
      <c r="AI614" s="2"/>
      <c r="AJ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6"/>
      <c r="AB615" s="2"/>
      <c r="AC615" s="2"/>
      <c r="AD615" s="2"/>
      <c r="AE615" s="2"/>
      <c r="AF615" s="2"/>
      <c r="AG615" s="2"/>
      <c r="AH615" s="2"/>
      <c r="AI615" s="2"/>
      <c r="AJ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6"/>
      <c r="AB616" s="2"/>
      <c r="AC616" s="2"/>
      <c r="AD616" s="2"/>
      <c r="AE616" s="2"/>
      <c r="AF616" s="2"/>
      <c r="AG616" s="2"/>
      <c r="AH616" s="2"/>
      <c r="AI616" s="2"/>
      <c r="AJ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6"/>
      <c r="AB617" s="2"/>
      <c r="AC617" s="2"/>
      <c r="AD617" s="2"/>
      <c r="AE617" s="2"/>
      <c r="AF617" s="2"/>
      <c r="AG617" s="2"/>
      <c r="AH617" s="2"/>
      <c r="AI617" s="2"/>
      <c r="AJ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6"/>
      <c r="AB618" s="2"/>
      <c r="AC618" s="2"/>
      <c r="AD618" s="2"/>
      <c r="AE618" s="2"/>
      <c r="AF618" s="2"/>
      <c r="AG618" s="2"/>
      <c r="AH618" s="2"/>
      <c r="AI618" s="2"/>
      <c r="AJ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6"/>
      <c r="AB619" s="2"/>
      <c r="AC619" s="2"/>
      <c r="AD619" s="2"/>
      <c r="AE619" s="2"/>
      <c r="AF619" s="2"/>
      <c r="AG619" s="2"/>
      <c r="AH619" s="2"/>
      <c r="AI619" s="2"/>
      <c r="AJ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6"/>
      <c r="AB620" s="2"/>
      <c r="AC620" s="2"/>
      <c r="AD620" s="2"/>
      <c r="AE620" s="2"/>
      <c r="AF620" s="2"/>
      <c r="AG620" s="2"/>
      <c r="AH620" s="2"/>
      <c r="AI620" s="2"/>
      <c r="AJ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6"/>
      <c r="AB621" s="2"/>
      <c r="AC621" s="2"/>
      <c r="AD621" s="2"/>
      <c r="AE621" s="2"/>
      <c r="AF621" s="2"/>
      <c r="AG621" s="2"/>
      <c r="AH621" s="2"/>
      <c r="AI621" s="2"/>
      <c r="AJ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6"/>
      <c r="AB622" s="2"/>
      <c r="AC622" s="2"/>
      <c r="AD622" s="2"/>
      <c r="AE622" s="2"/>
      <c r="AF622" s="2"/>
      <c r="AG622" s="2"/>
      <c r="AH622" s="2"/>
      <c r="AI622" s="2"/>
      <c r="AJ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6"/>
      <c r="AB623" s="2"/>
      <c r="AC623" s="2"/>
      <c r="AD623" s="2"/>
      <c r="AE623" s="2"/>
      <c r="AF623" s="2"/>
      <c r="AG623" s="2"/>
      <c r="AH623" s="2"/>
      <c r="AI623" s="2"/>
      <c r="AJ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6"/>
      <c r="AB624" s="2"/>
      <c r="AC624" s="2"/>
      <c r="AD624" s="2"/>
      <c r="AE624" s="2"/>
      <c r="AF624" s="2"/>
      <c r="AG624" s="2"/>
      <c r="AH624" s="2"/>
      <c r="AI624" s="2"/>
      <c r="AJ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6"/>
      <c r="AB625" s="2"/>
      <c r="AC625" s="2"/>
      <c r="AD625" s="2"/>
      <c r="AE625" s="2"/>
      <c r="AF625" s="2"/>
      <c r="AG625" s="2"/>
      <c r="AH625" s="2"/>
      <c r="AI625" s="2"/>
      <c r="AJ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6"/>
      <c r="AB626" s="2"/>
      <c r="AC626" s="2"/>
      <c r="AD626" s="2"/>
      <c r="AE626" s="2"/>
      <c r="AF626" s="2"/>
      <c r="AG626" s="2"/>
      <c r="AH626" s="2"/>
      <c r="AI626" s="2"/>
      <c r="AJ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6"/>
      <c r="AB627" s="2"/>
      <c r="AC627" s="2"/>
      <c r="AD627" s="2"/>
      <c r="AE627" s="2"/>
      <c r="AF627" s="2"/>
      <c r="AG627" s="2"/>
      <c r="AH627" s="2"/>
      <c r="AI627" s="2"/>
      <c r="AJ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6"/>
      <c r="AB628" s="2"/>
      <c r="AC628" s="2"/>
      <c r="AD628" s="2"/>
      <c r="AE628" s="2"/>
      <c r="AF628" s="2"/>
      <c r="AG628" s="2"/>
      <c r="AH628" s="2"/>
      <c r="AI628" s="2"/>
      <c r="AJ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6"/>
      <c r="AB629" s="2"/>
      <c r="AC629" s="2"/>
      <c r="AD629" s="2"/>
      <c r="AE629" s="2"/>
      <c r="AF629" s="2"/>
      <c r="AG629" s="2"/>
      <c r="AH629" s="2"/>
      <c r="AI629" s="2"/>
      <c r="AJ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6"/>
      <c r="AB630" s="2"/>
      <c r="AC630" s="2"/>
      <c r="AD630" s="2"/>
      <c r="AE630" s="2"/>
      <c r="AF630" s="2"/>
      <c r="AG630" s="2"/>
      <c r="AH630" s="2"/>
      <c r="AI630" s="2"/>
      <c r="AJ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6"/>
      <c r="AB631" s="2"/>
      <c r="AC631" s="2"/>
      <c r="AD631" s="2"/>
      <c r="AE631" s="2"/>
      <c r="AF631" s="2"/>
      <c r="AG631" s="2"/>
      <c r="AH631" s="2"/>
      <c r="AI631" s="2"/>
      <c r="AJ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6"/>
      <c r="AB632" s="2"/>
      <c r="AC632" s="2"/>
      <c r="AD632" s="2"/>
      <c r="AE632" s="2"/>
      <c r="AF632" s="2"/>
      <c r="AG632" s="2"/>
      <c r="AH632" s="2"/>
      <c r="AI632" s="2"/>
      <c r="AJ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6"/>
      <c r="AB633" s="2"/>
      <c r="AC633" s="2"/>
      <c r="AD633" s="2"/>
      <c r="AE633" s="2"/>
      <c r="AF633" s="2"/>
      <c r="AG633" s="2"/>
      <c r="AH633" s="2"/>
      <c r="AI633" s="2"/>
      <c r="AJ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6"/>
      <c r="AB634" s="2"/>
      <c r="AC634" s="2"/>
      <c r="AD634" s="2"/>
      <c r="AE634" s="2"/>
      <c r="AF634" s="2"/>
      <c r="AG634" s="2"/>
      <c r="AH634" s="2"/>
      <c r="AI634" s="2"/>
      <c r="AJ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6"/>
      <c r="AB635" s="2"/>
      <c r="AC635" s="2"/>
      <c r="AD635" s="2"/>
      <c r="AE635" s="2"/>
      <c r="AF635" s="2"/>
      <c r="AG635" s="2"/>
      <c r="AH635" s="2"/>
      <c r="AI635" s="2"/>
      <c r="AJ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6"/>
      <c r="AB636" s="2"/>
      <c r="AC636" s="2"/>
      <c r="AD636" s="2"/>
      <c r="AE636" s="2"/>
      <c r="AF636" s="2"/>
      <c r="AG636" s="2"/>
      <c r="AH636" s="2"/>
      <c r="AI636" s="2"/>
      <c r="AJ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6"/>
      <c r="AB637" s="2"/>
      <c r="AC637" s="2"/>
      <c r="AD637" s="2"/>
      <c r="AE637" s="2"/>
      <c r="AF637" s="2"/>
      <c r="AG637" s="2"/>
      <c r="AH637" s="2"/>
      <c r="AI637" s="2"/>
      <c r="AJ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6"/>
      <c r="AB638" s="2"/>
      <c r="AC638" s="2"/>
      <c r="AD638" s="2"/>
      <c r="AE638" s="2"/>
      <c r="AF638" s="2"/>
      <c r="AG638" s="2"/>
      <c r="AH638" s="2"/>
      <c r="AI638" s="2"/>
      <c r="AJ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6"/>
      <c r="AB639" s="2"/>
      <c r="AC639" s="2"/>
      <c r="AD639" s="2"/>
      <c r="AE639" s="2"/>
      <c r="AF639" s="2"/>
      <c r="AG639" s="2"/>
      <c r="AH639" s="2"/>
      <c r="AI639" s="2"/>
      <c r="AJ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6"/>
      <c r="AB640" s="2"/>
      <c r="AC640" s="2"/>
      <c r="AD640" s="2"/>
      <c r="AE640" s="2"/>
      <c r="AF640" s="2"/>
      <c r="AG640" s="2"/>
      <c r="AH640" s="2"/>
      <c r="AI640" s="2"/>
      <c r="AJ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6"/>
      <c r="AB641" s="2"/>
      <c r="AC641" s="2"/>
      <c r="AD641" s="2"/>
      <c r="AE641" s="2"/>
      <c r="AF641" s="2"/>
      <c r="AG641" s="2"/>
      <c r="AH641" s="2"/>
      <c r="AI641" s="2"/>
      <c r="AJ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6"/>
      <c r="AB642" s="2"/>
      <c r="AC642" s="2"/>
      <c r="AD642" s="2"/>
      <c r="AE642" s="2"/>
      <c r="AF642" s="2"/>
      <c r="AG642" s="2"/>
      <c r="AH642" s="2"/>
      <c r="AI642" s="2"/>
      <c r="AJ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6"/>
      <c r="AB643" s="2"/>
      <c r="AC643" s="2"/>
      <c r="AD643" s="2"/>
      <c r="AE643" s="2"/>
      <c r="AF643" s="2"/>
      <c r="AG643" s="2"/>
      <c r="AH643" s="2"/>
      <c r="AI643" s="2"/>
      <c r="AJ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6"/>
      <c r="AB644" s="2"/>
      <c r="AC644" s="2"/>
      <c r="AD644" s="2"/>
      <c r="AE644" s="2"/>
      <c r="AF644" s="2"/>
      <c r="AG644" s="2"/>
      <c r="AH644" s="2"/>
      <c r="AI644" s="2"/>
      <c r="AJ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6"/>
      <c r="AB645" s="2"/>
      <c r="AC645" s="2"/>
      <c r="AD645" s="2"/>
      <c r="AE645" s="2"/>
      <c r="AF645" s="2"/>
      <c r="AG645" s="2"/>
      <c r="AH645" s="2"/>
      <c r="AI645" s="2"/>
      <c r="AJ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6"/>
      <c r="AB646" s="2"/>
      <c r="AC646" s="2"/>
      <c r="AD646" s="2"/>
      <c r="AE646" s="2"/>
      <c r="AF646" s="2"/>
      <c r="AG646" s="2"/>
      <c r="AH646" s="2"/>
      <c r="AI646" s="2"/>
      <c r="AJ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6"/>
      <c r="AB647" s="2"/>
      <c r="AC647" s="2"/>
      <c r="AD647" s="2"/>
      <c r="AE647" s="2"/>
      <c r="AF647" s="2"/>
      <c r="AG647" s="2"/>
      <c r="AH647" s="2"/>
      <c r="AI647" s="2"/>
      <c r="AJ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6"/>
      <c r="AB648" s="2"/>
      <c r="AC648" s="2"/>
      <c r="AD648" s="2"/>
      <c r="AE648" s="2"/>
      <c r="AF648" s="2"/>
      <c r="AG648" s="2"/>
      <c r="AH648" s="2"/>
      <c r="AI648" s="2"/>
      <c r="AJ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6"/>
      <c r="AB649" s="2"/>
      <c r="AC649" s="2"/>
      <c r="AD649" s="2"/>
      <c r="AE649" s="2"/>
      <c r="AF649" s="2"/>
      <c r="AG649" s="2"/>
      <c r="AH649" s="2"/>
      <c r="AI649" s="2"/>
      <c r="AJ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6"/>
      <c r="AB650" s="2"/>
      <c r="AC650" s="2"/>
      <c r="AD650" s="2"/>
      <c r="AE650" s="2"/>
      <c r="AF650" s="2"/>
      <c r="AG650" s="2"/>
      <c r="AH650" s="2"/>
      <c r="AI650" s="2"/>
      <c r="AJ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6"/>
      <c r="AB651" s="2"/>
      <c r="AC651" s="2"/>
      <c r="AD651" s="2"/>
      <c r="AE651" s="2"/>
      <c r="AF651" s="2"/>
      <c r="AG651" s="2"/>
      <c r="AH651" s="2"/>
      <c r="AI651" s="2"/>
      <c r="AJ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6"/>
      <c r="AB652" s="2"/>
      <c r="AC652" s="2"/>
      <c r="AD652" s="2"/>
      <c r="AE652" s="2"/>
      <c r="AF652" s="2"/>
      <c r="AG652" s="2"/>
      <c r="AH652" s="2"/>
      <c r="AI652" s="2"/>
      <c r="AJ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6"/>
      <c r="AB653" s="2"/>
      <c r="AC653" s="2"/>
      <c r="AD653" s="2"/>
      <c r="AE653" s="2"/>
      <c r="AF653" s="2"/>
      <c r="AG653" s="2"/>
      <c r="AH653" s="2"/>
      <c r="AI653" s="2"/>
      <c r="AJ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6"/>
      <c r="AB654" s="2"/>
      <c r="AC654" s="2"/>
      <c r="AD654" s="2"/>
      <c r="AE654" s="2"/>
      <c r="AF654" s="2"/>
      <c r="AG654" s="2"/>
      <c r="AH654" s="2"/>
      <c r="AI654" s="2"/>
      <c r="AJ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6"/>
      <c r="AB655" s="2"/>
      <c r="AC655" s="2"/>
      <c r="AD655" s="2"/>
      <c r="AE655" s="2"/>
      <c r="AF655" s="2"/>
      <c r="AG655" s="2"/>
      <c r="AH655" s="2"/>
      <c r="AI655" s="2"/>
      <c r="AJ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6"/>
      <c r="AB656" s="2"/>
      <c r="AC656" s="2"/>
      <c r="AD656" s="2"/>
      <c r="AE656" s="2"/>
      <c r="AF656" s="2"/>
      <c r="AG656" s="2"/>
      <c r="AH656" s="2"/>
      <c r="AI656" s="2"/>
      <c r="AJ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6"/>
      <c r="AB657" s="2"/>
      <c r="AC657" s="2"/>
      <c r="AD657" s="2"/>
      <c r="AE657" s="2"/>
      <c r="AF657" s="2"/>
      <c r="AG657" s="2"/>
      <c r="AH657" s="2"/>
      <c r="AI657" s="2"/>
      <c r="AJ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6"/>
      <c r="AB658" s="2"/>
      <c r="AC658" s="2"/>
      <c r="AD658" s="2"/>
      <c r="AE658" s="2"/>
      <c r="AF658" s="2"/>
      <c r="AG658" s="2"/>
      <c r="AH658" s="2"/>
      <c r="AI658" s="2"/>
      <c r="AJ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6"/>
      <c r="AB659" s="2"/>
      <c r="AC659" s="2"/>
      <c r="AD659" s="2"/>
      <c r="AE659" s="2"/>
      <c r="AF659" s="2"/>
      <c r="AG659" s="2"/>
      <c r="AH659" s="2"/>
      <c r="AI659" s="2"/>
      <c r="AJ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6"/>
      <c r="AB660" s="2"/>
      <c r="AC660" s="2"/>
      <c r="AD660" s="2"/>
      <c r="AE660" s="2"/>
      <c r="AF660" s="2"/>
      <c r="AG660" s="2"/>
      <c r="AH660" s="2"/>
      <c r="AI660" s="2"/>
      <c r="AJ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6"/>
      <c r="AB661" s="2"/>
      <c r="AC661" s="2"/>
      <c r="AD661" s="2"/>
      <c r="AE661" s="2"/>
      <c r="AF661" s="2"/>
      <c r="AG661" s="2"/>
      <c r="AH661" s="2"/>
      <c r="AI661" s="2"/>
      <c r="AJ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6"/>
      <c r="AB662" s="2"/>
      <c r="AC662" s="2"/>
      <c r="AD662" s="2"/>
      <c r="AE662" s="2"/>
      <c r="AF662" s="2"/>
      <c r="AG662" s="2"/>
      <c r="AH662" s="2"/>
      <c r="AI662" s="2"/>
      <c r="AJ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6"/>
      <c r="AB663" s="2"/>
      <c r="AC663" s="2"/>
      <c r="AD663" s="2"/>
      <c r="AE663" s="2"/>
      <c r="AF663" s="2"/>
      <c r="AG663" s="2"/>
      <c r="AH663" s="2"/>
      <c r="AI663" s="2"/>
      <c r="AJ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6"/>
      <c r="AB664" s="2"/>
      <c r="AC664" s="2"/>
      <c r="AD664" s="2"/>
      <c r="AE664" s="2"/>
      <c r="AF664" s="2"/>
      <c r="AG664" s="2"/>
      <c r="AH664" s="2"/>
      <c r="AI664" s="2"/>
      <c r="AJ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6"/>
      <c r="AB665" s="2"/>
      <c r="AC665" s="2"/>
      <c r="AD665" s="2"/>
      <c r="AE665" s="2"/>
      <c r="AF665" s="2"/>
      <c r="AG665" s="2"/>
      <c r="AH665" s="2"/>
      <c r="AI665" s="2"/>
      <c r="AJ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6"/>
      <c r="AB666" s="2"/>
      <c r="AC666" s="2"/>
      <c r="AD666" s="2"/>
      <c r="AE666" s="2"/>
      <c r="AF666" s="2"/>
      <c r="AG666" s="2"/>
      <c r="AH666" s="2"/>
      <c r="AI666" s="2"/>
      <c r="AJ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6"/>
      <c r="AB667" s="2"/>
      <c r="AC667" s="2"/>
      <c r="AD667" s="2"/>
      <c r="AE667" s="2"/>
      <c r="AF667" s="2"/>
      <c r="AG667" s="2"/>
      <c r="AH667" s="2"/>
      <c r="AI667" s="2"/>
      <c r="AJ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6"/>
      <c r="AB668" s="2"/>
      <c r="AC668" s="2"/>
      <c r="AD668" s="2"/>
      <c r="AE668" s="2"/>
      <c r="AF668" s="2"/>
      <c r="AG668" s="2"/>
      <c r="AH668" s="2"/>
      <c r="AI668" s="2"/>
      <c r="AJ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6"/>
      <c r="AB669" s="2"/>
      <c r="AC669" s="2"/>
      <c r="AD669" s="2"/>
      <c r="AE669" s="2"/>
      <c r="AF669" s="2"/>
      <c r="AG669" s="2"/>
      <c r="AH669" s="2"/>
      <c r="AI669" s="2"/>
      <c r="AJ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6"/>
      <c r="AB670" s="2"/>
      <c r="AC670" s="2"/>
      <c r="AD670" s="2"/>
      <c r="AE670" s="2"/>
      <c r="AF670" s="2"/>
      <c r="AG670" s="2"/>
      <c r="AH670" s="2"/>
      <c r="AI670" s="2"/>
      <c r="AJ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6"/>
      <c r="AB671" s="2"/>
      <c r="AC671" s="2"/>
      <c r="AD671" s="2"/>
      <c r="AE671" s="2"/>
      <c r="AF671" s="2"/>
      <c r="AG671" s="2"/>
      <c r="AH671" s="2"/>
      <c r="AI671" s="2"/>
      <c r="AJ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6"/>
      <c r="AB672" s="2"/>
      <c r="AC672" s="2"/>
      <c r="AD672" s="2"/>
      <c r="AE672" s="2"/>
      <c r="AF672" s="2"/>
      <c r="AG672" s="2"/>
      <c r="AH672" s="2"/>
      <c r="AI672" s="2"/>
      <c r="AJ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6"/>
      <c r="AB673" s="2"/>
      <c r="AC673" s="2"/>
      <c r="AD673" s="2"/>
      <c r="AE673" s="2"/>
      <c r="AF673" s="2"/>
      <c r="AG673" s="2"/>
      <c r="AH673" s="2"/>
      <c r="AI673" s="2"/>
      <c r="AJ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6"/>
      <c r="AB674" s="2"/>
      <c r="AC674" s="2"/>
      <c r="AD674" s="2"/>
      <c r="AE674" s="2"/>
      <c r="AF674" s="2"/>
      <c r="AG674" s="2"/>
      <c r="AH674" s="2"/>
      <c r="AI674" s="2"/>
      <c r="AJ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6"/>
      <c r="AB675" s="2"/>
      <c r="AC675" s="2"/>
      <c r="AD675" s="2"/>
      <c r="AE675" s="2"/>
      <c r="AF675" s="2"/>
      <c r="AG675" s="2"/>
      <c r="AH675" s="2"/>
      <c r="AI675" s="2"/>
      <c r="AJ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6"/>
      <c r="AB676" s="2"/>
      <c r="AC676" s="2"/>
      <c r="AD676" s="2"/>
      <c r="AE676" s="2"/>
      <c r="AF676" s="2"/>
      <c r="AG676" s="2"/>
      <c r="AH676" s="2"/>
      <c r="AI676" s="2"/>
      <c r="AJ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6"/>
      <c r="AB677" s="2"/>
      <c r="AC677" s="2"/>
      <c r="AD677" s="2"/>
      <c r="AE677" s="2"/>
      <c r="AF677" s="2"/>
      <c r="AG677" s="2"/>
      <c r="AH677" s="2"/>
      <c r="AI677" s="2"/>
      <c r="AJ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6"/>
      <c r="AB678" s="2"/>
      <c r="AC678" s="2"/>
      <c r="AD678" s="2"/>
      <c r="AE678" s="2"/>
      <c r="AF678" s="2"/>
      <c r="AG678" s="2"/>
      <c r="AH678" s="2"/>
      <c r="AI678" s="2"/>
      <c r="AJ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6"/>
      <c r="AB679" s="2"/>
      <c r="AC679" s="2"/>
      <c r="AD679" s="2"/>
      <c r="AE679" s="2"/>
      <c r="AF679" s="2"/>
      <c r="AG679" s="2"/>
      <c r="AH679" s="2"/>
      <c r="AI679" s="2"/>
      <c r="AJ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6"/>
      <c r="AB680" s="2"/>
      <c r="AC680" s="2"/>
      <c r="AD680" s="2"/>
      <c r="AE680" s="2"/>
      <c r="AF680" s="2"/>
      <c r="AG680" s="2"/>
      <c r="AH680" s="2"/>
      <c r="AI680" s="2"/>
      <c r="AJ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6"/>
      <c r="AB681" s="2"/>
      <c r="AC681" s="2"/>
      <c r="AD681" s="2"/>
      <c r="AE681" s="2"/>
      <c r="AF681" s="2"/>
      <c r="AG681" s="2"/>
      <c r="AH681" s="2"/>
      <c r="AI681" s="2"/>
      <c r="AJ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6"/>
      <c r="AB682" s="2"/>
      <c r="AC682" s="2"/>
      <c r="AD682" s="2"/>
      <c r="AE682" s="2"/>
      <c r="AF682" s="2"/>
      <c r="AG682" s="2"/>
      <c r="AH682" s="2"/>
      <c r="AI682" s="2"/>
      <c r="AJ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6"/>
      <c r="AB683" s="2"/>
      <c r="AC683" s="2"/>
      <c r="AD683" s="2"/>
      <c r="AE683" s="2"/>
      <c r="AF683" s="2"/>
      <c r="AG683" s="2"/>
      <c r="AH683" s="2"/>
      <c r="AI683" s="2"/>
      <c r="AJ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6"/>
      <c r="AB684" s="2"/>
      <c r="AC684" s="2"/>
      <c r="AD684" s="2"/>
      <c r="AE684" s="2"/>
      <c r="AF684" s="2"/>
      <c r="AG684" s="2"/>
      <c r="AH684" s="2"/>
      <c r="AI684" s="2"/>
      <c r="AJ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6"/>
      <c r="AB685" s="2"/>
      <c r="AC685" s="2"/>
      <c r="AD685" s="2"/>
      <c r="AE685" s="2"/>
      <c r="AF685" s="2"/>
      <c r="AG685" s="2"/>
      <c r="AH685" s="2"/>
      <c r="AI685" s="2"/>
      <c r="AJ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6"/>
      <c r="AB686" s="2"/>
      <c r="AC686" s="2"/>
      <c r="AD686" s="2"/>
      <c r="AE686" s="2"/>
      <c r="AF686" s="2"/>
      <c r="AG686" s="2"/>
      <c r="AH686" s="2"/>
      <c r="AI686" s="2"/>
      <c r="AJ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6"/>
      <c r="AB687" s="2"/>
      <c r="AC687" s="2"/>
      <c r="AD687" s="2"/>
      <c r="AE687" s="2"/>
      <c r="AF687" s="2"/>
      <c r="AG687" s="2"/>
      <c r="AH687" s="2"/>
      <c r="AI687" s="2"/>
      <c r="AJ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6"/>
      <c r="AB688" s="2"/>
      <c r="AC688" s="2"/>
      <c r="AD688" s="2"/>
      <c r="AE688" s="2"/>
      <c r="AF688" s="2"/>
      <c r="AG688" s="2"/>
      <c r="AH688" s="2"/>
      <c r="AI688" s="2"/>
      <c r="AJ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6"/>
      <c r="AB689" s="2"/>
      <c r="AC689" s="2"/>
      <c r="AD689" s="2"/>
      <c r="AE689" s="2"/>
      <c r="AF689" s="2"/>
      <c r="AG689" s="2"/>
      <c r="AH689" s="2"/>
      <c r="AI689" s="2"/>
      <c r="AJ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6"/>
      <c r="AB690" s="2"/>
      <c r="AC690" s="2"/>
      <c r="AD690" s="2"/>
      <c r="AE690" s="2"/>
      <c r="AF690" s="2"/>
      <c r="AG690" s="2"/>
      <c r="AH690" s="2"/>
      <c r="AI690" s="2"/>
      <c r="AJ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6"/>
      <c r="AB691" s="2"/>
      <c r="AC691" s="2"/>
      <c r="AD691" s="2"/>
      <c r="AE691" s="2"/>
      <c r="AF691" s="2"/>
      <c r="AG691" s="2"/>
      <c r="AH691" s="2"/>
      <c r="AI691" s="2"/>
      <c r="AJ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6"/>
      <c r="AB692" s="2"/>
      <c r="AC692" s="2"/>
      <c r="AD692" s="2"/>
      <c r="AE692" s="2"/>
      <c r="AF692" s="2"/>
      <c r="AG692" s="2"/>
      <c r="AH692" s="2"/>
      <c r="AI692" s="2"/>
      <c r="AJ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6"/>
      <c r="AB693" s="2"/>
      <c r="AC693" s="2"/>
      <c r="AD693" s="2"/>
      <c r="AE693" s="2"/>
      <c r="AF693" s="2"/>
      <c r="AG693" s="2"/>
      <c r="AH693" s="2"/>
      <c r="AI693" s="2"/>
      <c r="AJ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6"/>
      <c r="AB694" s="2"/>
      <c r="AC694" s="2"/>
      <c r="AD694" s="2"/>
      <c r="AE694" s="2"/>
      <c r="AF694" s="2"/>
      <c r="AG694" s="2"/>
      <c r="AH694" s="2"/>
      <c r="AI694" s="2"/>
      <c r="AJ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6"/>
      <c r="AB695" s="2"/>
      <c r="AC695" s="2"/>
      <c r="AD695" s="2"/>
      <c r="AE695" s="2"/>
      <c r="AF695" s="2"/>
      <c r="AG695" s="2"/>
      <c r="AH695" s="2"/>
      <c r="AI695" s="2"/>
      <c r="AJ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6"/>
      <c r="AB696" s="2"/>
      <c r="AC696" s="2"/>
      <c r="AD696" s="2"/>
      <c r="AE696" s="2"/>
      <c r="AF696" s="2"/>
      <c r="AG696" s="2"/>
      <c r="AH696" s="2"/>
      <c r="AI696" s="2"/>
      <c r="AJ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6"/>
      <c r="AB697" s="2"/>
      <c r="AC697" s="2"/>
      <c r="AD697" s="2"/>
      <c r="AE697" s="2"/>
      <c r="AF697" s="2"/>
      <c r="AG697" s="2"/>
      <c r="AH697" s="2"/>
      <c r="AI697" s="2"/>
      <c r="AJ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6"/>
      <c r="AB698" s="2"/>
      <c r="AC698" s="2"/>
      <c r="AD698" s="2"/>
      <c r="AE698" s="2"/>
      <c r="AF698" s="2"/>
      <c r="AG698" s="2"/>
      <c r="AH698" s="2"/>
      <c r="AI698" s="2"/>
      <c r="AJ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6"/>
      <c r="AB699" s="2"/>
      <c r="AC699" s="2"/>
      <c r="AD699" s="2"/>
      <c r="AE699" s="2"/>
      <c r="AF699" s="2"/>
      <c r="AG699" s="2"/>
      <c r="AH699" s="2"/>
      <c r="AI699" s="2"/>
      <c r="AJ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6"/>
      <c r="AB700" s="2"/>
      <c r="AC700" s="2"/>
      <c r="AD700" s="2"/>
      <c r="AE700" s="2"/>
      <c r="AF700" s="2"/>
      <c r="AG700" s="2"/>
      <c r="AH700" s="2"/>
      <c r="AI700" s="2"/>
      <c r="AJ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6"/>
      <c r="AB701" s="2"/>
      <c r="AC701" s="2"/>
      <c r="AD701" s="2"/>
      <c r="AE701" s="2"/>
      <c r="AF701" s="2"/>
      <c r="AG701" s="2"/>
      <c r="AH701" s="2"/>
      <c r="AI701" s="2"/>
      <c r="AJ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6"/>
      <c r="AB702" s="2"/>
      <c r="AC702" s="2"/>
      <c r="AD702" s="2"/>
      <c r="AE702" s="2"/>
      <c r="AF702" s="2"/>
      <c r="AG702" s="2"/>
      <c r="AH702" s="2"/>
      <c r="AI702" s="2"/>
      <c r="AJ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6"/>
      <c r="AB703" s="2"/>
      <c r="AC703" s="2"/>
      <c r="AD703" s="2"/>
      <c r="AE703" s="2"/>
      <c r="AF703" s="2"/>
      <c r="AG703" s="2"/>
      <c r="AH703" s="2"/>
      <c r="AI703" s="2"/>
      <c r="AJ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6"/>
      <c r="AB704" s="2"/>
      <c r="AC704" s="2"/>
      <c r="AD704" s="2"/>
      <c r="AE704" s="2"/>
      <c r="AF704" s="2"/>
      <c r="AG704" s="2"/>
      <c r="AH704" s="2"/>
      <c r="AI704" s="2"/>
      <c r="AJ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6"/>
      <c r="AB705" s="2"/>
      <c r="AC705" s="2"/>
      <c r="AD705" s="2"/>
      <c r="AE705" s="2"/>
      <c r="AF705" s="2"/>
      <c r="AG705" s="2"/>
      <c r="AH705" s="2"/>
      <c r="AI705" s="2"/>
      <c r="AJ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6"/>
      <c r="AB706" s="2"/>
      <c r="AC706" s="2"/>
      <c r="AD706" s="2"/>
      <c r="AE706" s="2"/>
      <c r="AF706" s="2"/>
      <c r="AG706" s="2"/>
      <c r="AH706" s="2"/>
      <c r="AI706" s="2"/>
      <c r="AJ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6"/>
      <c r="AB707" s="2"/>
      <c r="AC707" s="2"/>
      <c r="AD707" s="2"/>
      <c r="AE707" s="2"/>
      <c r="AF707" s="2"/>
      <c r="AG707" s="2"/>
      <c r="AH707" s="2"/>
      <c r="AI707" s="2"/>
      <c r="AJ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6"/>
      <c r="AB708" s="2"/>
      <c r="AC708" s="2"/>
      <c r="AD708" s="2"/>
      <c r="AE708" s="2"/>
      <c r="AF708" s="2"/>
      <c r="AG708" s="2"/>
      <c r="AH708" s="2"/>
      <c r="AI708" s="2"/>
      <c r="AJ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6"/>
      <c r="AB709" s="2"/>
      <c r="AC709" s="2"/>
      <c r="AD709" s="2"/>
      <c r="AE709" s="2"/>
      <c r="AF709" s="2"/>
      <c r="AG709" s="2"/>
      <c r="AH709" s="2"/>
      <c r="AI709" s="2"/>
      <c r="AJ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6"/>
      <c r="AB710" s="2"/>
      <c r="AC710" s="2"/>
      <c r="AD710" s="2"/>
      <c r="AE710" s="2"/>
      <c r="AF710" s="2"/>
      <c r="AG710" s="2"/>
      <c r="AH710" s="2"/>
      <c r="AI710" s="2"/>
      <c r="AJ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6"/>
      <c r="AB711" s="2"/>
      <c r="AC711" s="2"/>
      <c r="AD711" s="2"/>
      <c r="AE711" s="2"/>
      <c r="AF711" s="2"/>
      <c r="AG711" s="2"/>
      <c r="AH711" s="2"/>
      <c r="AI711" s="2"/>
      <c r="AJ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6"/>
      <c r="AB712" s="2"/>
      <c r="AC712" s="2"/>
      <c r="AD712" s="2"/>
      <c r="AE712" s="2"/>
      <c r="AF712" s="2"/>
      <c r="AG712" s="2"/>
      <c r="AH712" s="2"/>
      <c r="AI712" s="2"/>
      <c r="AJ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6"/>
      <c r="AB713" s="2"/>
      <c r="AC713" s="2"/>
      <c r="AD713" s="2"/>
      <c r="AE713" s="2"/>
      <c r="AF713" s="2"/>
      <c r="AG713" s="2"/>
      <c r="AH713" s="2"/>
      <c r="AI713" s="2"/>
      <c r="AJ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6"/>
      <c r="AB714" s="2"/>
      <c r="AC714" s="2"/>
      <c r="AD714" s="2"/>
      <c r="AE714" s="2"/>
      <c r="AF714" s="2"/>
      <c r="AG714" s="2"/>
      <c r="AH714" s="2"/>
      <c r="AI714" s="2"/>
      <c r="AJ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6"/>
      <c r="AB715" s="2"/>
      <c r="AC715" s="2"/>
      <c r="AD715" s="2"/>
      <c r="AE715" s="2"/>
      <c r="AF715" s="2"/>
      <c r="AG715" s="2"/>
      <c r="AH715" s="2"/>
      <c r="AI715" s="2"/>
      <c r="AJ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6"/>
      <c r="AB716" s="2"/>
      <c r="AC716" s="2"/>
      <c r="AD716" s="2"/>
      <c r="AE716" s="2"/>
      <c r="AF716" s="2"/>
      <c r="AG716" s="2"/>
      <c r="AH716" s="2"/>
      <c r="AI716" s="2"/>
      <c r="AJ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6"/>
      <c r="AB717" s="2"/>
      <c r="AC717" s="2"/>
      <c r="AD717" s="2"/>
      <c r="AE717" s="2"/>
      <c r="AF717" s="2"/>
      <c r="AG717" s="2"/>
      <c r="AH717" s="2"/>
      <c r="AI717" s="2"/>
      <c r="AJ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6"/>
      <c r="AB718" s="2"/>
      <c r="AC718" s="2"/>
      <c r="AD718" s="2"/>
      <c r="AE718" s="2"/>
      <c r="AF718" s="2"/>
      <c r="AG718" s="2"/>
      <c r="AH718" s="2"/>
      <c r="AI718" s="2"/>
      <c r="AJ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6"/>
      <c r="AB719" s="2"/>
      <c r="AC719" s="2"/>
      <c r="AD719" s="2"/>
      <c r="AE719" s="2"/>
      <c r="AF719" s="2"/>
      <c r="AG719" s="2"/>
      <c r="AH719" s="2"/>
      <c r="AI719" s="2"/>
      <c r="AJ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6"/>
      <c r="AB720" s="2"/>
      <c r="AC720" s="2"/>
      <c r="AD720" s="2"/>
      <c r="AE720" s="2"/>
      <c r="AF720" s="2"/>
      <c r="AG720" s="2"/>
      <c r="AH720" s="2"/>
      <c r="AI720" s="2"/>
      <c r="AJ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6"/>
      <c r="AB721" s="2"/>
      <c r="AC721" s="2"/>
      <c r="AD721" s="2"/>
      <c r="AE721" s="2"/>
      <c r="AF721" s="2"/>
      <c r="AG721" s="2"/>
      <c r="AH721" s="2"/>
      <c r="AI721" s="2"/>
      <c r="AJ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6"/>
      <c r="AB722" s="2"/>
      <c r="AC722" s="2"/>
      <c r="AD722" s="2"/>
      <c r="AE722" s="2"/>
      <c r="AF722" s="2"/>
      <c r="AG722" s="2"/>
      <c r="AH722" s="2"/>
      <c r="AI722" s="2"/>
      <c r="AJ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6"/>
      <c r="AB723" s="2"/>
      <c r="AC723" s="2"/>
      <c r="AD723" s="2"/>
      <c r="AE723" s="2"/>
      <c r="AF723" s="2"/>
      <c r="AG723" s="2"/>
      <c r="AH723" s="2"/>
      <c r="AI723" s="2"/>
      <c r="AJ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6"/>
      <c r="AB724" s="2"/>
      <c r="AC724" s="2"/>
      <c r="AD724" s="2"/>
      <c r="AE724" s="2"/>
      <c r="AF724" s="2"/>
      <c r="AG724" s="2"/>
      <c r="AH724" s="2"/>
      <c r="AI724" s="2"/>
      <c r="AJ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6"/>
      <c r="AB725" s="2"/>
      <c r="AC725" s="2"/>
      <c r="AD725" s="2"/>
      <c r="AE725" s="2"/>
      <c r="AF725" s="2"/>
      <c r="AG725" s="2"/>
      <c r="AH725" s="2"/>
      <c r="AI725" s="2"/>
      <c r="AJ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6"/>
      <c r="AB726" s="2"/>
      <c r="AC726" s="2"/>
      <c r="AD726" s="2"/>
      <c r="AE726" s="2"/>
      <c r="AF726" s="2"/>
      <c r="AG726" s="2"/>
      <c r="AH726" s="2"/>
      <c r="AI726" s="2"/>
      <c r="AJ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6"/>
      <c r="AB727" s="2"/>
      <c r="AC727" s="2"/>
      <c r="AD727" s="2"/>
      <c r="AE727" s="2"/>
      <c r="AF727" s="2"/>
      <c r="AG727" s="2"/>
      <c r="AH727" s="2"/>
      <c r="AI727" s="2"/>
      <c r="AJ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6"/>
      <c r="AB728" s="2"/>
      <c r="AC728" s="2"/>
      <c r="AD728" s="2"/>
      <c r="AE728" s="2"/>
      <c r="AF728" s="2"/>
      <c r="AG728" s="2"/>
      <c r="AH728" s="2"/>
      <c r="AI728" s="2"/>
      <c r="AJ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6"/>
      <c r="AB729" s="2"/>
      <c r="AC729" s="2"/>
      <c r="AD729" s="2"/>
      <c r="AE729" s="2"/>
      <c r="AF729" s="2"/>
      <c r="AG729" s="2"/>
      <c r="AH729" s="2"/>
      <c r="AI729" s="2"/>
      <c r="AJ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6"/>
      <c r="AB730" s="2"/>
      <c r="AC730" s="2"/>
      <c r="AD730" s="2"/>
      <c r="AE730" s="2"/>
      <c r="AF730" s="2"/>
      <c r="AG730" s="2"/>
      <c r="AH730" s="2"/>
      <c r="AI730" s="2"/>
      <c r="AJ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6"/>
      <c r="AB731" s="2"/>
      <c r="AC731" s="2"/>
      <c r="AD731" s="2"/>
      <c r="AE731" s="2"/>
      <c r="AF731" s="2"/>
      <c r="AG731" s="2"/>
      <c r="AH731" s="2"/>
      <c r="AI731" s="2"/>
      <c r="AJ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6"/>
      <c r="AB732" s="2"/>
      <c r="AC732" s="2"/>
      <c r="AD732" s="2"/>
      <c r="AE732" s="2"/>
      <c r="AF732" s="2"/>
      <c r="AG732" s="2"/>
      <c r="AH732" s="2"/>
      <c r="AI732" s="2"/>
      <c r="AJ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6"/>
      <c r="AB733" s="2"/>
      <c r="AC733" s="2"/>
      <c r="AD733" s="2"/>
      <c r="AE733" s="2"/>
      <c r="AF733" s="2"/>
      <c r="AG733" s="2"/>
      <c r="AH733" s="2"/>
      <c r="AI733" s="2"/>
      <c r="AJ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6"/>
      <c r="AB734" s="2"/>
      <c r="AC734" s="2"/>
      <c r="AD734" s="2"/>
      <c r="AE734" s="2"/>
      <c r="AF734" s="2"/>
      <c r="AG734" s="2"/>
      <c r="AH734" s="2"/>
      <c r="AI734" s="2"/>
      <c r="AJ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6"/>
      <c r="AB735" s="2"/>
      <c r="AC735" s="2"/>
      <c r="AD735" s="2"/>
      <c r="AE735" s="2"/>
      <c r="AF735" s="2"/>
      <c r="AG735" s="2"/>
      <c r="AH735" s="2"/>
      <c r="AI735" s="2"/>
      <c r="AJ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6"/>
      <c r="AB736" s="2"/>
      <c r="AC736" s="2"/>
      <c r="AD736" s="2"/>
      <c r="AE736" s="2"/>
      <c r="AF736" s="2"/>
      <c r="AG736" s="2"/>
      <c r="AH736" s="2"/>
      <c r="AI736" s="2"/>
      <c r="AJ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6"/>
      <c r="AB737" s="2"/>
      <c r="AC737" s="2"/>
      <c r="AD737" s="2"/>
      <c r="AE737" s="2"/>
      <c r="AF737" s="2"/>
      <c r="AG737" s="2"/>
      <c r="AH737" s="2"/>
      <c r="AI737" s="2"/>
      <c r="AJ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6"/>
      <c r="AB738" s="2"/>
      <c r="AC738" s="2"/>
      <c r="AD738" s="2"/>
      <c r="AE738" s="2"/>
      <c r="AF738" s="2"/>
      <c r="AG738" s="2"/>
      <c r="AH738" s="2"/>
      <c r="AI738" s="2"/>
      <c r="AJ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6"/>
      <c r="AB739" s="2"/>
      <c r="AC739" s="2"/>
      <c r="AD739" s="2"/>
      <c r="AE739" s="2"/>
      <c r="AF739" s="2"/>
      <c r="AG739" s="2"/>
      <c r="AH739" s="2"/>
      <c r="AI739" s="2"/>
      <c r="AJ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6"/>
      <c r="AB740" s="2"/>
      <c r="AC740" s="2"/>
      <c r="AD740" s="2"/>
      <c r="AE740" s="2"/>
      <c r="AF740" s="2"/>
      <c r="AG740" s="2"/>
      <c r="AH740" s="2"/>
      <c r="AI740" s="2"/>
      <c r="AJ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6"/>
      <c r="AB741" s="2"/>
      <c r="AC741" s="2"/>
      <c r="AD741" s="2"/>
      <c r="AE741" s="2"/>
      <c r="AF741" s="2"/>
      <c r="AG741" s="2"/>
      <c r="AH741" s="2"/>
      <c r="AI741" s="2"/>
      <c r="AJ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6"/>
      <c r="AB742" s="2"/>
      <c r="AC742" s="2"/>
      <c r="AD742" s="2"/>
      <c r="AE742" s="2"/>
      <c r="AF742" s="2"/>
      <c r="AG742" s="2"/>
      <c r="AH742" s="2"/>
      <c r="AI742" s="2"/>
      <c r="AJ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6"/>
      <c r="AB743" s="2"/>
      <c r="AC743" s="2"/>
      <c r="AD743" s="2"/>
      <c r="AE743" s="2"/>
      <c r="AF743" s="2"/>
      <c r="AG743" s="2"/>
      <c r="AH743" s="2"/>
      <c r="AI743" s="2"/>
      <c r="AJ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6"/>
      <c r="AB744" s="2"/>
      <c r="AC744" s="2"/>
      <c r="AD744" s="2"/>
      <c r="AE744" s="2"/>
      <c r="AF744" s="2"/>
      <c r="AG744" s="2"/>
      <c r="AH744" s="2"/>
      <c r="AI744" s="2"/>
      <c r="AJ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6"/>
      <c r="AB745" s="2"/>
      <c r="AC745" s="2"/>
      <c r="AD745" s="2"/>
      <c r="AE745" s="2"/>
      <c r="AF745" s="2"/>
      <c r="AG745" s="2"/>
      <c r="AH745" s="2"/>
      <c r="AI745" s="2"/>
      <c r="AJ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6"/>
      <c r="AB746" s="2"/>
      <c r="AC746" s="2"/>
      <c r="AD746" s="2"/>
      <c r="AE746" s="2"/>
      <c r="AF746" s="2"/>
      <c r="AG746" s="2"/>
      <c r="AH746" s="2"/>
      <c r="AI746" s="2"/>
      <c r="AJ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6"/>
      <c r="AB747" s="2"/>
      <c r="AC747" s="2"/>
      <c r="AD747" s="2"/>
      <c r="AE747" s="2"/>
      <c r="AF747" s="2"/>
      <c r="AG747" s="2"/>
      <c r="AH747" s="2"/>
      <c r="AI747" s="2"/>
      <c r="AJ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6"/>
      <c r="AB748" s="2"/>
      <c r="AC748" s="2"/>
      <c r="AD748" s="2"/>
      <c r="AE748" s="2"/>
      <c r="AF748" s="2"/>
      <c r="AG748" s="2"/>
      <c r="AH748" s="2"/>
      <c r="AI748" s="2"/>
      <c r="AJ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6"/>
      <c r="AB749" s="2"/>
      <c r="AC749" s="2"/>
      <c r="AD749" s="2"/>
      <c r="AE749" s="2"/>
      <c r="AF749" s="2"/>
      <c r="AG749" s="2"/>
      <c r="AH749" s="2"/>
      <c r="AI749" s="2"/>
      <c r="AJ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6"/>
      <c r="AB750" s="2"/>
      <c r="AC750" s="2"/>
      <c r="AD750" s="2"/>
      <c r="AE750" s="2"/>
      <c r="AF750" s="2"/>
      <c r="AG750" s="2"/>
      <c r="AH750" s="2"/>
      <c r="AI750" s="2"/>
      <c r="AJ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6"/>
      <c r="AB751" s="2"/>
      <c r="AC751" s="2"/>
      <c r="AD751" s="2"/>
      <c r="AE751" s="2"/>
      <c r="AF751" s="2"/>
      <c r="AG751" s="2"/>
      <c r="AH751" s="2"/>
      <c r="AI751" s="2"/>
      <c r="AJ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6"/>
      <c r="AB752" s="2"/>
      <c r="AC752" s="2"/>
      <c r="AD752" s="2"/>
      <c r="AE752" s="2"/>
      <c r="AF752" s="2"/>
      <c r="AG752" s="2"/>
      <c r="AH752" s="2"/>
      <c r="AI752" s="2"/>
      <c r="AJ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6"/>
      <c r="AB753" s="2"/>
      <c r="AC753" s="2"/>
      <c r="AD753" s="2"/>
      <c r="AE753" s="2"/>
      <c r="AF753" s="2"/>
      <c r="AG753" s="2"/>
      <c r="AH753" s="2"/>
      <c r="AI753" s="2"/>
      <c r="AJ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6"/>
      <c r="AB754" s="2"/>
      <c r="AC754" s="2"/>
      <c r="AD754" s="2"/>
      <c r="AE754" s="2"/>
      <c r="AF754" s="2"/>
      <c r="AG754" s="2"/>
      <c r="AH754" s="2"/>
      <c r="AI754" s="2"/>
      <c r="AJ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6"/>
      <c r="AB755" s="2"/>
      <c r="AC755" s="2"/>
      <c r="AD755" s="2"/>
      <c r="AE755" s="2"/>
      <c r="AF755" s="2"/>
      <c r="AG755" s="2"/>
      <c r="AH755" s="2"/>
      <c r="AI755" s="2"/>
      <c r="AJ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6"/>
      <c r="AB756" s="2"/>
      <c r="AC756" s="2"/>
      <c r="AD756" s="2"/>
      <c r="AE756" s="2"/>
      <c r="AF756" s="2"/>
      <c r="AG756" s="2"/>
      <c r="AH756" s="2"/>
      <c r="AI756" s="2"/>
      <c r="AJ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6"/>
      <c r="AB757" s="2"/>
      <c r="AC757" s="2"/>
      <c r="AD757" s="2"/>
      <c r="AE757" s="2"/>
      <c r="AF757" s="2"/>
      <c r="AG757" s="2"/>
      <c r="AH757" s="2"/>
      <c r="AI757" s="2"/>
      <c r="AJ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6"/>
      <c r="AB758" s="2"/>
      <c r="AC758" s="2"/>
      <c r="AD758" s="2"/>
      <c r="AE758" s="2"/>
      <c r="AF758" s="2"/>
      <c r="AG758" s="2"/>
      <c r="AH758" s="2"/>
      <c r="AI758" s="2"/>
      <c r="AJ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6"/>
      <c r="AB759" s="2"/>
      <c r="AC759" s="2"/>
      <c r="AD759" s="2"/>
      <c r="AE759" s="2"/>
      <c r="AF759" s="2"/>
      <c r="AG759" s="2"/>
      <c r="AH759" s="2"/>
      <c r="AI759" s="2"/>
      <c r="AJ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6"/>
      <c r="AB760" s="2"/>
      <c r="AC760" s="2"/>
      <c r="AD760" s="2"/>
      <c r="AE760" s="2"/>
      <c r="AF760" s="2"/>
      <c r="AG760" s="2"/>
      <c r="AH760" s="2"/>
      <c r="AI760" s="2"/>
      <c r="AJ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6"/>
      <c r="AB761" s="2"/>
      <c r="AC761" s="2"/>
      <c r="AD761" s="2"/>
      <c r="AE761" s="2"/>
      <c r="AF761" s="2"/>
      <c r="AG761" s="2"/>
      <c r="AH761" s="2"/>
      <c r="AI761" s="2"/>
      <c r="AJ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6"/>
      <c r="AB762" s="2"/>
      <c r="AC762" s="2"/>
      <c r="AD762" s="2"/>
      <c r="AE762" s="2"/>
      <c r="AF762" s="2"/>
      <c r="AG762" s="2"/>
      <c r="AH762" s="2"/>
      <c r="AI762" s="2"/>
      <c r="AJ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6"/>
      <c r="AB763" s="2"/>
      <c r="AC763" s="2"/>
      <c r="AD763" s="2"/>
      <c r="AE763" s="2"/>
      <c r="AF763" s="2"/>
      <c r="AG763" s="2"/>
      <c r="AH763" s="2"/>
      <c r="AI763" s="2"/>
      <c r="AJ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6"/>
      <c r="AB764" s="2"/>
      <c r="AC764" s="2"/>
      <c r="AD764" s="2"/>
      <c r="AE764" s="2"/>
      <c r="AF764" s="2"/>
      <c r="AG764" s="2"/>
      <c r="AH764" s="2"/>
      <c r="AI764" s="2"/>
      <c r="AJ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6"/>
      <c r="AB765" s="2"/>
      <c r="AC765" s="2"/>
      <c r="AD765" s="2"/>
      <c r="AE765" s="2"/>
      <c r="AF765" s="2"/>
      <c r="AG765" s="2"/>
      <c r="AH765" s="2"/>
      <c r="AI765" s="2"/>
      <c r="AJ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6"/>
      <c r="AB766" s="2"/>
      <c r="AC766" s="2"/>
      <c r="AD766" s="2"/>
      <c r="AE766" s="2"/>
      <c r="AF766" s="2"/>
      <c r="AG766" s="2"/>
      <c r="AH766" s="2"/>
      <c r="AI766" s="2"/>
      <c r="AJ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6"/>
      <c r="AB767" s="2"/>
      <c r="AC767" s="2"/>
      <c r="AD767" s="2"/>
      <c r="AE767" s="2"/>
      <c r="AF767" s="2"/>
      <c r="AG767" s="2"/>
      <c r="AH767" s="2"/>
      <c r="AI767" s="2"/>
      <c r="AJ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6"/>
      <c r="AB768" s="2"/>
      <c r="AC768" s="2"/>
      <c r="AD768" s="2"/>
      <c r="AE768" s="2"/>
      <c r="AF768" s="2"/>
      <c r="AG768" s="2"/>
      <c r="AH768" s="2"/>
      <c r="AI768" s="2"/>
      <c r="AJ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6"/>
      <c r="AB769" s="2"/>
      <c r="AC769" s="2"/>
      <c r="AD769" s="2"/>
      <c r="AE769" s="2"/>
      <c r="AF769" s="2"/>
      <c r="AG769" s="2"/>
      <c r="AH769" s="2"/>
      <c r="AI769" s="2"/>
      <c r="AJ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6"/>
      <c r="AB770" s="2"/>
      <c r="AC770" s="2"/>
      <c r="AD770" s="2"/>
      <c r="AE770" s="2"/>
      <c r="AF770" s="2"/>
      <c r="AG770" s="2"/>
      <c r="AH770" s="2"/>
      <c r="AI770" s="2"/>
      <c r="AJ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6"/>
      <c r="AB771" s="2"/>
      <c r="AC771" s="2"/>
      <c r="AD771" s="2"/>
      <c r="AE771" s="2"/>
      <c r="AF771" s="2"/>
      <c r="AG771" s="2"/>
      <c r="AH771" s="2"/>
      <c r="AI771" s="2"/>
      <c r="AJ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6"/>
      <c r="AB772" s="2"/>
      <c r="AC772" s="2"/>
      <c r="AD772" s="2"/>
      <c r="AE772" s="2"/>
      <c r="AF772" s="2"/>
      <c r="AG772" s="2"/>
      <c r="AH772" s="2"/>
      <c r="AI772" s="2"/>
      <c r="AJ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6"/>
      <c r="AB773" s="2"/>
      <c r="AC773" s="2"/>
      <c r="AD773" s="2"/>
      <c r="AE773" s="2"/>
      <c r="AF773" s="2"/>
      <c r="AG773" s="2"/>
      <c r="AH773" s="2"/>
      <c r="AI773" s="2"/>
      <c r="AJ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6"/>
      <c r="AB774" s="2"/>
      <c r="AC774" s="2"/>
      <c r="AD774" s="2"/>
      <c r="AE774" s="2"/>
      <c r="AF774" s="2"/>
      <c r="AG774" s="2"/>
      <c r="AH774" s="2"/>
      <c r="AI774" s="2"/>
      <c r="AJ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6"/>
      <c r="AB775" s="2"/>
      <c r="AC775" s="2"/>
      <c r="AD775" s="2"/>
      <c r="AE775" s="2"/>
      <c r="AF775" s="2"/>
      <c r="AG775" s="2"/>
      <c r="AH775" s="2"/>
      <c r="AI775" s="2"/>
      <c r="AJ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6"/>
      <c r="AB776" s="2"/>
      <c r="AC776" s="2"/>
      <c r="AD776" s="2"/>
      <c r="AE776" s="2"/>
      <c r="AF776" s="2"/>
      <c r="AG776" s="2"/>
      <c r="AH776" s="2"/>
      <c r="AI776" s="2"/>
      <c r="AJ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6"/>
      <c r="AB777" s="2"/>
      <c r="AC777" s="2"/>
      <c r="AD777" s="2"/>
      <c r="AE777" s="2"/>
      <c r="AF777" s="2"/>
      <c r="AG777" s="2"/>
      <c r="AH777" s="2"/>
      <c r="AI777" s="2"/>
      <c r="AJ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6"/>
      <c r="AB778" s="2"/>
      <c r="AC778" s="2"/>
      <c r="AD778" s="2"/>
      <c r="AE778" s="2"/>
      <c r="AF778" s="2"/>
      <c r="AG778" s="2"/>
      <c r="AH778" s="2"/>
      <c r="AI778" s="2"/>
      <c r="AJ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6"/>
      <c r="AB779" s="2"/>
      <c r="AC779" s="2"/>
      <c r="AD779" s="2"/>
      <c r="AE779" s="2"/>
      <c r="AF779" s="2"/>
      <c r="AG779" s="2"/>
      <c r="AH779" s="2"/>
      <c r="AI779" s="2"/>
      <c r="AJ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6"/>
      <c r="AB780" s="2"/>
      <c r="AC780" s="2"/>
      <c r="AD780" s="2"/>
      <c r="AE780" s="2"/>
      <c r="AF780" s="2"/>
      <c r="AG780" s="2"/>
      <c r="AH780" s="2"/>
      <c r="AI780" s="2"/>
      <c r="AJ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6"/>
      <c r="AB781" s="2"/>
      <c r="AC781" s="2"/>
      <c r="AD781" s="2"/>
      <c r="AE781" s="2"/>
      <c r="AF781" s="2"/>
      <c r="AG781" s="2"/>
      <c r="AH781" s="2"/>
      <c r="AI781" s="2"/>
      <c r="AJ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6"/>
      <c r="AB782" s="2"/>
      <c r="AC782" s="2"/>
      <c r="AD782" s="2"/>
      <c r="AE782" s="2"/>
      <c r="AF782" s="2"/>
      <c r="AG782" s="2"/>
      <c r="AH782" s="2"/>
      <c r="AI782" s="2"/>
      <c r="AJ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6"/>
      <c r="AB783" s="2"/>
      <c r="AC783" s="2"/>
      <c r="AD783" s="2"/>
      <c r="AE783" s="2"/>
      <c r="AF783" s="2"/>
      <c r="AG783" s="2"/>
      <c r="AH783" s="2"/>
      <c r="AI783" s="2"/>
      <c r="AJ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6"/>
      <c r="AB784" s="2"/>
      <c r="AC784" s="2"/>
      <c r="AD784" s="2"/>
      <c r="AE784" s="2"/>
      <c r="AF784" s="2"/>
      <c r="AG784" s="2"/>
      <c r="AH784" s="2"/>
      <c r="AI784" s="2"/>
      <c r="AJ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6"/>
      <c r="AB785" s="2"/>
      <c r="AC785" s="2"/>
      <c r="AD785" s="2"/>
      <c r="AE785" s="2"/>
      <c r="AF785" s="2"/>
      <c r="AG785" s="2"/>
      <c r="AH785" s="2"/>
      <c r="AI785" s="2"/>
      <c r="AJ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6"/>
      <c r="AB786" s="2"/>
      <c r="AC786" s="2"/>
      <c r="AD786" s="2"/>
      <c r="AE786" s="2"/>
      <c r="AF786" s="2"/>
      <c r="AG786" s="2"/>
      <c r="AH786" s="2"/>
      <c r="AI786" s="2"/>
      <c r="AJ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6"/>
      <c r="AB787" s="2"/>
      <c r="AC787" s="2"/>
      <c r="AD787" s="2"/>
      <c r="AE787" s="2"/>
      <c r="AF787" s="2"/>
      <c r="AG787" s="2"/>
      <c r="AH787" s="2"/>
      <c r="AI787" s="2"/>
      <c r="AJ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6"/>
      <c r="AB788" s="2"/>
      <c r="AC788" s="2"/>
      <c r="AD788" s="2"/>
      <c r="AE788" s="2"/>
      <c r="AF788" s="2"/>
      <c r="AG788" s="2"/>
      <c r="AH788" s="2"/>
      <c r="AI788" s="2"/>
      <c r="AJ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6"/>
      <c r="AB789" s="2"/>
      <c r="AC789" s="2"/>
      <c r="AD789" s="2"/>
      <c r="AE789" s="2"/>
      <c r="AF789" s="2"/>
      <c r="AG789" s="2"/>
      <c r="AH789" s="2"/>
      <c r="AI789" s="2"/>
      <c r="AJ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6"/>
      <c r="AB790" s="2"/>
      <c r="AC790" s="2"/>
      <c r="AD790" s="2"/>
      <c r="AE790" s="2"/>
      <c r="AF790" s="2"/>
      <c r="AG790" s="2"/>
      <c r="AH790" s="2"/>
      <c r="AI790" s="2"/>
      <c r="AJ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6"/>
      <c r="AB791" s="2"/>
      <c r="AC791" s="2"/>
      <c r="AD791" s="2"/>
      <c r="AE791" s="2"/>
      <c r="AF791" s="2"/>
      <c r="AG791" s="2"/>
      <c r="AH791" s="2"/>
      <c r="AI791" s="2"/>
      <c r="AJ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6"/>
      <c r="AB792" s="2"/>
      <c r="AC792" s="2"/>
      <c r="AD792" s="2"/>
      <c r="AE792" s="2"/>
      <c r="AF792" s="2"/>
      <c r="AG792" s="2"/>
      <c r="AH792" s="2"/>
      <c r="AI792" s="2"/>
      <c r="AJ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6"/>
      <c r="AB793" s="2"/>
      <c r="AC793" s="2"/>
      <c r="AD793" s="2"/>
      <c r="AE793" s="2"/>
      <c r="AF793" s="2"/>
      <c r="AG793" s="2"/>
      <c r="AH793" s="2"/>
      <c r="AI793" s="2"/>
      <c r="AJ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6"/>
      <c r="AB794" s="2"/>
      <c r="AC794" s="2"/>
      <c r="AD794" s="2"/>
      <c r="AE794" s="2"/>
      <c r="AF794" s="2"/>
      <c r="AG794" s="2"/>
      <c r="AH794" s="2"/>
      <c r="AI794" s="2"/>
      <c r="AJ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6"/>
      <c r="AB795" s="2"/>
      <c r="AC795" s="2"/>
      <c r="AD795" s="2"/>
      <c r="AE795" s="2"/>
      <c r="AF795" s="2"/>
      <c r="AG795" s="2"/>
      <c r="AH795" s="2"/>
      <c r="AI795" s="2"/>
      <c r="AJ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6"/>
      <c r="AB796" s="2"/>
      <c r="AC796" s="2"/>
      <c r="AD796" s="2"/>
      <c r="AE796" s="2"/>
      <c r="AF796" s="2"/>
      <c r="AG796" s="2"/>
      <c r="AH796" s="2"/>
      <c r="AI796" s="2"/>
      <c r="AJ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6"/>
      <c r="AB797" s="2"/>
      <c r="AC797" s="2"/>
      <c r="AD797" s="2"/>
      <c r="AE797" s="2"/>
      <c r="AF797" s="2"/>
      <c r="AG797" s="2"/>
      <c r="AH797" s="2"/>
      <c r="AI797" s="2"/>
      <c r="AJ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6"/>
      <c r="AB798" s="2"/>
      <c r="AC798" s="2"/>
      <c r="AD798" s="2"/>
      <c r="AE798" s="2"/>
      <c r="AF798" s="2"/>
      <c r="AG798" s="2"/>
      <c r="AH798" s="2"/>
      <c r="AI798" s="2"/>
      <c r="AJ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6"/>
      <c r="AB799" s="2"/>
      <c r="AC799" s="2"/>
      <c r="AD799" s="2"/>
      <c r="AE799" s="2"/>
      <c r="AF799" s="2"/>
      <c r="AG799" s="2"/>
      <c r="AH799" s="2"/>
      <c r="AI799" s="2"/>
      <c r="AJ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6"/>
      <c r="AB800" s="2"/>
      <c r="AC800" s="2"/>
      <c r="AD800" s="2"/>
      <c r="AE800" s="2"/>
      <c r="AF800" s="2"/>
      <c r="AG800" s="2"/>
      <c r="AH800" s="2"/>
      <c r="AI800" s="2"/>
      <c r="AJ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6"/>
      <c r="AB801" s="2"/>
      <c r="AC801" s="2"/>
      <c r="AD801" s="2"/>
      <c r="AE801" s="2"/>
      <c r="AF801" s="2"/>
      <c r="AG801" s="2"/>
      <c r="AH801" s="2"/>
      <c r="AI801" s="2"/>
      <c r="AJ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6"/>
      <c r="AB802" s="2"/>
      <c r="AC802" s="2"/>
      <c r="AD802" s="2"/>
      <c r="AE802" s="2"/>
      <c r="AF802" s="2"/>
      <c r="AG802" s="2"/>
      <c r="AH802" s="2"/>
      <c r="AI802" s="2"/>
      <c r="AJ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6"/>
      <c r="AB803" s="2"/>
      <c r="AC803" s="2"/>
      <c r="AD803" s="2"/>
      <c r="AE803" s="2"/>
      <c r="AF803" s="2"/>
      <c r="AG803" s="2"/>
      <c r="AH803" s="2"/>
      <c r="AI803" s="2"/>
      <c r="AJ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6"/>
      <c r="AB804" s="2"/>
      <c r="AC804" s="2"/>
      <c r="AD804" s="2"/>
      <c r="AE804" s="2"/>
      <c r="AF804" s="2"/>
      <c r="AG804" s="2"/>
      <c r="AH804" s="2"/>
      <c r="AI804" s="2"/>
      <c r="AJ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6"/>
      <c r="AB805" s="2"/>
      <c r="AC805" s="2"/>
      <c r="AD805" s="2"/>
      <c r="AE805" s="2"/>
      <c r="AF805" s="2"/>
      <c r="AG805" s="2"/>
      <c r="AH805" s="2"/>
      <c r="AI805" s="2"/>
      <c r="AJ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6"/>
      <c r="AB806" s="2"/>
      <c r="AC806" s="2"/>
      <c r="AD806" s="2"/>
      <c r="AE806" s="2"/>
      <c r="AF806" s="2"/>
      <c r="AG806" s="2"/>
      <c r="AH806" s="2"/>
      <c r="AI806" s="2"/>
      <c r="AJ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6"/>
      <c r="AB807" s="2"/>
      <c r="AC807" s="2"/>
      <c r="AD807" s="2"/>
      <c r="AE807" s="2"/>
      <c r="AF807" s="2"/>
      <c r="AG807" s="2"/>
      <c r="AH807" s="2"/>
      <c r="AI807" s="2"/>
      <c r="AJ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6"/>
      <c r="AB808" s="2"/>
      <c r="AC808" s="2"/>
      <c r="AD808" s="2"/>
      <c r="AE808" s="2"/>
      <c r="AF808" s="2"/>
      <c r="AG808" s="2"/>
      <c r="AH808" s="2"/>
      <c r="AI808" s="2"/>
      <c r="AJ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6"/>
      <c r="AB809" s="2"/>
      <c r="AC809" s="2"/>
      <c r="AD809" s="2"/>
      <c r="AE809" s="2"/>
      <c r="AF809" s="2"/>
      <c r="AG809" s="2"/>
      <c r="AH809" s="2"/>
      <c r="AI809" s="2"/>
      <c r="AJ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6"/>
      <c r="AB810" s="2"/>
      <c r="AC810" s="2"/>
      <c r="AD810" s="2"/>
      <c r="AE810" s="2"/>
      <c r="AF810" s="2"/>
      <c r="AG810" s="2"/>
      <c r="AH810" s="2"/>
      <c r="AI810" s="2"/>
      <c r="AJ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6"/>
      <c r="AB811" s="2"/>
      <c r="AC811" s="2"/>
      <c r="AD811" s="2"/>
      <c r="AE811" s="2"/>
      <c r="AF811" s="2"/>
      <c r="AG811" s="2"/>
      <c r="AH811" s="2"/>
      <c r="AI811" s="2"/>
      <c r="AJ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6"/>
      <c r="AB812" s="2"/>
      <c r="AC812" s="2"/>
      <c r="AD812" s="2"/>
      <c r="AE812" s="2"/>
      <c r="AF812" s="2"/>
      <c r="AG812" s="2"/>
      <c r="AH812" s="2"/>
      <c r="AI812" s="2"/>
      <c r="AJ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6"/>
      <c r="AB813" s="2"/>
      <c r="AC813" s="2"/>
      <c r="AD813" s="2"/>
      <c r="AE813" s="2"/>
      <c r="AF813" s="2"/>
      <c r="AG813" s="2"/>
      <c r="AH813" s="2"/>
      <c r="AI813" s="2"/>
      <c r="AJ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6"/>
      <c r="AB814" s="2"/>
      <c r="AC814" s="2"/>
      <c r="AD814" s="2"/>
      <c r="AE814" s="2"/>
      <c r="AF814" s="2"/>
      <c r="AG814" s="2"/>
      <c r="AH814" s="2"/>
      <c r="AI814" s="2"/>
      <c r="AJ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6"/>
      <c r="AB815" s="2"/>
      <c r="AC815" s="2"/>
      <c r="AD815" s="2"/>
      <c r="AE815" s="2"/>
      <c r="AF815" s="2"/>
      <c r="AG815" s="2"/>
      <c r="AH815" s="2"/>
      <c r="AI815" s="2"/>
      <c r="AJ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6"/>
      <c r="AB816" s="2"/>
      <c r="AC816" s="2"/>
      <c r="AD816" s="2"/>
      <c r="AE816" s="2"/>
      <c r="AF816" s="2"/>
      <c r="AG816" s="2"/>
      <c r="AH816" s="2"/>
      <c r="AI816" s="2"/>
      <c r="AJ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6"/>
      <c r="AB817" s="2"/>
      <c r="AC817" s="2"/>
      <c r="AD817" s="2"/>
      <c r="AE817" s="2"/>
      <c r="AF817" s="2"/>
      <c r="AG817" s="2"/>
      <c r="AH817" s="2"/>
      <c r="AI817" s="2"/>
      <c r="AJ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6"/>
      <c r="AB818" s="2"/>
      <c r="AC818" s="2"/>
      <c r="AD818" s="2"/>
      <c r="AE818" s="2"/>
      <c r="AF818" s="2"/>
      <c r="AG818" s="2"/>
      <c r="AH818" s="2"/>
      <c r="AI818" s="2"/>
      <c r="AJ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6"/>
      <c r="AB819" s="2"/>
      <c r="AC819" s="2"/>
      <c r="AD819" s="2"/>
      <c r="AE819" s="2"/>
      <c r="AF819" s="2"/>
      <c r="AG819" s="2"/>
      <c r="AH819" s="2"/>
      <c r="AI819" s="2"/>
      <c r="AJ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6"/>
      <c r="AB820" s="2"/>
      <c r="AC820" s="2"/>
      <c r="AD820" s="2"/>
      <c r="AE820" s="2"/>
      <c r="AF820" s="2"/>
      <c r="AG820" s="2"/>
      <c r="AH820" s="2"/>
      <c r="AI820" s="2"/>
      <c r="AJ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6"/>
      <c r="AB821" s="2"/>
      <c r="AC821" s="2"/>
      <c r="AD821" s="2"/>
      <c r="AE821" s="2"/>
      <c r="AF821" s="2"/>
      <c r="AG821" s="2"/>
      <c r="AH821" s="2"/>
      <c r="AI821" s="2"/>
      <c r="AJ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6"/>
      <c r="AB822" s="2"/>
      <c r="AC822" s="2"/>
      <c r="AD822" s="2"/>
      <c r="AE822" s="2"/>
      <c r="AF822" s="2"/>
      <c r="AG822" s="2"/>
      <c r="AH822" s="2"/>
      <c r="AI822" s="2"/>
      <c r="AJ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6"/>
      <c r="AB823" s="2"/>
      <c r="AC823" s="2"/>
      <c r="AD823" s="2"/>
      <c r="AE823" s="2"/>
      <c r="AF823" s="2"/>
      <c r="AG823" s="2"/>
      <c r="AH823" s="2"/>
      <c r="AI823" s="2"/>
      <c r="AJ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6"/>
      <c r="AB824" s="2"/>
      <c r="AC824" s="2"/>
      <c r="AD824" s="2"/>
      <c r="AE824" s="2"/>
      <c r="AF824" s="2"/>
      <c r="AG824" s="2"/>
      <c r="AH824" s="2"/>
      <c r="AI824" s="2"/>
      <c r="AJ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6"/>
      <c r="AB825" s="2"/>
      <c r="AC825" s="2"/>
      <c r="AD825" s="2"/>
      <c r="AE825" s="2"/>
      <c r="AF825" s="2"/>
      <c r="AG825" s="2"/>
      <c r="AH825" s="2"/>
      <c r="AI825" s="2"/>
      <c r="AJ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6"/>
      <c r="AB826" s="2"/>
      <c r="AC826" s="2"/>
      <c r="AD826" s="2"/>
      <c r="AE826" s="2"/>
      <c r="AF826" s="2"/>
      <c r="AG826" s="2"/>
      <c r="AH826" s="2"/>
      <c r="AI826" s="2"/>
      <c r="AJ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6"/>
      <c r="AB827" s="2"/>
      <c r="AC827" s="2"/>
      <c r="AD827" s="2"/>
      <c r="AE827" s="2"/>
      <c r="AF827" s="2"/>
      <c r="AG827" s="2"/>
      <c r="AH827" s="2"/>
      <c r="AI827" s="2"/>
      <c r="AJ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6"/>
      <c r="AB828" s="2"/>
      <c r="AC828" s="2"/>
      <c r="AD828" s="2"/>
      <c r="AE828" s="2"/>
      <c r="AF828" s="2"/>
      <c r="AG828" s="2"/>
      <c r="AH828" s="2"/>
      <c r="AI828" s="2"/>
      <c r="AJ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6"/>
      <c r="AB829" s="2"/>
      <c r="AC829" s="2"/>
      <c r="AD829" s="2"/>
      <c r="AE829" s="2"/>
      <c r="AF829" s="2"/>
      <c r="AG829" s="2"/>
      <c r="AH829" s="2"/>
      <c r="AI829" s="2"/>
      <c r="AJ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6"/>
      <c r="AB830" s="2"/>
      <c r="AC830" s="2"/>
      <c r="AD830" s="2"/>
      <c r="AE830" s="2"/>
      <c r="AF830" s="2"/>
      <c r="AG830" s="2"/>
      <c r="AH830" s="2"/>
      <c r="AI830" s="2"/>
      <c r="AJ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6"/>
      <c r="AB831" s="2"/>
      <c r="AC831" s="2"/>
      <c r="AD831" s="2"/>
      <c r="AE831" s="2"/>
      <c r="AF831" s="2"/>
      <c r="AG831" s="2"/>
      <c r="AH831" s="2"/>
      <c r="AI831" s="2"/>
      <c r="AJ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6"/>
      <c r="AB832" s="2"/>
      <c r="AC832" s="2"/>
      <c r="AD832" s="2"/>
      <c r="AE832" s="2"/>
      <c r="AF832" s="2"/>
      <c r="AG832" s="2"/>
      <c r="AH832" s="2"/>
      <c r="AI832" s="2"/>
      <c r="AJ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6"/>
      <c r="AB833" s="2"/>
      <c r="AC833" s="2"/>
      <c r="AD833" s="2"/>
      <c r="AE833" s="2"/>
      <c r="AF833" s="2"/>
      <c r="AG833" s="2"/>
      <c r="AH833" s="2"/>
      <c r="AI833" s="2"/>
      <c r="AJ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6"/>
      <c r="AB834" s="2"/>
      <c r="AC834" s="2"/>
      <c r="AD834" s="2"/>
      <c r="AE834" s="2"/>
      <c r="AF834" s="2"/>
      <c r="AG834" s="2"/>
      <c r="AH834" s="2"/>
      <c r="AI834" s="2"/>
      <c r="AJ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6"/>
      <c r="AB835" s="2"/>
      <c r="AC835" s="2"/>
      <c r="AD835" s="2"/>
      <c r="AE835" s="2"/>
      <c r="AF835" s="2"/>
      <c r="AG835" s="2"/>
      <c r="AH835" s="2"/>
      <c r="AI835" s="2"/>
      <c r="AJ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6"/>
      <c r="AB836" s="2"/>
      <c r="AC836" s="2"/>
      <c r="AD836" s="2"/>
      <c r="AE836" s="2"/>
      <c r="AF836" s="2"/>
      <c r="AG836" s="2"/>
      <c r="AH836" s="2"/>
      <c r="AI836" s="2"/>
      <c r="AJ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6"/>
      <c r="AB837" s="2"/>
      <c r="AC837" s="2"/>
      <c r="AD837" s="2"/>
      <c r="AE837" s="2"/>
      <c r="AF837" s="2"/>
      <c r="AG837" s="2"/>
      <c r="AH837" s="2"/>
      <c r="AI837" s="2"/>
      <c r="AJ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6"/>
      <c r="AB838" s="2"/>
      <c r="AC838" s="2"/>
      <c r="AD838" s="2"/>
      <c r="AE838" s="2"/>
      <c r="AF838" s="2"/>
      <c r="AG838" s="2"/>
      <c r="AH838" s="2"/>
      <c r="AI838" s="2"/>
      <c r="AJ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6"/>
      <c r="AB839" s="2"/>
      <c r="AC839" s="2"/>
      <c r="AD839" s="2"/>
      <c r="AE839" s="2"/>
      <c r="AF839" s="2"/>
      <c r="AG839" s="2"/>
      <c r="AH839" s="2"/>
      <c r="AI839" s="2"/>
      <c r="AJ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6"/>
      <c r="AB840" s="2"/>
      <c r="AC840" s="2"/>
      <c r="AD840" s="2"/>
      <c r="AE840" s="2"/>
      <c r="AF840" s="2"/>
      <c r="AG840" s="2"/>
      <c r="AH840" s="2"/>
      <c r="AI840" s="2"/>
      <c r="AJ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6"/>
      <c r="AB841" s="2"/>
      <c r="AC841" s="2"/>
      <c r="AD841" s="2"/>
      <c r="AE841" s="2"/>
      <c r="AF841" s="2"/>
      <c r="AG841" s="2"/>
      <c r="AH841" s="2"/>
      <c r="AI841" s="2"/>
      <c r="AJ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6"/>
      <c r="AB842" s="2"/>
      <c r="AC842" s="2"/>
      <c r="AD842" s="2"/>
      <c r="AE842" s="2"/>
      <c r="AF842" s="2"/>
      <c r="AG842" s="2"/>
      <c r="AH842" s="2"/>
      <c r="AI842" s="2"/>
      <c r="AJ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6"/>
      <c r="AB843" s="2"/>
      <c r="AC843" s="2"/>
      <c r="AD843" s="2"/>
      <c r="AE843" s="2"/>
      <c r="AF843" s="2"/>
      <c r="AG843" s="2"/>
      <c r="AH843" s="2"/>
      <c r="AI843" s="2"/>
      <c r="AJ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6"/>
      <c r="AB844" s="2"/>
      <c r="AC844" s="2"/>
      <c r="AD844" s="2"/>
      <c r="AE844" s="2"/>
      <c r="AF844" s="2"/>
      <c r="AG844" s="2"/>
      <c r="AH844" s="2"/>
      <c r="AI844" s="2"/>
      <c r="AJ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6"/>
      <c r="AB845" s="2"/>
      <c r="AC845" s="2"/>
      <c r="AD845" s="2"/>
      <c r="AE845" s="2"/>
      <c r="AF845" s="2"/>
      <c r="AG845" s="2"/>
      <c r="AH845" s="2"/>
      <c r="AI845" s="2"/>
      <c r="AJ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6"/>
      <c r="AB846" s="2"/>
      <c r="AC846" s="2"/>
      <c r="AD846" s="2"/>
      <c r="AE846" s="2"/>
      <c r="AF846" s="2"/>
      <c r="AG846" s="2"/>
      <c r="AH846" s="2"/>
      <c r="AI846" s="2"/>
      <c r="AJ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6"/>
      <c r="AB847" s="2"/>
      <c r="AC847" s="2"/>
      <c r="AD847" s="2"/>
      <c r="AE847" s="2"/>
      <c r="AF847" s="2"/>
      <c r="AG847" s="2"/>
      <c r="AH847" s="2"/>
      <c r="AI847" s="2"/>
      <c r="AJ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6"/>
      <c r="AB848" s="2"/>
      <c r="AC848" s="2"/>
      <c r="AD848" s="2"/>
      <c r="AE848" s="2"/>
      <c r="AF848" s="2"/>
      <c r="AG848" s="2"/>
      <c r="AH848" s="2"/>
      <c r="AI848" s="2"/>
      <c r="AJ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6"/>
      <c r="AB849" s="2"/>
      <c r="AC849" s="2"/>
      <c r="AD849" s="2"/>
      <c r="AE849" s="2"/>
      <c r="AF849" s="2"/>
      <c r="AG849" s="2"/>
      <c r="AH849" s="2"/>
      <c r="AI849" s="2"/>
      <c r="AJ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6"/>
      <c r="AB850" s="2"/>
      <c r="AC850" s="2"/>
      <c r="AD850" s="2"/>
      <c r="AE850" s="2"/>
      <c r="AF850" s="2"/>
      <c r="AG850" s="2"/>
      <c r="AH850" s="2"/>
      <c r="AI850" s="2"/>
      <c r="AJ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6"/>
      <c r="AB851" s="2"/>
      <c r="AC851" s="2"/>
      <c r="AD851" s="2"/>
      <c r="AE851" s="2"/>
      <c r="AF851" s="2"/>
      <c r="AG851" s="2"/>
      <c r="AH851" s="2"/>
      <c r="AI851" s="2"/>
      <c r="AJ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6"/>
      <c r="AB852" s="2"/>
      <c r="AC852" s="2"/>
      <c r="AD852" s="2"/>
      <c r="AE852" s="2"/>
      <c r="AF852" s="2"/>
      <c r="AG852" s="2"/>
      <c r="AH852" s="2"/>
      <c r="AI852" s="2"/>
      <c r="AJ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6"/>
      <c r="AB853" s="2"/>
      <c r="AC853" s="2"/>
      <c r="AD853" s="2"/>
      <c r="AE853" s="2"/>
      <c r="AF853" s="2"/>
      <c r="AG853" s="2"/>
      <c r="AH853" s="2"/>
      <c r="AI853" s="2"/>
      <c r="AJ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6"/>
      <c r="AB854" s="2"/>
      <c r="AC854" s="2"/>
      <c r="AD854" s="2"/>
      <c r="AE854" s="2"/>
      <c r="AF854" s="2"/>
      <c r="AG854" s="2"/>
      <c r="AH854" s="2"/>
      <c r="AI854" s="2"/>
      <c r="AJ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6"/>
      <c r="AB855" s="2"/>
      <c r="AC855" s="2"/>
      <c r="AD855" s="2"/>
      <c r="AE855" s="2"/>
      <c r="AF855" s="2"/>
      <c r="AG855" s="2"/>
      <c r="AH855" s="2"/>
      <c r="AI855" s="2"/>
      <c r="AJ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6"/>
      <c r="AB856" s="2"/>
      <c r="AC856" s="2"/>
      <c r="AD856" s="2"/>
      <c r="AE856" s="2"/>
      <c r="AF856" s="2"/>
      <c r="AG856" s="2"/>
      <c r="AH856" s="2"/>
      <c r="AI856" s="2"/>
      <c r="AJ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6"/>
      <c r="AB857" s="2"/>
      <c r="AC857" s="2"/>
      <c r="AD857" s="2"/>
      <c r="AE857" s="2"/>
      <c r="AF857" s="2"/>
      <c r="AG857" s="2"/>
      <c r="AH857" s="2"/>
      <c r="AI857" s="2"/>
      <c r="AJ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6"/>
      <c r="AB858" s="2"/>
      <c r="AC858" s="2"/>
      <c r="AD858" s="2"/>
      <c r="AE858" s="2"/>
      <c r="AF858" s="2"/>
      <c r="AG858" s="2"/>
      <c r="AH858" s="2"/>
      <c r="AI858" s="2"/>
      <c r="AJ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6"/>
      <c r="AB859" s="2"/>
      <c r="AC859" s="2"/>
      <c r="AD859" s="2"/>
      <c r="AE859" s="2"/>
      <c r="AF859" s="2"/>
      <c r="AG859" s="2"/>
      <c r="AH859" s="2"/>
      <c r="AI859" s="2"/>
      <c r="AJ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6"/>
      <c r="AB860" s="2"/>
      <c r="AC860" s="2"/>
      <c r="AD860" s="2"/>
      <c r="AE860" s="2"/>
      <c r="AF860" s="2"/>
      <c r="AG860" s="2"/>
      <c r="AH860" s="2"/>
      <c r="AI860" s="2"/>
      <c r="AJ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6"/>
      <c r="AB861" s="2"/>
      <c r="AC861" s="2"/>
      <c r="AD861" s="2"/>
      <c r="AE861" s="2"/>
      <c r="AF861" s="2"/>
      <c r="AG861" s="2"/>
      <c r="AH861" s="2"/>
      <c r="AI861" s="2"/>
      <c r="AJ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6"/>
      <c r="AB862" s="2"/>
      <c r="AC862" s="2"/>
      <c r="AD862" s="2"/>
      <c r="AE862" s="2"/>
      <c r="AF862" s="2"/>
      <c r="AG862" s="2"/>
      <c r="AH862" s="2"/>
      <c r="AI862" s="2"/>
      <c r="AJ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6"/>
      <c r="AB863" s="2"/>
      <c r="AC863" s="2"/>
      <c r="AD863" s="2"/>
      <c r="AE863" s="2"/>
      <c r="AF863" s="2"/>
      <c r="AG863" s="2"/>
      <c r="AH863" s="2"/>
      <c r="AI863" s="2"/>
      <c r="AJ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6"/>
      <c r="AB864" s="2"/>
      <c r="AC864" s="2"/>
      <c r="AD864" s="2"/>
      <c r="AE864" s="2"/>
      <c r="AF864" s="2"/>
      <c r="AG864" s="2"/>
      <c r="AH864" s="2"/>
      <c r="AI864" s="2"/>
      <c r="AJ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6"/>
      <c r="AB865" s="2"/>
      <c r="AC865" s="2"/>
      <c r="AD865" s="2"/>
      <c r="AE865" s="2"/>
      <c r="AF865" s="2"/>
      <c r="AG865" s="2"/>
      <c r="AH865" s="2"/>
      <c r="AI865" s="2"/>
      <c r="AJ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6"/>
      <c r="AB866" s="2"/>
      <c r="AC866" s="2"/>
      <c r="AD866" s="2"/>
      <c r="AE866" s="2"/>
      <c r="AF866" s="2"/>
      <c r="AG866" s="2"/>
      <c r="AH866" s="2"/>
      <c r="AI866" s="2"/>
      <c r="AJ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6"/>
      <c r="AB867" s="2"/>
      <c r="AC867" s="2"/>
      <c r="AD867" s="2"/>
      <c r="AE867" s="2"/>
      <c r="AF867" s="2"/>
      <c r="AG867" s="2"/>
      <c r="AH867" s="2"/>
      <c r="AI867" s="2"/>
      <c r="AJ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6"/>
      <c r="AB868" s="2"/>
      <c r="AC868" s="2"/>
      <c r="AD868" s="2"/>
      <c r="AE868" s="2"/>
      <c r="AF868" s="2"/>
      <c r="AG868" s="2"/>
      <c r="AH868" s="2"/>
      <c r="AI868" s="2"/>
      <c r="AJ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6"/>
      <c r="AB869" s="2"/>
      <c r="AC869" s="2"/>
      <c r="AD869" s="2"/>
      <c r="AE869" s="2"/>
      <c r="AF869" s="2"/>
      <c r="AG869" s="2"/>
      <c r="AH869" s="2"/>
      <c r="AI869" s="2"/>
      <c r="AJ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6"/>
      <c r="AB870" s="2"/>
      <c r="AC870" s="2"/>
      <c r="AD870" s="2"/>
      <c r="AE870" s="2"/>
      <c r="AF870" s="2"/>
      <c r="AG870" s="2"/>
      <c r="AH870" s="2"/>
      <c r="AI870" s="2"/>
      <c r="AJ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6"/>
      <c r="AB871" s="2"/>
      <c r="AC871" s="2"/>
      <c r="AD871" s="2"/>
      <c r="AE871" s="2"/>
      <c r="AF871" s="2"/>
      <c r="AG871" s="2"/>
      <c r="AH871" s="2"/>
      <c r="AI871" s="2"/>
      <c r="AJ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6"/>
      <c r="AB872" s="2"/>
      <c r="AC872" s="2"/>
      <c r="AD872" s="2"/>
      <c r="AE872" s="2"/>
      <c r="AF872" s="2"/>
      <c r="AG872" s="2"/>
      <c r="AH872" s="2"/>
      <c r="AI872" s="2"/>
      <c r="AJ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6"/>
      <c r="AB873" s="2"/>
      <c r="AC873" s="2"/>
      <c r="AD873" s="2"/>
      <c r="AE873" s="2"/>
      <c r="AF873" s="2"/>
      <c r="AG873" s="2"/>
      <c r="AH873" s="2"/>
      <c r="AI873" s="2"/>
      <c r="AJ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6"/>
      <c r="AB874" s="2"/>
      <c r="AC874" s="2"/>
      <c r="AD874" s="2"/>
      <c r="AE874" s="2"/>
      <c r="AF874" s="2"/>
      <c r="AG874" s="2"/>
      <c r="AH874" s="2"/>
      <c r="AI874" s="2"/>
      <c r="AJ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6"/>
      <c r="AB875" s="2"/>
      <c r="AC875" s="2"/>
      <c r="AD875" s="2"/>
      <c r="AE875" s="2"/>
      <c r="AF875" s="2"/>
      <c r="AG875" s="2"/>
      <c r="AH875" s="2"/>
      <c r="AI875" s="2"/>
      <c r="AJ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6"/>
      <c r="AB876" s="2"/>
      <c r="AC876" s="2"/>
      <c r="AD876" s="2"/>
      <c r="AE876" s="2"/>
      <c r="AF876" s="2"/>
      <c r="AG876" s="2"/>
      <c r="AH876" s="2"/>
      <c r="AI876" s="2"/>
      <c r="AJ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6"/>
      <c r="AB877" s="2"/>
      <c r="AC877" s="2"/>
      <c r="AD877" s="2"/>
      <c r="AE877" s="2"/>
      <c r="AF877" s="2"/>
      <c r="AG877" s="2"/>
      <c r="AH877" s="2"/>
      <c r="AI877" s="2"/>
      <c r="AJ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6"/>
      <c r="AB878" s="2"/>
      <c r="AC878" s="2"/>
      <c r="AD878" s="2"/>
      <c r="AE878" s="2"/>
      <c r="AF878" s="2"/>
      <c r="AG878" s="2"/>
      <c r="AH878" s="2"/>
      <c r="AI878" s="2"/>
      <c r="AJ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6"/>
      <c r="AB879" s="2"/>
      <c r="AC879" s="2"/>
      <c r="AD879" s="2"/>
      <c r="AE879" s="2"/>
      <c r="AF879" s="2"/>
      <c r="AG879" s="2"/>
      <c r="AH879" s="2"/>
      <c r="AI879" s="2"/>
      <c r="AJ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6"/>
      <c r="AB880" s="2"/>
      <c r="AC880" s="2"/>
      <c r="AD880" s="2"/>
      <c r="AE880" s="2"/>
      <c r="AF880" s="2"/>
      <c r="AG880" s="2"/>
      <c r="AH880" s="2"/>
      <c r="AI880" s="2"/>
      <c r="AJ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6"/>
      <c r="AB881" s="2"/>
      <c r="AC881" s="2"/>
      <c r="AD881" s="2"/>
      <c r="AE881" s="2"/>
      <c r="AF881" s="2"/>
      <c r="AG881" s="2"/>
      <c r="AH881" s="2"/>
      <c r="AI881" s="2"/>
      <c r="AJ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6"/>
      <c r="AB882" s="2"/>
      <c r="AC882" s="2"/>
      <c r="AD882" s="2"/>
      <c r="AE882" s="2"/>
      <c r="AF882" s="2"/>
      <c r="AG882" s="2"/>
      <c r="AH882" s="2"/>
      <c r="AI882" s="2"/>
      <c r="AJ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6"/>
      <c r="AB883" s="2"/>
      <c r="AC883" s="2"/>
      <c r="AD883" s="2"/>
      <c r="AE883" s="2"/>
      <c r="AF883" s="2"/>
      <c r="AG883" s="2"/>
      <c r="AH883" s="2"/>
      <c r="AI883" s="2"/>
      <c r="AJ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6"/>
      <c r="AB884" s="2"/>
      <c r="AC884" s="2"/>
      <c r="AD884" s="2"/>
      <c r="AE884" s="2"/>
      <c r="AF884" s="2"/>
      <c r="AG884" s="2"/>
      <c r="AH884" s="2"/>
      <c r="AI884" s="2"/>
      <c r="AJ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6"/>
      <c r="AB885" s="2"/>
      <c r="AC885" s="2"/>
      <c r="AD885" s="2"/>
      <c r="AE885" s="2"/>
      <c r="AF885" s="2"/>
      <c r="AG885" s="2"/>
      <c r="AH885" s="2"/>
      <c r="AI885" s="2"/>
      <c r="AJ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6"/>
      <c r="AB886" s="2"/>
      <c r="AC886" s="2"/>
      <c r="AD886" s="2"/>
      <c r="AE886" s="2"/>
      <c r="AF886" s="2"/>
      <c r="AG886" s="2"/>
      <c r="AH886" s="2"/>
      <c r="AI886" s="2"/>
      <c r="AJ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6"/>
      <c r="AB887" s="2"/>
      <c r="AC887" s="2"/>
      <c r="AD887" s="2"/>
      <c r="AE887" s="2"/>
      <c r="AF887" s="2"/>
      <c r="AG887" s="2"/>
      <c r="AH887" s="2"/>
      <c r="AI887" s="2"/>
      <c r="AJ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6"/>
      <c r="AB888" s="2"/>
      <c r="AC888" s="2"/>
      <c r="AD888" s="2"/>
      <c r="AE888" s="2"/>
      <c r="AF888" s="2"/>
      <c r="AG888" s="2"/>
      <c r="AH888" s="2"/>
      <c r="AI888" s="2"/>
      <c r="AJ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6"/>
      <c r="AB889" s="2"/>
      <c r="AC889" s="2"/>
      <c r="AD889" s="2"/>
      <c r="AE889" s="2"/>
      <c r="AF889" s="2"/>
      <c r="AG889" s="2"/>
      <c r="AH889" s="2"/>
      <c r="AI889" s="2"/>
      <c r="AJ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6"/>
      <c r="AB890" s="2"/>
      <c r="AC890" s="2"/>
      <c r="AD890" s="2"/>
      <c r="AE890" s="2"/>
      <c r="AF890" s="2"/>
      <c r="AG890" s="2"/>
      <c r="AH890" s="2"/>
      <c r="AI890" s="2"/>
      <c r="AJ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6"/>
      <c r="AB891" s="2"/>
      <c r="AC891" s="2"/>
      <c r="AD891" s="2"/>
      <c r="AE891" s="2"/>
      <c r="AF891" s="2"/>
      <c r="AG891" s="2"/>
      <c r="AH891" s="2"/>
      <c r="AI891" s="2"/>
      <c r="AJ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6"/>
      <c r="AB892" s="2"/>
      <c r="AC892" s="2"/>
      <c r="AD892" s="2"/>
      <c r="AE892" s="2"/>
      <c r="AF892" s="2"/>
      <c r="AG892" s="2"/>
      <c r="AH892" s="2"/>
      <c r="AI892" s="2"/>
      <c r="AJ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6"/>
      <c r="AB893" s="2"/>
      <c r="AC893" s="2"/>
      <c r="AD893" s="2"/>
      <c r="AE893" s="2"/>
      <c r="AF893" s="2"/>
      <c r="AG893" s="2"/>
      <c r="AH893" s="2"/>
      <c r="AI893" s="2"/>
      <c r="AJ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6"/>
      <c r="AB894" s="2"/>
      <c r="AC894" s="2"/>
      <c r="AD894" s="2"/>
      <c r="AE894" s="2"/>
      <c r="AF894" s="2"/>
      <c r="AG894" s="2"/>
      <c r="AH894" s="2"/>
      <c r="AI894" s="2"/>
      <c r="AJ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6"/>
      <c r="AB895" s="2"/>
      <c r="AC895" s="2"/>
      <c r="AD895" s="2"/>
      <c r="AE895" s="2"/>
      <c r="AF895" s="2"/>
      <c r="AG895" s="2"/>
      <c r="AH895" s="2"/>
      <c r="AI895" s="2"/>
      <c r="AJ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6"/>
      <c r="AB896" s="2"/>
      <c r="AC896" s="2"/>
      <c r="AD896" s="2"/>
      <c r="AE896" s="2"/>
      <c r="AF896" s="2"/>
      <c r="AG896" s="2"/>
      <c r="AH896" s="2"/>
      <c r="AI896" s="2"/>
      <c r="AJ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6"/>
      <c r="AB897" s="2"/>
      <c r="AC897" s="2"/>
      <c r="AD897" s="2"/>
      <c r="AE897" s="2"/>
      <c r="AF897" s="2"/>
      <c r="AG897" s="2"/>
      <c r="AH897" s="2"/>
      <c r="AI897" s="2"/>
      <c r="AJ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6"/>
      <c r="AB898" s="2"/>
      <c r="AC898" s="2"/>
      <c r="AD898" s="2"/>
      <c r="AE898" s="2"/>
      <c r="AF898" s="2"/>
      <c r="AG898" s="2"/>
      <c r="AH898" s="2"/>
      <c r="AI898" s="2"/>
      <c r="AJ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6"/>
      <c r="AB899" s="2"/>
      <c r="AC899" s="2"/>
      <c r="AD899" s="2"/>
      <c r="AE899" s="2"/>
      <c r="AF899" s="2"/>
      <c r="AG899" s="2"/>
      <c r="AH899" s="2"/>
      <c r="AI899" s="2"/>
      <c r="AJ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6"/>
      <c r="AB900" s="2"/>
      <c r="AC900" s="2"/>
      <c r="AD900" s="2"/>
      <c r="AE900" s="2"/>
      <c r="AF900" s="2"/>
      <c r="AG900" s="2"/>
      <c r="AH900" s="2"/>
      <c r="AI900" s="2"/>
      <c r="AJ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6"/>
      <c r="AB901" s="2"/>
      <c r="AC901" s="2"/>
      <c r="AD901" s="2"/>
      <c r="AE901" s="2"/>
      <c r="AF901" s="2"/>
      <c r="AG901" s="2"/>
      <c r="AH901" s="2"/>
      <c r="AI901" s="2"/>
      <c r="AJ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6"/>
      <c r="AB902" s="2"/>
      <c r="AC902" s="2"/>
      <c r="AD902" s="2"/>
      <c r="AE902" s="2"/>
      <c r="AF902" s="2"/>
      <c r="AG902" s="2"/>
      <c r="AH902" s="2"/>
      <c r="AI902" s="2"/>
      <c r="AJ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6"/>
      <c r="AB903" s="2"/>
      <c r="AC903" s="2"/>
      <c r="AD903" s="2"/>
      <c r="AE903" s="2"/>
      <c r="AF903" s="2"/>
      <c r="AG903" s="2"/>
      <c r="AH903" s="2"/>
      <c r="AI903" s="2"/>
      <c r="AJ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6"/>
      <c r="AB904" s="2"/>
      <c r="AC904" s="2"/>
      <c r="AD904" s="2"/>
      <c r="AE904" s="2"/>
      <c r="AF904" s="2"/>
      <c r="AG904" s="2"/>
      <c r="AH904" s="2"/>
      <c r="AI904" s="2"/>
      <c r="AJ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6"/>
      <c r="AB905" s="2"/>
      <c r="AC905" s="2"/>
      <c r="AD905" s="2"/>
      <c r="AE905" s="2"/>
      <c r="AF905" s="2"/>
      <c r="AG905" s="2"/>
      <c r="AH905" s="2"/>
      <c r="AI905" s="2"/>
      <c r="AJ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6"/>
      <c r="AB906" s="2"/>
      <c r="AC906" s="2"/>
      <c r="AD906" s="2"/>
      <c r="AE906" s="2"/>
      <c r="AF906" s="2"/>
      <c r="AG906" s="2"/>
      <c r="AH906" s="2"/>
      <c r="AI906" s="2"/>
      <c r="AJ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6"/>
      <c r="AB907" s="2"/>
      <c r="AC907" s="2"/>
      <c r="AD907" s="2"/>
      <c r="AE907" s="2"/>
      <c r="AF907" s="2"/>
      <c r="AG907" s="2"/>
      <c r="AH907" s="2"/>
      <c r="AI907" s="2"/>
      <c r="AJ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6"/>
      <c r="AB908" s="2"/>
      <c r="AC908" s="2"/>
      <c r="AD908" s="2"/>
      <c r="AE908" s="2"/>
      <c r="AF908" s="2"/>
      <c r="AG908" s="2"/>
      <c r="AH908" s="2"/>
      <c r="AI908" s="2"/>
      <c r="AJ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6"/>
      <c r="AB909" s="2"/>
      <c r="AC909" s="2"/>
      <c r="AD909" s="2"/>
      <c r="AE909" s="2"/>
      <c r="AF909" s="2"/>
      <c r="AG909" s="2"/>
      <c r="AH909" s="2"/>
      <c r="AI909" s="2"/>
      <c r="AJ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6"/>
      <c r="AB910" s="2"/>
      <c r="AC910" s="2"/>
      <c r="AD910" s="2"/>
      <c r="AE910" s="2"/>
      <c r="AF910" s="2"/>
      <c r="AG910" s="2"/>
      <c r="AH910" s="2"/>
      <c r="AI910" s="2"/>
      <c r="AJ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6"/>
      <c r="AB911" s="2"/>
      <c r="AC911" s="2"/>
      <c r="AD911" s="2"/>
      <c r="AE911" s="2"/>
      <c r="AF911" s="2"/>
      <c r="AG911" s="2"/>
      <c r="AH911" s="2"/>
      <c r="AI911" s="2"/>
      <c r="AJ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6"/>
      <c r="AB912" s="2"/>
      <c r="AC912" s="2"/>
      <c r="AD912" s="2"/>
      <c r="AE912" s="2"/>
      <c r="AF912" s="2"/>
      <c r="AG912" s="2"/>
      <c r="AH912" s="2"/>
      <c r="AI912" s="2"/>
      <c r="AJ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6"/>
      <c r="AB913" s="2"/>
      <c r="AC913" s="2"/>
      <c r="AD913" s="2"/>
      <c r="AE913" s="2"/>
      <c r="AF913" s="2"/>
      <c r="AG913" s="2"/>
      <c r="AH913" s="2"/>
      <c r="AI913" s="2"/>
      <c r="AJ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6"/>
      <c r="AB914" s="2"/>
      <c r="AC914" s="2"/>
      <c r="AD914" s="2"/>
      <c r="AE914" s="2"/>
      <c r="AF914" s="2"/>
      <c r="AG914" s="2"/>
      <c r="AH914" s="2"/>
      <c r="AI914" s="2"/>
      <c r="AJ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6"/>
      <c r="AB915" s="2"/>
      <c r="AC915" s="2"/>
      <c r="AD915" s="2"/>
      <c r="AE915" s="2"/>
      <c r="AF915" s="2"/>
      <c r="AG915" s="2"/>
      <c r="AH915" s="2"/>
      <c r="AI915" s="2"/>
      <c r="AJ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6"/>
      <c r="AB916" s="2"/>
      <c r="AC916" s="2"/>
      <c r="AD916" s="2"/>
      <c r="AE916" s="2"/>
      <c r="AF916" s="2"/>
      <c r="AG916" s="2"/>
      <c r="AH916" s="2"/>
      <c r="AI916" s="2"/>
      <c r="AJ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6"/>
      <c r="AB917" s="2"/>
      <c r="AC917" s="2"/>
      <c r="AD917" s="2"/>
      <c r="AE917" s="2"/>
      <c r="AF917" s="2"/>
      <c r="AG917" s="2"/>
      <c r="AH917" s="2"/>
      <c r="AI917" s="2"/>
      <c r="AJ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6"/>
      <c r="AB918" s="2"/>
      <c r="AC918" s="2"/>
      <c r="AD918" s="2"/>
      <c r="AE918" s="2"/>
      <c r="AF918" s="2"/>
      <c r="AG918" s="2"/>
      <c r="AH918" s="2"/>
      <c r="AI918" s="2"/>
      <c r="AJ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6"/>
      <c r="AB919" s="2"/>
      <c r="AC919" s="2"/>
      <c r="AD919" s="2"/>
      <c r="AE919" s="2"/>
      <c r="AF919" s="2"/>
      <c r="AG919" s="2"/>
      <c r="AH919" s="2"/>
      <c r="AI919" s="2"/>
      <c r="AJ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6"/>
      <c r="AB920" s="2"/>
      <c r="AC920" s="2"/>
      <c r="AD920" s="2"/>
      <c r="AE920" s="2"/>
      <c r="AF920" s="2"/>
      <c r="AG920" s="2"/>
      <c r="AH920" s="2"/>
      <c r="AI920" s="2"/>
      <c r="AJ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6"/>
      <c r="AB921" s="2"/>
      <c r="AC921" s="2"/>
      <c r="AD921" s="2"/>
      <c r="AE921" s="2"/>
      <c r="AF921" s="2"/>
      <c r="AG921" s="2"/>
      <c r="AH921" s="2"/>
      <c r="AI921" s="2"/>
      <c r="AJ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6"/>
      <c r="AB922" s="2"/>
      <c r="AC922" s="2"/>
      <c r="AD922" s="2"/>
      <c r="AE922" s="2"/>
      <c r="AF922" s="2"/>
      <c r="AG922" s="2"/>
      <c r="AH922" s="2"/>
      <c r="AI922" s="2"/>
      <c r="AJ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6"/>
      <c r="AB923" s="2"/>
      <c r="AC923" s="2"/>
      <c r="AD923" s="2"/>
      <c r="AE923" s="2"/>
      <c r="AF923" s="2"/>
      <c r="AG923" s="2"/>
      <c r="AH923" s="2"/>
      <c r="AI923" s="2"/>
      <c r="AJ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6"/>
      <c r="AB924" s="2"/>
      <c r="AC924" s="2"/>
      <c r="AD924" s="2"/>
      <c r="AE924" s="2"/>
      <c r="AF924" s="2"/>
      <c r="AG924" s="2"/>
      <c r="AH924" s="2"/>
      <c r="AI924" s="2"/>
      <c r="AJ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6"/>
      <c r="AB925" s="2"/>
      <c r="AC925" s="2"/>
      <c r="AD925" s="2"/>
      <c r="AE925" s="2"/>
      <c r="AF925" s="2"/>
      <c r="AG925" s="2"/>
      <c r="AH925" s="2"/>
      <c r="AI925" s="2"/>
      <c r="AJ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6"/>
      <c r="AB926" s="2"/>
      <c r="AC926" s="2"/>
      <c r="AD926" s="2"/>
      <c r="AE926" s="2"/>
      <c r="AF926" s="2"/>
      <c r="AG926" s="2"/>
      <c r="AH926" s="2"/>
      <c r="AI926" s="2"/>
      <c r="AJ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6"/>
      <c r="AB927" s="2"/>
      <c r="AC927" s="2"/>
      <c r="AD927" s="2"/>
      <c r="AE927" s="2"/>
      <c r="AF927" s="2"/>
      <c r="AG927" s="2"/>
      <c r="AH927" s="2"/>
      <c r="AI927" s="2"/>
      <c r="AJ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6"/>
      <c r="AB928" s="2"/>
      <c r="AC928" s="2"/>
      <c r="AD928" s="2"/>
      <c r="AE928" s="2"/>
      <c r="AF928" s="2"/>
      <c r="AG928" s="2"/>
      <c r="AH928" s="2"/>
      <c r="AI928" s="2"/>
      <c r="AJ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6"/>
      <c r="AB929" s="2"/>
      <c r="AC929" s="2"/>
      <c r="AD929" s="2"/>
      <c r="AE929" s="2"/>
      <c r="AF929" s="2"/>
      <c r="AG929" s="2"/>
      <c r="AH929" s="2"/>
      <c r="AI929" s="2"/>
      <c r="AJ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6"/>
      <c r="AB930" s="2"/>
      <c r="AC930" s="2"/>
      <c r="AD930" s="2"/>
      <c r="AE930" s="2"/>
      <c r="AF930" s="2"/>
      <c r="AG930" s="2"/>
      <c r="AH930" s="2"/>
      <c r="AI930" s="2"/>
      <c r="AJ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6"/>
      <c r="AB931" s="2"/>
      <c r="AC931" s="2"/>
      <c r="AD931" s="2"/>
      <c r="AE931" s="2"/>
      <c r="AF931" s="2"/>
      <c r="AG931" s="2"/>
      <c r="AH931" s="2"/>
      <c r="AI931" s="2"/>
      <c r="AJ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6"/>
      <c r="AB932" s="2"/>
      <c r="AC932" s="2"/>
      <c r="AD932" s="2"/>
      <c r="AE932" s="2"/>
      <c r="AF932" s="2"/>
      <c r="AG932" s="2"/>
      <c r="AH932" s="2"/>
      <c r="AI932" s="2"/>
      <c r="AJ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6"/>
      <c r="AB933" s="2"/>
      <c r="AC933" s="2"/>
      <c r="AD933" s="2"/>
      <c r="AE933" s="2"/>
      <c r="AF933" s="2"/>
      <c r="AG933" s="2"/>
      <c r="AH933" s="2"/>
      <c r="AI933" s="2"/>
      <c r="AJ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6"/>
      <c r="AB934" s="2"/>
      <c r="AC934" s="2"/>
      <c r="AD934" s="2"/>
      <c r="AE934" s="2"/>
      <c r="AF934" s="2"/>
      <c r="AG934" s="2"/>
      <c r="AH934" s="2"/>
      <c r="AI934" s="2"/>
      <c r="AJ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6"/>
      <c r="AB935" s="2"/>
      <c r="AC935" s="2"/>
      <c r="AD935" s="2"/>
      <c r="AE935" s="2"/>
      <c r="AF935" s="2"/>
      <c r="AG935" s="2"/>
      <c r="AH935" s="2"/>
      <c r="AI935" s="2"/>
      <c r="AJ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6"/>
      <c r="AB936" s="2"/>
      <c r="AC936" s="2"/>
      <c r="AD936" s="2"/>
      <c r="AE936" s="2"/>
      <c r="AF936" s="2"/>
      <c r="AG936" s="2"/>
      <c r="AH936" s="2"/>
      <c r="AI936" s="2"/>
      <c r="AJ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6"/>
      <c r="AB937" s="2"/>
      <c r="AC937" s="2"/>
      <c r="AD937" s="2"/>
      <c r="AE937" s="2"/>
      <c r="AF937" s="2"/>
      <c r="AG937" s="2"/>
      <c r="AH937" s="2"/>
      <c r="AI937" s="2"/>
      <c r="AJ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6"/>
      <c r="AB938" s="2"/>
      <c r="AC938" s="2"/>
      <c r="AD938" s="2"/>
      <c r="AE938" s="2"/>
      <c r="AF938" s="2"/>
      <c r="AG938" s="2"/>
      <c r="AH938" s="2"/>
      <c r="AI938" s="2"/>
      <c r="AJ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6"/>
      <c r="AB939" s="2"/>
      <c r="AC939" s="2"/>
      <c r="AD939" s="2"/>
      <c r="AE939" s="2"/>
      <c r="AF939" s="2"/>
      <c r="AG939" s="2"/>
      <c r="AH939" s="2"/>
      <c r="AI939" s="2"/>
      <c r="AJ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6"/>
      <c r="AB940" s="2"/>
      <c r="AC940" s="2"/>
      <c r="AD940" s="2"/>
      <c r="AE940" s="2"/>
      <c r="AF940" s="2"/>
      <c r="AG940" s="2"/>
      <c r="AH940" s="2"/>
      <c r="AI940" s="2"/>
      <c r="AJ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6"/>
      <c r="AB941" s="2"/>
      <c r="AC941" s="2"/>
      <c r="AD941" s="2"/>
      <c r="AE941" s="2"/>
      <c r="AF941" s="2"/>
      <c r="AG941" s="2"/>
      <c r="AH941" s="2"/>
      <c r="AI941" s="2"/>
      <c r="AJ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6"/>
      <c r="AB942" s="2"/>
      <c r="AC942" s="2"/>
      <c r="AD942" s="2"/>
      <c r="AE942" s="2"/>
      <c r="AF942" s="2"/>
      <c r="AG942" s="2"/>
      <c r="AH942" s="2"/>
      <c r="AI942" s="2"/>
      <c r="AJ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6"/>
      <c r="AB943" s="2"/>
      <c r="AC943" s="2"/>
      <c r="AD943" s="2"/>
      <c r="AE943" s="2"/>
      <c r="AF943" s="2"/>
      <c r="AG943" s="2"/>
      <c r="AH943" s="2"/>
      <c r="AI943" s="2"/>
      <c r="AJ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6"/>
      <c r="AB944" s="2"/>
      <c r="AC944" s="2"/>
      <c r="AD944" s="2"/>
      <c r="AE944" s="2"/>
      <c r="AF944" s="2"/>
      <c r="AG944" s="2"/>
      <c r="AH944" s="2"/>
      <c r="AI944" s="2"/>
      <c r="AJ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6"/>
      <c r="AB945" s="2"/>
      <c r="AC945" s="2"/>
      <c r="AD945" s="2"/>
      <c r="AE945" s="2"/>
      <c r="AF945" s="2"/>
      <c r="AG945" s="2"/>
      <c r="AH945" s="2"/>
      <c r="AI945" s="2"/>
      <c r="AJ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6"/>
      <c r="AB946" s="2"/>
      <c r="AC946" s="2"/>
      <c r="AD946" s="2"/>
      <c r="AE946" s="2"/>
      <c r="AF946" s="2"/>
      <c r="AG946" s="2"/>
      <c r="AH946" s="2"/>
      <c r="AI946" s="2"/>
      <c r="AJ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6"/>
      <c r="AB947" s="2"/>
      <c r="AC947" s="2"/>
      <c r="AD947" s="2"/>
      <c r="AE947" s="2"/>
      <c r="AF947" s="2"/>
      <c r="AG947" s="2"/>
      <c r="AH947" s="2"/>
      <c r="AI947" s="2"/>
      <c r="AJ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6"/>
      <c r="AB948" s="2"/>
      <c r="AC948" s="2"/>
      <c r="AD948" s="2"/>
      <c r="AE948" s="2"/>
      <c r="AF948" s="2"/>
      <c r="AG948" s="2"/>
      <c r="AH948" s="2"/>
      <c r="AI948" s="2"/>
      <c r="AJ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6"/>
      <c r="AB949" s="2"/>
      <c r="AC949" s="2"/>
      <c r="AD949" s="2"/>
      <c r="AE949" s="2"/>
      <c r="AF949" s="2"/>
      <c r="AG949" s="2"/>
      <c r="AH949" s="2"/>
      <c r="AI949" s="2"/>
      <c r="AJ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6"/>
      <c r="AB950" s="2"/>
      <c r="AC950" s="2"/>
      <c r="AD950" s="2"/>
      <c r="AE950" s="2"/>
      <c r="AF950" s="2"/>
      <c r="AG950" s="2"/>
      <c r="AH950" s="2"/>
      <c r="AI950" s="2"/>
      <c r="AJ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6"/>
      <c r="AB951" s="2"/>
      <c r="AC951" s="2"/>
      <c r="AD951" s="2"/>
      <c r="AE951" s="2"/>
      <c r="AF951" s="2"/>
      <c r="AG951" s="2"/>
      <c r="AH951" s="2"/>
      <c r="AI951" s="2"/>
      <c r="AJ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6"/>
      <c r="AB952" s="2"/>
      <c r="AC952" s="2"/>
      <c r="AD952" s="2"/>
      <c r="AE952" s="2"/>
      <c r="AF952" s="2"/>
      <c r="AG952" s="2"/>
      <c r="AH952" s="2"/>
      <c r="AI952" s="2"/>
      <c r="AJ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6"/>
      <c r="AB953" s="2"/>
      <c r="AC953" s="2"/>
      <c r="AD953" s="2"/>
      <c r="AE953" s="2"/>
      <c r="AF953" s="2"/>
      <c r="AG953" s="2"/>
      <c r="AH953" s="2"/>
      <c r="AI953" s="2"/>
      <c r="AJ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6"/>
      <c r="AB954" s="2"/>
      <c r="AC954" s="2"/>
      <c r="AD954" s="2"/>
      <c r="AE954" s="2"/>
      <c r="AF954" s="2"/>
      <c r="AG954" s="2"/>
      <c r="AH954" s="2"/>
      <c r="AI954" s="2"/>
      <c r="AJ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6"/>
      <c r="AB955" s="2"/>
      <c r="AC955" s="2"/>
      <c r="AD955" s="2"/>
      <c r="AE955" s="2"/>
      <c r="AF955" s="2"/>
      <c r="AG955" s="2"/>
      <c r="AH955" s="2"/>
      <c r="AI955" s="2"/>
      <c r="AJ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6"/>
      <c r="AB956" s="2"/>
      <c r="AC956" s="2"/>
      <c r="AD956" s="2"/>
      <c r="AE956" s="2"/>
      <c r="AF956" s="2"/>
      <c r="AG956" s="2"/>
      <c r="AH956" s="2"/>
      <c r="AI956" s="2"/>
      <c r="AJ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6"/>
      <c r="AB957" s="2"/>
      <c r="AC957" s="2"/>
      <c r="AD957" s="2"/>
      <c r="AE957" s="2"/>
      <c r="AF957" s="2"/>
      <c r="AG957" s="2"/>
      <c r="AH957" s="2"/>
      <c r="AI957" s="2"/>
      <c r="AJ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6"/>
      <c r="AB958" s="2"/>
      <c r="AC958" s="2"/>
      <c r="AD958" s="2"/>
      <c r="AE958" s="2"/>
      <c r="AF958" s="2"/>
      <c r="AG958" s="2"/>
      <c r="AH958" s="2"/>
      <c r="AI958" s="2"/>
      <c r="AJ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6"/>
      <c r="AB959" s="2"/>
      <c r="AC959" s="2"/>
      <c r="AD959" s="2"/>
      <c r="AE959" s="2"/>
      <c r="AF959" s="2"/>
      <c r="AG959" s="2"/>
      <c r="AH959" s="2"/>
      <c r="AI959" s="2"/>
      <c r="AJ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6"/>
      <c r="AB960" s="2"/>
      <c r="AC960" s="2"/>
      <c r="AD960" s="2"/>
      <c r="AE960" s="2"/>
      <c r="AF960" s="2"/>
      <c r="AG960" s="2"/>
      <c r="AH960" s="2"/>
      <c r="AI960" s="2"/>
      <c r="AJ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6"/>
      <c r="AB961" s="2"/>
      <c r="AC961" s="2"/>
      <c r="AD961" s="2"/>
      <c r="AE961" s="2"/>
      <c r="AF961" s="2"/>
      <c r="AG961" s="2"/>
      <c r="AH961" s="2"/>
      <c r="AI961" s="2"/>
      <c r="AJ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6"/>
      <c r="AB962" s="2"/>
      <c r="AC962" s="2"/>
      <c r="AD962" s="2"/>
      <c r="AE962" s="2"/>
      <c r="AF962" s="2"/>
      <c r="AG962" s="2"/>
      <c r="AH962" s="2"/>
      <c r="AI962" s="2"/>
      <c r="AJ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6"/>
      <c r="AB963" s="2"/>
      <c r="AC963" s="2"/>
      <c r="AD963" s="2"/>
      <c r="AE963" s="2"/>
      <c r="AF963" s="2"/>
      <c r="AG963" s="2"/>
      <c r="AH963" s="2"/>
      <c r="AI963" s="2"/>
      <c r="AJ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6"/>
      <c r="AB964" s="2"/>
      <c r="AC964" s="2"/>
      <c r="AD964" s="2"/>
      <c r="AE964" s="2"/>
      <c r="AF964" s="2"/>
      <c r="AG964" s="2"/>
      <c r="AH964" s="2"/>
      <c r="AI964" s="2"/>
      <c r="AJ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6"/>
      <c r="AB965" s="2"/>
      <c r="AC965" s="2"/>
      <c r="AD965" s="2"/>
      <c r="AE965" s="2"/>
      <c r="AF965" s="2"/>
      <c r="AG965" s="2"/>
      <c r="AH965" s="2"/>
      <c r="AI965" s="2"/>
      <c r="AJ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6"/>
      <c r="AB966" s="2"/>
      <c r="AC966" s="2"/>
      <c r="AD966" s="2"/>
      <c r="AE966" s="2"/>
      <c r="AF966" s="2"/>
      <c r="AG966" s="2"/>
      <c r="AH966" s="2"/>
      <c r="AI966" s="2"/>
      <c r="AJ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6"/>
      <c r="AB967" s="2"/>
      <c r="AC967" s="2"/>
      <c r="AD967" s="2"/>
      <c r="AE967" s="2"/>
      <c r="AF967" s="2"/>
      <c r="AG967" s="2"/>
      <c r="AH967" s="2"/>
      <c r="AI967" s="2"/>
      <c r="AJ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6"/>
      <c r="AB968" s="2"/>
      <c r="AC968" s="2"/>
      <c r="AD968" s="2"/>
      <c r="AE968" s="2"/>
      <c r="AF968" s="2"/>
      <c r="AG968" s="2"/>
      <c r="AH968" s="2"/>
      <c r="AI968" s="2"/>
      <c r="AJ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6"/>
      <c r="AB969" s="2"/>
      <c r="AC969" s="2"/>
      <c r="AD969" s="2"/>
      <c r="AE969" s="2"/>
      <c r="AF969" s="2"/>
      <c r="AG969" s="2"/>
      <c r="AH969" s="2"/>
      <c r="AI969" s="2"/>
      <c r="AJ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6"/>
      <c r="AB970" s="2"/>
      <c r="AC970" s="2"/>
      <c r="AD970" s="2"/>
      <c r="AE970" s="2"/>
      <c r="AF970" s="2"/>
      <c r="AG970" s="2"/>
      <c r="AH970" s="2"/>
      <c r="AI970" s="2"/>
      <c r="AJ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6"/>
      <c r="AB971" s="2"/>
      <c r="AC971" s="2"/>
      <c r="AD971" s="2"/>
      <c r="AE971" s="2"/>
      <c r="AF971" s="2"/>
      <c r="AG971" s="2"/>
      <c r="AH971" s="2"/>
      <c r="AI971" s="2"/>
      <c r="AJ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6"/>
      <c r="AB972" s="2"/>
      <c r="AC972" s="2"/>
      <c r="AD972" s="2"/>
      <c r="AE972" s="2"/>
      <c r="AF972" s="2"/>
      <c r="AG972" s="2"/>
      <c r="AH972" s="2"/>
      <c r="AI972" s="2"/>
      <c r="AJ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6"/>
      <c r="AB973" s="2"/>
      <c r="AC973" s="2"/>
      <c r="AD973" s="2"/>
      <c r="AE973" s="2"/>
      <c r="AF973" s="2"/>
      <c r="AG973" s="2"/>
      <c r="AH973" s="2"/>
      <c r="AI973" s="2"/>
      <c r="AJ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6"/>
      <c r="AB974" s="2"/>
      <c r="AC974" s="2"/>
      <c r="AD974" s="2"/>
      <c r="AE974" s="2"/>
      <c r="AF974" s="2"/>
      <c r="AG974" s="2"/>
      <c r="AH974" s="2"/>
      <c r="AI974" s="2"/>
      <c r="AJ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6"/>
      <c r="AB975" s="2"/>
      <c r="AC975" s="2"/>
      <c r="AD975" s="2"/>
      <c r="AE975" s="2"/>
      <c r="AF975" s="2"/>
      <c r="AG975" s="2"/>
      <c r="AH975" s="2"/>
      <c r="AI975" s="2"/>
      <c r="AJ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6"/>
      <c r="AB976" s="2"/>
      <c r="AC976" s="2"/>
      <c r="AD976" s="2"/>
      <c r="AE976" s="2"/>
      <c r="AF976" s="2"/>
      <c r="AG976" s="2"/>
      <c r="AH976" s="2"/>
      <c r="AI976" s="2"/>
      <c r="AJ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6"/>
      <c r="AB977" s="2"/>
      <c r="AC977" s="2"/>
      <c r="AD977" s="2"/>
      <c r="AE977" s="2"/>
      <c r="AF977" s="2"/>
      <c r="AG977" s="2"/>
      <c r="AH977" s="2"/>
      <c r="AI977" s="2"/>
      <c r="AJ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6"/>
      <c r="AB978" s="2"/>
      <c r="AC978" s="2"/>
      <c r="AD978" s="2"/>
      <c r="AE978" s="2"/>
      <c r="AF978" s="2"/>
      <c r="AG978" s="2"/>
      <c r="AH978" s="2"/>
      <c r="AI978" s="2"/>
      <c r="AJ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6"/>
      <c r="AB979" s="2"/>
      <c r="AC979" s="2"/>
      <c r="AD979" s="2"/>
      <c r="AE979" s="2"/>
      <c r="AF979" s="2"/>
      <c r="AG979" s="2"/>
      <c r="AH979" s="2"/>
      <c r="AI979" s="2"/>
      <c r="AJ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6"/>
      <c r="AB980" s="2"/>
      <c r="AC980" s="2"/>
      <c r="AD980" s="2"/>
      <c r="AE980" s="2"/>
      <c r="AF980" s="2"/>
      <c r="AG980" s="2"/>
      <c r="AH980" s="2"/>
      <c r="AI980" s="2"/>
      <c r="AJ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6"/>
      <c r="AB981" s="2"/>
      <c r="AC981" s="2"/>
      <c r="AD981" s="2"/>
      <c r="AE981" s="2"/>
      <c r="AF981" s="2"/>
      <c r="AG981" s="2"/>
      <c r="AH981" s="2"/>
      <c r="AI981" s="2"/>
      <c r="AJ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6"/>
      <c r="AB982" s="2"/>
      <c r="AC982" s="2"/>
      <c r="AD982" s="2"/>
      <c r="AE982" s="2"/>
      <c r="AF982" s="2"/>
      <c r="AG982" s="2"/>
      <c r="AH982" s="2"/>
      <c r="AI982" s="2"/>
      <c r="AJ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6"/>
      <c r="AB983" s="2"/>
      <c r="AC983" s="2"/>
      <c r="AD983" s="2"/>
      <c r="AE983" s="2"/>
      <c r="AF983" s="2"/>
      <c r="AG983" s="2"/>
      <c r="AH983" s="2"/>
      <c r="AI983" s="2"/>
      <c r="AJ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6"/>
      <c r="AB984" s="2"/>
      <c r="AC984" s="2"/>
      <c r="AD984" s="2"/>
      <c r="AE984" s="2"/>
      <c r="AF984" s="2"/>
      <c r="AG984" s="2"/>
      <c r="AH984" s="2"/>
      <c r="AI984" s="2"/>
      <c r="AJ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6"/>
      <c r="AB985" s="2"/>
      <c r="AC985" s="2"/>
      <c r="AD985" s="2"/>
      <c r="AE985" s="2"/>
      <c r="AF985" s="2"/>
      <c r="AG985" s="2"/>
      <c r="AH985" s="2"/>
      <c r="AI985" s="2"/>
      <c r="AJ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6"/>
      <c r="AB986" s="2"/>
      <c r="AC986" s="2"/>
      <c r="AD986" s="2"/>
      <c r="AE986" s="2"/>
      <c r="AF986" s="2"/>
      <c r="AG986" s="2"/>
      <c r="AH986" s="2"/>
      <c r="AI986" s="2"/>
      <c r="AJ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6"/>
      <c r="AB987" s="2"/>
      <c r="AC987" s="2"/>
      <c r="AD987" s="2"/>
      <c r="AE987" s="2"/>
      <c r="AF987" s="2"/>
      <c r="AG987" s="2"/>
      <c r="AH987" s="2"/>
      <c r="AI987" s="2"/>
      <c r="AJ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6"/>
      <c r="AB988" s="2"/>
      <c r="AC988" s="2"/>
      <c r="AD988" s="2"/>
      <c r="AE988" s="2"/>
      <c r="AF988" s="2"/>
      <c r="AG988" s="2"/>
      <c r="AH988" s="2"/>
      <c r="AI988" s="2"/>
      <c r="AJ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6"/>
      <c r="AB989" s="2"/>
      <c r="AC989" s="2"/>
      <c r="AD989" s="2"/>
      <c r="AE989" s="2"/>
      <c r="AF989" s="2"/>
      <c r="AG989" s="2"/>
      <c r="AH989" s="2"/>
      <c r="AI989" s="2"/>
      <c r="AJ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6"/>
      <c r="AB990" s="2"/>
      <c r="AC990" s="2"/>
      <c r="AD990" s="2"/>
      <c r="AE990" s="2"/>
      <c r="AF990" s="2"/>
      <c r="AG990" s="2"/>
      <c r="AH990" s="2"/>
      <c r="AI990" s="2"/>
      <c r="AJ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6"/>
      <c r="AB991" s="2"/>
      <c r="AC991" s="2"/>
      <c r="AD991" s="2"/>
      <c r="AE991" s="2"/>
      <c r="AF991" s="2"/>
      <c r="AG991" s="2"/>
      <c r="AH991" s="2"/>
      <c r="AI991" s="2"/>
      <c r="AJ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6"/>
      <c r="AB992" s="2"/>
      <c r="AC992" s="2"/>
      <c r="AD992" s="2"/>
      <c r="AE992" s="2"/>
      <c r="AF992" s="2"/>
      <c r="AG992" s="2"/>
      <c r="AH992" s="2"/>
      <c r="AI992" s="2"/>
      <c r="AJ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6"/>
      <c r="AB993" s="2"/>
      <c r="AC993" s="2"/>
      <c r="AD993" s="2"/>
      <c r="AE993" s="2"/>
      <c r="AF993" s="2"/>
      <c r="AG993" s="2"/>
      <c r="AH993" s="2"/>
      <c r="AI993" s="2"/>
      <c r="AJ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6"/>
      <c r="AB994" s="2"/>
      <c r="AC994" s="2"/>
      <c r="AD994" s="2"/>
      <c r="AE994" s="2"/>
      <c r="AF994" s="2"/>
      <c r="AG994" s="2"/>
      <c r="AH994" s="2"/>
      <c r="AI994" s="2"/>
      <c r="AJ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6"/>
      <c r="AB995" s="2"/>
      <c r="AC995" s="2"/>
      <c r="AD995" s="2"/>
      <c r="AE995" s="2"/>
      <c r="AF995" s="2"/>
      <c r="AG995" s="2"/>
      <c r="AH995" s="2"/>
      <c r="AI995" s="2"/>
      <c r="AJ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6"/>
      <c r="AB996" s="2"/>
      <c r="AC996" s="2"/>
      <c r="AD996" s="2"/>
      <c r="AE996" s="2"/>
      <c r="AF996" s="2"/>
      <c r="AG996" s="2"/>
      <c r="AH996" s="2"/>
      <c r="AI996" s="2"/>
      <c r="AJ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6"/>
      <c r="AB997" s="2"/>
      <c r="AC997" s="2"/>
      <c r="AD997" s="2"/>
      <c r="AE997" s="2"/>
      <c r="AF997" s="2"/>
      <c r="AG997" s="2"/>
      <c r="AH997" s="2"/>
      <c r="AI997" s="2"/>
      <c r="AJ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6"/>
      <c r="AB998" s="2"/>
      <c r="AC998" s="2"/>
      <c r="AD998" s="2"/>
      <c r="AE998" s="2"/>
      <c r="AF998" s="2"/>
      <c r="AG998" s="2"/>
      <c r="AH998" s="2"/>
      <c r="AI998" s="2"/>
      <c r="AJ998" s="2"/>
    </row>
  </sheetData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50" width="8.83"/>
  </cols>
  <sheetData>
    <row r="1" ht="9.75" customHeight="1">
      <c r="A1" s="15" t="s">
        <v>141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15"/>
      <c r="B2" s="15"/>
      <c r="C2" s="15"/>
      <c r="D2" s="15"/>
      <c r="E2" s="15"/>
      <c r="AU2" s="46"/>
    </row>
    <row r="3" ht="9.75" customHeight="1">
      <c r="A3" s="15" t="s">
        <v>65</v>
      </c>
      <c r="B3" s="55">
        <v>9014.0</v>
      </c>
      <c r="C3" s="55">
        <v>9579.0</v>
      </c>
      <c r="D3" s="55">
        <v>10219.0</v>
      </c>
      <c r="E3" s="55">
        <v>10600.0</v>
      </c>
      <c r="F3" s="56">
        <v>10828.0</v>
      </c>
      <c r="G3" s="56">
        <v>11297.0</v>
      </c>
      <c r="H3" s="56">
        <v>11156.0</v>
      </c>
      <c r="I3" s="56">
        <v>11185.0</v>
      </c>
      <c r="J3" s="56">
        <v>10946.0</v>
      </c>
      <c r="K3" s="56">
        <v>10461.0</v>
      </c>
      <c r="L3" s="56">
        <v>10008.0</v>
      </c>
      <c r="M3" s="56">
        <v>9736.0</v>
      </c>
      <c r="N3" s="56">
        <v>9863.0</v>
      </c>
      <c r="O3" s="56">
        <v>10274.0</v>
      </c>
      <c r="P3" s="56">
        <v>10136.0</v>
      </c>
      <c r="Q3" s="56">
        <v>10170.0</v>
      </c>
      <c r="R3" s="56">
        <v>10181.0</v>
      </c>
      <c r="S3" s="56">
        <v>10199.0</v>
      </c>
      <c r="T3" s="56">
        <v>10247.0</v>
      </c>
      <c r="U3" s="56">
        <v>10509.0</v>
      </c>
      <c r="V3" s="56">
        <v>10580.0</v>
      </c>
      <c r="W3" s="56">
        <v>10231.0</v>
      </c>
      <c r="X3" s="56">
        <v>9944.0</v>
      </c>
      <c r="Y3" s="56">
        <v>9765.0</v>
      </c>
      <c r="Z3" s="56">
        <v>9159.0</v>
      </c>
      <c r="AA3" s="56">
        <v>8914.0</v>
      </c>
      <c r="AB3" s="56">
        <v>9076.0</v>
      </c>
      <c r="AC3" s="56">
        <v>8868.0</v>
      </c>
      <c r="AD3" s="56">
        <v>8583.0</v>
      </c>
      <c r="AE3" s="56">
        <v>8389.0</v>
      </c>
      <c r="AF3" s="56">
        <v>8322.0</v>
      </c>
      <c r="AG3" s="56">
        <v>8295.0</v>
      </c>
      <c r="AH3" s="56">
        <v>8269.0</v>
      </c>
      <c r="AI3" s="56">
        <v>8011.0</v>
      </c>
      <c r="AJ3" s="56">
        <v>7731.0</v>
      </c>
      <c r="AK3" s="56">
        <v>7733.0</v>
      </c>
      <c r="AL3" s="56">
        <v>7669.0</v>
      </c>
      <c r="AM3" s="56">
        <v>7626.0</v>
      </c>
      <c r="AN3" s="56">
        <v>7400.0</v>
      </c>
      <c r="AO3" s="56">
        <v>7228.0</v>
      </c>
      <c r="AP3" s="56">
        <v>6895.0</v>
      </c>
      <c r="AQ3" s="56">
        <v>6841.0</v>
      </c>
      <c r="AR3" s="56">
        <v>6847.0</v>
      </c>
      <c r="AS3" s="56">
        <v>6734.0</v>
      </c>
      <c r="AT3" s="56">
        <v>7270.466</v>
      </c>
      <c r="AU3" s="56">
        <v>7554.904</v>
      </c>
      <c r="AV3" s="57">
        <v>7841.262</v>
      </c>
      <c r="AW3" s="27">
        <v>0.03635504841805</v>
      </c>
      <c r="AX3" s="27">
        <v>0.08816472440958</v>
      </c>
    </row>
    <row r="4" ht="9.75" customHeight="1">
      <c r="A4" s="15" t="s">
        <v>66</v>
      </c>
      <c r="B4" s="55">
        <v>920.0</v>
      </c>
      <c r="C4" s="55">
        <v>1012.0</v>
      </c>
      <c r="D4" s="55">
        <v>1106.0</v>
      </c>
      <c r="E4" s="55">
        <v>1194.0</v>
      </c>
      <c r="F4" s="56">
        <v>1306.0</v>
      </c>
      <c r="G4" s="56">
        <v>1473.0</v>
      </c>
      <c r="H4" s="56">
        <v>1582.0</v>
      </c>
      <c r="I4" s="56">
        <v>1829.0</v>
      </c>
      <c r="J4" s="56">
        <v>2114.0</v>
      </c>
      <c r="K4" s="56">
        <v>1993.0</v>
      </c>
      <c r="L4" s="56">
        <v>1735.0</v>
      </c>
      <c r="M4" s="56">
        <v>1598.0</v>
      </c>
      <c r="N4" s="56">
        <v>1608.0</v>
      </c>
      <c r="O4" s="56">
        <v>1597.0</v>
      </c>
      <c r="P4" s="56">
        <v>1835.0</v>
      </c>
      <c r="Q4" s="56">
        <v>1764.0</v>
      </c>
      <c r="R4" s="56">
        <v>1610.0</v>
      </c>
      <c r="S4" s="56">
        <v>1590.0</v>
      </c>
      <c r="T4" s="56">
        <v>1661.0</v>
      </c>
      <c r="U4" s="56">
        <v>1775.0</v>
      </c>
      <c r="V4" s="56">
        <v>1812.79521099365</v>
      </c>
      <c r="W4" s="56">
        <v>1805.11746164192</v>
      </c>
      <c r="X4" s="56">
        <v>1908.7699482158</v>
      </c>
      <c r="Y4" s="56">
        <v>2002.41851398741</v>
      </c>
      <c r="Z4" s="56">
        <v>1961.45622826868</v>
      </c>
      <c r="AA4" s="56">
        <v>1967.73567110496</v>
      </c>
      <c r="AB4" s="56">
        <v>1983.5053432645</v>
      </c>
      <c r="AC4" s="56">
        <v>2065.5790598282</v>
      </c>
      <c r="AD4" s="56">
        <v>2189.01030279523</v>
      </c>
      <c r="AE4" s="56">
        <v>2281.33478880381</v>
      </c>
      <c r="AF4" s="56">
        <v>2402.12781289982</v>
      </c>
      <c r="AG4" s="56">
        <v>2479.91742360247</v>
      </c>
      <c r="AH4" s="56">
        <v>2587.59028284439</v>
      </c>
      <c r="AI4" s="56">
        <v>2672.38133911371</v>
      </c>
      <c r="AJ4" s="56">
        <v>2604.39959497769</v>
      </c>
      <c r="AK4" s="56">
        <v>2721.25407197757</v>
      </c>
      <c r="AL4" s="56">
        <v>2677.04106534935</v>
      </c>
      <c r="AM4" s="56">
        <v>2858.42715565103</v>
      </c>
      <c r="AN4" s="56">
        <v>3003.75638472053</v>
      </c>
      <c r="AO4" s="56">
        <v>3084.7211857482</v>
      </c>
      <c r="AP4" s="56">
        <v>3040.8960275232</v>
      </c>
      <c r="AQ4" s="56">
        <v>3208.38420983491</v>
      </c>
      <c r="AR4" s="56">
        <v>3305.33862678868</v>
      </c>
      <c r="AS4" s="56">
        <v>3223.08806317656</v>
      </c>
      <c r="AT4" s="56">
        <v>3222.08048813412</v>
      </c>
      <c r="AU4" s="56">
        <v>3367.23725745144</v>
      </c>
      <c r="AV4" s="57">
        <v>3521.59742484117</v>
      </c>
      <c r="AW4" s="27">
        <v>0.05025412887335</v>
      </c>
      <c r="AX4" s="27">
        <v>0.04320458322763</v>
      </c>
    </row>
    <row r="5" ht="9.75" customHeight="1">
      <c r="A5" s="15" t="s">
        <v>68</v>
      </c>
      <c r="B5" s="55">
        <v>362.0</v>
      </c>
      <c r="C5" s="55">
        <v>370.0</v>
      </c>
      <c r="D5" s="55">
        <v>411.0</v>
      </c>
      <c r="E5" s="55">
        <v>439.0</v>
      </c>
      <c r="F5" s="56">
        <v>461.0</v>
      </c>
      <c r="G5" s="56">
        <v>487.0</v>
      </c>
      <c r="H5" s="56">
        <v>486.0</v>
      </c>
      <c r="I5" s="56">
        <v>506.0</v>
      </c>
      <c r="J5" s="56">
        <v>525.0</v>
      </c>
      <c r="K5" s="56">
        <v>653.0</v>
      </c>
      <c r="L5" s="56">
        <v>806.0</v>
      </c>
      <c r="M5" s="56">
        <v>894.0</v>
      </c>
      <c r="N5" s="56">
        <v>1085.0</v>
      </c>
      <c r="O5" s="56">
        <v>1327.0</v>
      </c>
      <c r="P5" s="56">
        <v>1607.0</v>
      </c>
      <c r="Q5" s="56">
        <v>2129.0</v>
      </c>
      <c r="R5" s="56">
        <v>2553.0</v>
      </c>
      <c r="S5" s="56">
        <v>3001.0</v>
      </c>
      <c r="T5" s="56">
        <v>2930.0</v>
      </c>
      <c r="U5" s="56">
        <v>2942.0</v>
      </c>
      <c r="V5" s="56">
        <v>2912.0</v>
      </c>
      <c r="W5" s="56">
        <v>2758.0</v>
      </c>
      <c r="X5" s="56">
        <v>2879.0</v>
      </c>
      <c r="Y5" s="56">
        <v>2877.0</v>
      </c>
      <c r="Z5" s="56">
        <v>2897.0</v>
      </c>
      <c r="AA5" s="56">
        <v>2940.77692876799</v>
      </c>
      <c r="AB5" s="56">
        <v>3099.631421918</v>
      </c>
      <c r="AC5" s="56">
        <v>3098.27303278699</v>
      </c>
      <c r="AD5" s="56">
        <v>3115.344899479</v>
      </c>
      <c r="AE5" s="56">
        <v>3135.95561931499</v>
      </c>
      <c r="AF5" s="56">
        <v>3054.768085989</v>
      </c>
      <c r="AG5" s="56">
        <v>3270.057022005</v>
      </c>
      <c r="AH5" s="56">
        <v>3408.6261214</v>
      </c>
      <c r="AI5" s="56">
        <v>3498.55562350999</v>
      </c>
      <c r="AJ5" s="56">
        <v>3351.690313767</v>
      </c>
      <c r="AK5" s="56">
        <v>3455.945608467</v>
      </c>
      <c r="AL5" s="56">
        <v>3568.12804280799</v>
      </c>
      <c r="AM5" s="56">
        <v>3592.648327077</v>
      </c>
      <c r="AN5" s="56">
        <v>3794.69958883499</v>
      </c>
      <c r="AO5" s="56">
        <v>3830.180329328</v>
      </c>
      <c r="AP5" s="56">
        <v>3765.62080471999</v>
      </c>
      <c r="AQ5" s="56">
        <v>3689.12573072599</v>
      </c>
      <c r="AR5" s="56">
        <v>3478.530384386</v>
      </c>
      <c r="AS5" s="56">
        <v>3165.327712429</v>
      </c>
      <c r="AT5" s="56">
        <v>2978.494801515</v>
      </c>
      <c r="AU5" s="56">
        <v>2958.19960052599</v>
      </c>
      <c r="AV5" s="57">
        <v>2937.778193055</v>
      </c>
      <c r="AW5" s="27">
        <v>-0.00797905772924</v>
      </c>
      <c r="AX5" s="27">
        <v>0.03631791844964</v>
      </c>
    </row>
    <row r="6" ht="9.75" customHeight="1">
      <c r="A6" s="21" t="s">
        <v>69</v>
      </c>
      <c r="B6" s="58">
        <v>10296.0</v>
      </c>
      <c r="C6" s="58">
        <v>10961.0</v>
      </c>
      <c r="D6" s="58">
        <v>11736.0</v>
      </c>
      <c r="E6" s="58">
        <v>12233.0</v>
      </c>
      <c r="F6" s="59">
        <v>12595.0</v>
      </c>
      <c r="G6" s="59">
        <v>13257.0</v>
      </c>
      <c r="H6" s="59">
        <v>13224.0</v>
      </c>
      <c r="I6" s="59">
        <v>13520.0</v>
      </c>
      <c r="J6" s="59">
        <v>13585.0</v>
      </c>
      <c r="K6" s="59">
        <v>13107.0</v>
      </c>
      <c r="L6" s="59">
        <v>12549.0</v>
      </c>
      <c r="M6" s="59">
        <v>12228.0</v>
      </c>
      <c r="N6" s="59">
        <v>12556.0</v>
      </c>
      <c r="O6" s="59">
        <v>13198.0</v>
      </c>
      <c r="P6" s="59">
        <v>13578.0</v>
      </c>
      <c r="Q6" s="59">
        <v>14063.0</v>
      </c>
      <c r="R6" s="59">
        <v>14344.0</v>
      </c>
      <c r="S6" s="59">
        <v>14790.0</v>
      </c>
      <c r="T6" s="59">
        <v>14838.0</v>
      </c>
      <c r="U6" s="59">
        <v>15226.0</v>
      </c>
      <c r="V6" s="59">
        <v>15304.7952109936</v>
      </c>
      <c r="W6" s="59">
        <v>14794.1174616419</v>
      </c>
      <c r="X6" s="59">
        <v>14731.7699482158</v>
      </c>
      <c r="Y6" s="59">
        <v>14644.4185139874</v>
      </c>
      <c r="Z6" s="59">
        <v>14017.4562282686</v>
      </c>
      <c r="AA6" s="59">
        <v>13822.5125998729</v>
      </c>
      <c r="AB6" s="59">
        <v>14159.1367651825</v>
      </c>
      <c r="AC6" s="59">
        <v>14031.8520926152</v>
      </c>
      <c r="AD6" s="59">
        <v>13887.3552022742</v>
      </c>
      <c r="AE6" s="59">
        <v>13806.2904081188</v>
      </c>
      <c r="AF6" s="59">
        <v>13778.8958988888</v>
      </c>
      <c r="AG6" s="59">
        <v>14044.9744456074</v>
      </c>
      <c r="AH6" s="59">
        <v>14265.2164042443</v>
      </c>
      <c r="AI6" s="59">
        <v>14181.9369626237</v>
      </c>
      <c r="AJ6" s="59">
        <v>13687.0899087446</v>
      </c>
      <c r="AK6" s="59">
        <v>13910.1996804445</v>
      </c>
      <c r="AL6" s="59">
        <v>13914.1691081573</v>
      </c>
      <c r="AM6" s="59">
        <v>14077.075482728</v>
      </c>
      <c r="AN6" s="59">
        <v>14198.4559735555</v>
      </c>
      <c r="AO6" s="59">
        <v>14142.9015150762</v>
      </c>
      <c r="AP6" s="59">
        <v>13701.5168322432</v>
      </c>
      <c r="AQ6" s="59">
        <v>13738.5099405609</v>
      </c>
      <c r="AR6" s="59">
        <v>13630.8690111746</v>
      </c>
      <c r="AS6" s="59">
        <v>13122.4157756055</v>
      </c>
      <c r="AT6" s="59">
        <v>13471.0412896491</v>
      </c>
      <c r="AU6" s="59">
        <v>13880.3408579774</v>
      </c>
      <c r="AV6" s="59">
        <v>14300.6376178961</v>
      </c>
      <c r="AW6" s="29">
        <v>0.02989817596972</v>
      </c>
      <c r="AX6" s="29">
        <v>0.16768722236156</v>
      </c>
    </row>
    <row r="7" ht="9.75" customHeight="1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7"/>
      <c r="AW7" s="27"/>
      <c r="AX7" s="27"/>
    </row>
    <row r="8" ht="9.75" customHeight="1">
      <c r="A8" s="25" t="s">
        <v>70</v>
      </c>
      <c r="B8" s="56">
        <v>275.673972602739</v>
      </c>
      <c r="C8" s="56">
        <v>292.864109589041</v>
      </c>
      <c r="D8" s="56">
        <v>318.631232876712</v>
      </c>
      <c r="E8" s="56">
        <v>348.158469945355</v>
      </c>
      <c r="F8" s="56">
        <v>361.53205479452</v>
      </c>
      <c r="G8" s="56">
        <v>399.464657534246</v>
      </c>
      <c r="H8" s="56">
        <v>431.53808219178</v>
      </c>
      <c r="I8" s="56">
        <v>444.115846994535</v>
      </c>
      <c r="J8" s="56">
        <v>433.635616438356</v>
      </c>
      <c r="K8" s="56">
        <v>423.387397260273</v>
      </c>
      <c r="L8" s="56">
        <v>406.090958904109</v>
      </c>
      <c r="M8" s="56">
        <v>408.021857923497</v>
      </c>
      <c r="N8" s="56">
        <v>441.71506849315</v>
      </c>
      <c r="O8" s="56">
        <v>466.204931506849</v>
      </c>
      <c r="P8" s="56">
        <v>487.282739726027</v>
      </c>
      <c r="Q8" s="56">
        <v>505.710382513661</v>
      </c>
      <c r="R8" s="56">
        <v>518.925479452054</v>
      </c>
      <c r="S8" s="56">
        <v>517.082191780821</v>
      </c>
      <c r="T8" s="56">
        <v>520.172602739726</v>
      </c>
      <c r="U8" s="56">
        <v>509.006557377049</v>
      </c>
      <c r="V8" s="56">
        <v>490.794520547945</v>
      </c>
      <c r="W8" s="56">
        <v>465.367671232876</v>
      </c>
      <c r="X8" s="56">
        <v>459.404931506849</v>
      </c>
      <c r="Y8" s="56">
        <v>481.202185792349</v>
      </c>
      <c r="Z8" s="56">
        <v>492.286575342465</v>
      </c>
      <c r="AA8" s="56">
        <v>517.410958904109</v>
      </c>
      <c r="AB8" s="56">
        <v>525.611506849315</v>
      </c>
      <c r="AC8" s="56">
        <v>586.871038251366</v>
      </c>
      <c r="AD8" s="56">
        <v>629.865205479452</v>
      </c>
      <c r="AE8" s="56">
        <v>695.49205479452</v>
      </c>
      <c r="AF8" s="56">
        <v>757.916164383561</v>
      </c>
      <c r="AG8" s="56">
        <v>822.798907103825</v>
      </c>
      <c r="AH8" s="56">
        <v>877.430136986301</v>
      </c>
      <c r="AI8" s="56">
        <v>889.947945205479</v>
      </c>
      <c r="AJ8" s="56">
        <v>847.436164383561</v>
      </c>
      <c r="AK8" s="56">
        <v>818.663387978142</v>
      </c>
      <c r="AL8" s="56">
        <v>830.0</v>
      </c>
      <c r="AM8" s="56">
        <v>817.520547945205</v>
      </c>
      <c r="AN8" s="56">
        <v>805.547945205479</v>
      </c>
      <c r="AO8" s="56">
        <v>754.448087431694</v>
      </c>
      <c r="AP8" s="56">
        <v>725.365532642132</v>
      </c>
      <c r="AQ8" s="56">
        <v>715.688387575401</v>
      </c>
      <c r="AR8" s="56">
        <v>699.41235304972</v>
      </c>
      <c r="AS8" s="56">
        <v>681.511584522024</v>
      </c>
      <c r="AT8" s="56">
        <v>676.311276472801</v>
      </c>
      <c r="AU8" s="56">
        <v>651.844145247131</v>
      </c>
      <c r="AV8" s="57">
        <v>606.873619321448</v>
      </c>
      <c r="AW8" s="27">
        <v>-0.06956980377436</v>
      </c>
      <c r="AX8" s="27">
        <v>0.00757957762107</v>
      </c>
    </row>
    <row r="9" ht="9.75" customHeight="1">
      <c r="A9" s="25" t="s">
        <v>71</v>
      </c>
      <c r="B9" s="56">
        <v>96.0</v>
      </c>
      <c r="C9" s="56">
        <v>117.0</v>
      </c>
      <c r="D9" s="56">
        <v>147.0</v>
      </c>
      <c r="E9" s="56">
        <v>161.0</v>
      </c>
      <c r="F9" s="56">
        <v>176.0</v>
      </c>
      <c r="G9" s="56">
        <v>167.0</v>
      </c>
      <c r="H9" s="56">
        <v>175.0</v>
      </c>
      <c r="I9" s="56">
        <v>171.0</v>
      </c>
      <c r="J9" s="56">
        <v>174.0</v>
      </c>
      <c r="K9" s="56">
        <v>181.0</v>
      </c>
      <c r="L9" s="56">
        <v>178.0</v>
      </c>
      <c r="M9" s="56">
        <v>173.0</v>
      </c>
      <c r="N9" s="56">
        <v>167.0</v>
      </c>
      <c r="O9" s="56">
        <v>166.0</v>
      </c>
      <c r="P9" s="56">
        <v>172.0</v>
      </c>
      <c r="Q9" s="56">
        <v>188.0</v>
      </c>
      <c r="R9" s="56">
        <v>220.0</v>
      </c>
      <c r="S9" s="56">
        <v>268.0</v>
      </c>
      <c r="T9" s="56">
        <v>340.0</v>
      </c>
      <c r="U9" s="56">
        <v>473.0</v>
      </c>
      <c r="V9" s="56">
        <v>560.0</v>
      </c>
      <c r="W9" s="56">
        <v>591.0</v>
      </c>
      <c r="X9" s="56">
        <v>589.0</v>
      </c>
      <c r="Y9" s="56">
        <v>573.0</v>
      </c>
      <c r="Z9" s="56">
        <v>613.0</v>
      </c>
      <c r="AA9" s="56">
        <v>650.0</v>
      </c>
      <c r="AB9" s="56">
        <v>643.0</v>
      </c>
      <c r="AC9" s="56">
        <v>652.0</v>
      </c>
      <c r="AD9" s="56">
        <v>664.0</v>
      </c>
      <c r="AE9" s="56">
        <v>693.0</v>
      </c>
      <c r="AF9" s="56">
        <v>718.0</v>
      </c>
      <c r="AG9" s="56">
        <v>807.0</v>
      </c>
      <c r="AH9" s="56">
        <v>868.0</v>
      </c>
      <c r="AI9" s="56">
        <v>1003.0</v>
      </c>
      <c r="AJ9" s="56">
        <v>1133.0</v>
      </c>
      <c r="AK9" s="56">
        <v>1268.0</v>
      </c>
      <c r="AL9" s="56">
        <v>1337.0</v>
      </c>
      <c r="AM9" s="56">
        <v>1499.0</v>
      </c>
      <c r="AN9" s="56">
        <v>1555.0</v>
      </c>
      <c r="AO9" s="56">
        <v>1542.0</v>
      </c>
      <c r="AP9" s="56">
        <v>1715.57586050615</v>
      </c>
      <c r="AQ9" s="56">
        <v>1809.06352751605</v>
      </c>
      <c r="AR9" s="56">
        <v>1832.65816854047</v>
      </c>
      <c r="AS9" s="56">
        <v>1898.63835066972</v>
      </c>
      <c r="AT9" s="56">
        <v>2029.04339069167</v>
      </c>
      <c r="AU9" s="56">
        <v>2137.41402878149</v>
      </c>
      <c r="AV9" s="57">
        <v>2192.9066562478</v>
      </c>
      <c r="AW9" s="27">
        <v>0.02548770233989</v>
      </c>
      <c r="AX9" s="27">
        <v>0.02866986207664</v>
      </c>
    </row>
    <row r="10" ht="9.75" customHeight="1">
      <c r="A10" s="25" t="s">
        <v>72</v>
      </c>
      <c r="B10" s="56">
        <v>203.0</v>
      </c>
      <c r="C10" s="56">
        <v>199.0</v>
      </c>
      <c r="D10" s="56">
        <v>192.0</v>
      </c>
      <c r="E10" s="56">
        <v>176.0</v>
      </c>
      <c r="F10" s="56">
        <v>214.0</v>
      </c>
      <c r="G10" s="56">
        <v>226.0</v>
      </c>
      <c r="H10" s="56">
        <v>224.0</v>
      </c>
      <c r="I10" s="56">
        <v>203.0</v>
      </c>
      <c r="J10" s="56">
        <v>192.0</v>
      </c>
      <c r="K10" s="56">
        <v>175.0</v>
      </c>
      <c r="L10" s="56">
        <v>164.0</v>
      </c>
      <c r="M10" s="56">
        <v>153.0</v>
      </c>
      <c r="N10" s="56">
        <v>144.0</v>
      </c>
      <c r="O10" s="56">
        <v>137.0</v>
      </c>
      <c r="P10" s="56">
        <v>129.0</v>
      </c>
      <c r="Q10" s="56">
        <v>131.0</v>
      </c>
      <c r="R10" s="56">
        <v>140.0</v>
      </c>
      <c r="S10" s="56">
        <v>147.0</v>
      </c>
      <c r="T10" s="56">
        <v>158.0</v>
      </c>
      <c r="U10" s="56">
        <v>173.0</v>
      </c>
      <c r="V10" s="56">
        <v>183.0</v>
      </c>
      <c r="W10" s="56">
        <v>307.0</v>
      </c>
      <c r="X10" s="56">
        <v>388.0</v>
      </c>
      <c r="Y10" s="56">
        <v>380.0</v>
      </c>
      <c r="Z10" s="56">
        <v>407.0</v>
      </c>
      <c r="AA10" s="56">
        <v>446.0</v>
      </c>
      <c r="AB10" s="56">
        <v>430.0</v>
      </c>
      <c r="AC10" s="56">
        <v>442.0</v>
      </c>
      <c r="AD10" s="56">
        <v>458.0</v>
      </c>
      <c r="AE10" s="56">
        <v>460.0</v>
      </c>
      <c r="AF10" s="56">
        <v>591.0</v>
      </c>
      <c r="AG10" s="56">
        <v>635.0</v>
      </c>
      <c r="AH10" s="56">
        <v>667.0</v>
      </c>
      <c r="AI10" s="56">
        <v>775.0</v>
      </c>
      <c r="AJ10" s="56">
        <v>838.0</v>
      </c>
      <c r="AK10" s="56">
        <v>711.0</v>
      </c>
      <c r="AL10" s="56">
        <v>627.0</v>
      </c>
      <c r="AM10" s="56">
        <v>601.0</v>
      </c>
      <c r="AN10" s="56">
        <v>564.0</v>
      </c>
      <c r="AO10" s="56">
        <v>551.289999999999</v>
      </c>
      <c r="AP10" s="56">
        <v>554.162229362072</v>
      </c>
      <c r="AQ10" s="56">
        <v>558.533671232876</v>
      </c>
      <c r="AR10" s="56">
        <v>560.84603500761</v>
      </c>
      <c r="AS10" s="56">
        <v>616.35</v>
      </c>
      <c r="AT10" s="56">
        <v>685.37</v>
      </c>
      <c r="AU10" s="56">
        <v>800.638</v>
      </c>
      <c r="AV10" s="57">
        <v>930.033</v>
      </c>
      <c r="AW10" s="27">
        <v>0.16266760230064</v>
      </c>
      <c r="AX10" s="27">
        <v>0.01219122484326</v>
      </c>
    </row>
    <row r="11" ht="9.75" customHeight="1">
      <c r="A11" s="25" t="s">
        <v>73</v>
      </c>
      <c r="B11" s="56">
        <v>8.0</v>
      </c>
      <c r="C11" s="56">
        <v>7.0</v>
      </c>
      <c r="D11" s="56">
        <v>6.0</v>
      </c>
      <c r="E11" s="56">
        <v>5.0</v>
      </c>
      <c r="F11" s="56">
        <v>4.0</v>
      </c>
      <c r="G11" s="56">
        <v>4.0</v>
      </c>
      <c r="H11" s="56">
        <v>4.0</v>
      </c>
      <c r="I11" s="56">
        <v>78.0</v>
      </c>
      <c r="J11" s="56">
        <v>209.0</v>
      </c>
      <c r="K11" s="56">
        <v>177.0</v>
      </c>
      <c r="L11" s="56">
        <v>161.0</v>
      </c>
      <c r="M11" s="56">
        <v>188.0</v>
      </c>
      <c r="N11" s="56">
        <v>184.0</v>
      </c>
      <c r="O11" s="56">
        <v>204.0</v>
      </c>
      <c r="P11" s="56">
        <v>216.0</v>
      </c>
      <c r="Q11" s="56">
        <v>206.0</v>
      </c>
      <c r="R11" s="56">
        <v>213.0</v>
      </c>
      <c r="S11" s="56">
        <v>213.0</v>
      </c>
      <c r="T11" s="56">
        <v>240.0</v>
      </c>
      <c r="U11" s="56">
        <v>261.0</v>
      </c>
      <c r="V11" s="56">
        <v>286.0</v>
      </c>
      <c r="W11" s="56">
        <v>298.0</v>
      </c>
      <c r="X11" s="56">
        <v>176.0</v>
      </c>
      <c r="Y11" s="56">
        <v>309.0</v>
      </c>
      <c r="Z11" s="56">
        <v>286.0</v>
      </c>
      <c r="AA11" s="56">
        <v>292.0</v>
      </c>
      <c r="AB11" s="56">
        <v>307.0</v>
      </c>
      <c r="AC11" s="56">
        <v>328.0</v>
      </c>
      <c r="AD11" s="56">
        <v>353.0</v>
      </c>
      <c r="AE11" s="56">
        <v>388.0</v>
      </c>
      <c r="AF11" s="56">
        <v>395.0</v>
      </c>
      <c r="AG11" s="56">
        <v>393.0</v>
      </c>
      <c r="AH11" s="56">
        <v>397.0</v>
      </c>
      <c r="AI11" s="56">
        <v>385.0</v>
      </c>
      <c r="AJ11" s="56">
        <v>383.0</v>
      </c>
      <c r="AK11" s="56">
        <v>409.0</v>
      </c>
      <c r="AL11" s="56">
        <v>416.0</v>
      </c>
      <c r="AM11" s="56">
        <v>401.0</v>
      </c>
      <c r="AN11" s="56">
        <v>427.0</v>
      </c>
      <c r="AO11" s="56">
        <v>535.0</v>
      </c>
      <c r="AP11" s="56">
        <v>541.0</v>
      </c>
      <c r="AQ11" s="56">
        <v>544.679617452054</v>
      </c>
      <c r="AR11" s="56">
        <v>520.088074520547</v>
      </c>
      <c r="AS11" s="56">
        <v>513.718579234972</v>
      </c>
      <c r="AT11" s="56">
        <v>495.065753424657</v>
      </c>
      <c r="AU11" s="56">
        <v>495.087010136986</v>
      </c>
      <c r="AV11" s="57">
        <v>508.608001013698</v>
      </c>
      <c r="AW11" s="27">
        <v>0.0275116302073</v>
      </c>
      <c r="AX11" s="27">
        <v>0.00677392585203</v>
      </c>
    </row>
    <row r="12" ht="9.75" customHeight="1">
      <c r="A12" s="25" t="s">
        <v>74</v>
      </c>
      <c r="B12" s="56">
        <v>66.0</v>
      </c>
      <c r="C12" s="56">
        <v>66.0</v>
      </c>
      <c r="D12" s="56">
        <v>74.0</v>
      </c>
      <c r="E12" s="56">
        <v>77.0</v>
      </c>
      <c r="F12" s="56">
        <v>75.0</v>
      </c>
      <c r="G12" s="56">
        <v>75.0</v>
      </c>
      <c r="H12" s="56">
        <v>64.0</v>
      </c>
      <c r="I12" s="56">
        <v>67.0</v>
      </c>
      <c r="J12" s="56">
        <v>73.0</v>
      </c>
      <c r="K12" s="56">
        <v>79.0</v>
      </c>
      <c r="L12" s="56">
        <v>73.0</v>
      </c>
      <c r="M12" s="56">
        <v>77.0</v>
      </c>
      <c r="N12" s="56">
        <v>92.0</v>
      </c>
      <c r="O12" s="56">
        <v>152.0</v>
      </c>
      <c r="P12" s="56">
        <v>193.0</v>
      </c>
      <c r="Q12" s="56">
        <v>196.0</v>
      </c>
      <c r="R12" s="56">
        <v>194.0</v>
      </c>
      <c r="S12" s="56">
        <v>196.0</v>
      </c>
      <c r="T12" s="56">
        <v>171.0</v>
      </c>
      <c r="U12" s="56">
        <v>185.0</v>
      </c>
      <c r="V12" s="56">
        <v>189.0</v>
      </c>
      <c r="W12" s="56">
        <v>179.0</v>
      </c>
      <c r="X12" s="56">
        <v>165.0</v>
      </c>
      <c r="Y12" s="56">
        <v>142.0</v>
      </c>
      <c r="Z12" s="56">
        <v>131.0</v>
      </c>
      <c r="AA12" s="56">
        <v>130.0</v>
      </c>
      <c r="AB12" s="56">
        <v>116.0</v>
      </c>
      <c r="AC12" s="56">
        <v>117.0</v>
      </c>
      <c r="AD12" s="56">
        <v>127.0</v>
      </c>
      <c r="AE12" s="56">
        <v>128.0</v>
      </c>
      <c r="AF12" s="56">
        <v>123.0</v>
      </c>
      <c r="AG12" s="56">
        <v>121.0</v>
      </c>
      <c r="AH12" s="56">
        <v>120.0</v>
      </c>
      <c r="AI12" s="56">
        <v>116.0</v>
      </c>
      <c r="AJ12" s="56">
        <v>107.0</v>
      </c>
      <c r="AK12" s="56">
        <v>100.0</v>
      </c>
      <c r="AL12" s="56">
        <v>98.0</v>
      </c>
      <c r="AM12" s="56">
        <v>98.0</v>
      </c>
      <c r="AN12" s="56">
        <v>92.0</v>
      </c>
      <c r="AO12" s="56">
        <v>93.9</v>
      </c>
      <c r="AP12" s="56">
        <v>111.454520547945</v>
      </c>
      <c r="AQ12" s="56">
        <v>115.581180821917</v>
      </c>
      <c r="AR12" s="56">
        <v>113.868526027397</v>
      </c>
      <c r="AS12" s="56">
        <v>120.028363387978</v>
      </c>
      <c r="AT12" s="56">
        <v>145.27954529041</v>
      </c>
      <c r="AU12" s="56">
        <v>157.158864476712</v>
      </c>
      <c r="AV12" s="57">
        <v>152.715587260273</v>
      </c>
      <c r="AW12" s="27">
        <v>-0.02827252075076</v>
      </c>
      <c r="AX12" s="27">
        <v>0.00174906093162</v>
      </c>
    </row>
    <row r="13" ht="9.75" customHeight="1">
      <c r="A13" s="25" t="s">
        <v>75</v>
      </c>
      <c r="B13" s="56">
        <v>135.0</v>
      </c>
      <c r="C13" s="56">
        <v>153.0</v>
      </c>
      <c r="D13" s="56">
        <v>179.0</v>
      </c>
      <c r="E13" s="56">
        <v>191.0</v>
      </c>
      <c r="F13" s="56">
        <v>157.0</v>
      </c>
      <c r="G13" s="56">
        <v>140.0</v>
      </c>
      <c r="H13" s="56">
        <v>129.0</v>
      </c>
      <c r="I13" s="56">
        <v>141.0</v>
      </c>
      <c r="J13" s="56">
        <v>166.0</v>
      </c>
      <c r="K13" s="56">
        <v>187.0</v>
      </c>
      <c r="L13" s="56">
        <v>216.0</v>
      </c>
      <c r="M13" s="56">
        <v>212.0</v>
      </c>
      <c r="N13" s="56">
        <v>229.0</v>
      </c>
      <c r="O13" s="56">
        <v>230.0</v>
      </c>
      <c r="P13" s="56">
        <v>214.0</v>
      </c>
      <c r="Q13" s="56">
        <v>212.0</v>
      </c>
      <c r="R13" s="56">
        <v>189.0</v>
      </c>
      <c r="S13" s="56">
        <v>177.0</v>
      </c>
      <c r="T13" s="56">
        <v>160.0</v>
      </c>
      <c r="U13" s="56">
        <v>170.0</v>
      </c>
      <c r="V13" s="56">
        <v>176.0</v>
      </c>
      <c r="W13" s="56">
        <v>169.0</v>
      </c>
      <c r="X13" s="56">
        <v>155.0</v>
      </c>
      <c r="Y13" s="56">
        <v>151.0</v>
      </c>
      <c r="Z13" s="56">
        <v>149.0</v>
      </c>
      <c r="AA13" s="56">
        <v>150.0</v>
      </c>
      <c r="AB13" s="56">
        <v>149.0</v>
      </c>
      <c r="AC13" s="56">
        <v>144.0</v>
      </c>
      <c r="AD13" s="56">
        <v>134.0</v>
      </c>
      <c r="AE13" s="56">
        <v>141.0</v>
      </c>
      <c r="AF13" s="56">
        <v>142.0</v>
      </c>
      <c r="AG13" s="56">
        <v>141.0</v>
      </c>
      <c r="AH13" s="56">
        <v>135.0</v>
      </c>
      <c r="AI13" s="56">
        <v>134.0</v>
      </c>
      <c r="AJ13" s="56">
        <v>141.0</v>
      </c>
      <c r="AK13" s="56">
        <v>138.0</v>
      </c>
      <c r="AL13" s="56">
        <v>135.0</v>
      </c>
      <c r="AM13" s="56">
        <v>155.0</v>
      </c>
      <c r="AN13" s="56">
        <v>164.0</v>
      </c>
      <c r="AO13" s="56">
        <v>152.0</v>
      </c>
      <c r="AP13" s="56">
        <v>171.0</v>
      </c>
      <c r="AQ13" s="56">
        <v>173.578356164383</v>
      </c>
      <c r="AR13" s="56">
        <v>154.128767123287</v>
      </c>
      <c r="AS13" s="56">
        <v>149.032989071038</v>
      </c>
      <c r="AT13" s="56">
        <v>150.730057391598</v>
      </c>
      <c r="AU13" s="56">
        <v>145.41785479452</v>
      </c>
      <c r="AV13" s="57">
        <v>135.874534246575</v>
      </c>
      <c r="AW13" s="27">
        <v>-0.06536501646042</v>
      </c>
      <c r="AX13" s="27">
        <v>0.00147155602463</v>
      </c>
    </row>
    <row r="14" ht="9.75" customHeight="1">
      <c r="A14" s="25" t="s">
        <v>76</v>
      </c>
      <c r="B14" s="56">
        <v>3503.0</v>
      </c>
      <c r="C14" s="56">
        <v>3402.0</v>
      </c>
      <c r="D14" s="56">
        <v>3576.0</v>
      </c>
      <c r="E14" s="56">
        <v>3639.0</v>
      </c>
      <c r="F14" s="56">
        <v>3631.0</v>
      </c>
      <c r="G14" s="56">
        <v>3754.0</v>
      </c>
      <c r="H14" s="56">
        <v>3615.0</v>
      </c>
      <c r="I14" s="56">
        <v>3301.0</v>
      </c>
      <c r="J14" s="56">
        <v>3455.0</v>
      </c>
      <c r="K14" s="56">
        <v>3060.0</v>
      </c>
      <c r="L14" s="56">
        <v>2422.0</v>
      </c>
      <c r="M14" s="56">
        <v>2371.0</v>
      </c>
      <c r="N14" s="56">
        <v>2314.0</v>
      </c>
      <c r="O14" s="56">
        <v>2227.0</v>
      </c>
      <c r="P14" s="56">
        <v>2425.0</v>
      </c>
      <c r="Q14" s="56">
        <v>2228.0</v>
      </c>
      <c r="R14" s="56">
        <v>2163.0</v>
      </c>
      <c r="S14" s="56">
        <v>1954.0</v>
      </c>
      <c r="T14" s="56">
        <v>1852.0</v>
      </c>
      <c r="U14" s="56">
        <v>1853.0</v>
      </c>
      <c r="V14" s="56">
        <v>1744.0</v>
      </c>
      <c r="W14" s="56">
        <v>1886.0</v>
      </c>
      <c r="X14" s="56">
        <v>1910.0</v>
      </c>
      <c r="Y14" s="56">
        <v>1998.0</v>
      </c>
      <c r="Z14" s="56">
        <v>2012.0</v>
      </c>
      <c r="AA14" s="56">
        <v>2244.0</v>
      </c>
      <c r="AB14" s="56">
        <v>2501.0</v>
      </c>
      <c r="AC14" s="56">
        <v>2499.0</v>
      </c>
      <c r="AD14" s="56">
        <v>2592.0</v>
      </c>
      <c r="AE14" s="56">
        <v>2752.0</v>
      </c>
      <c r="AF14" s="56">
        <v>2959.0</v>
      </c>
      <c r="AG14" s="56">
        <v>3137.0</v>
      </c>
      <c r="AH14" s="56">
        <v>3321.0</v>
      </c>
      <c r="AI14" s="56">
        <v>3480.0</v>
      </c>
      <c r="AJ14" s="56">
        <v>3126.0</v>
      </c>
      <c r="AK14" s="56">
        <v>3239.0</v>
      </c>
      <c r="AL14" s="56">
        <v>3142.0</v>
      </c>
      <c r="AM14" s="56">
        <v>2895.0</v>
      </c>
      <c r="AN14" s="56">
        <v>2554.0</v>
      </c>
      <c r="AO14" s="56">
        <v>2816.90999999999</v>
      </c>
      <c r="AP14" s="56">
        <v>3002.5</v>
      </c>
      <c r="AQ14" s="56">
        <v>2940.02</v>
      </c>
      <c r="AR14" s="56">
        <v>2959.98</v>
      </c>
      <c r="AS14" s="56">
        <v>2985.44</v>
      </c>
      <c r="AT14" s="56">
        <v>2914.13999999999</v>
      </c>
      <c r="AU14" s="56">
        <v>2774.73</v>
      </c>
      <c r="AV14" s="57">
        <v>2720.3</v>
      </c>
      <c r="AW14" s="27">
        <v>-0.02030947245657</v>
      </c>
      <c r="AX14" s="27">
        <v>0.03494890779257</v>
      </c>
    </row>
    <row r="15" ht="9.75" customHeight="1">
      <c r="A15" s="25" t="s">
        <v>77</v>
      </c>
      <c r="B15" s="56">
        <v>47.1345205479452</v>
      </c>
      <c r="C15" s="56">
        <v>54.4110958904109</v>
      </c>
      <c r="D15" s="56">
        <v>78.2142465753424</v>
      </c>
      <c r="E15" s="56">
        <v>84.5713114754098</v>
      </c>
      <c r="F15" s="56">
        <v>83.8046575342465</v>
      </c>
      <c r="G15" s="56">
        <v>63.9467123287671</v>
      </c>
      <c r="H15" s="56">
        <v>80.3846575342465</v>
      </c>
      <c r="I15" s="56">
        <v>89.2371584699453</v>
      </c>
      <c r="J15" s="56">
        <v>89.738904109589</v>
      </c>
      <c r="K15" s="56">
        <v>85.5961643835616</v>
      </c>
      <c r="L15" s="56">
        <v>77.88</v>
      </c>
      <c r="M15" s="56">
        <v>77.6461202185792</v>
      </c>
      <c r="N15" s="56">
        <v>68.0136164383561</v>
      </c>
      <c r="O15" s="56">
        <v>65.8723287671232</v>
      </c>
      <c r="P15" s="56">
        <v>66.2547397260274</v>
      </c>
      <c r="Q15" s="56">
        <v>80.0556557377049</v>
      </c>
      <c r="R15" s="56">
        <v>87.1041917808219</v>
      </c>
      <c r="S15" s="56">
        <v>99.3775890410959</v>
      </c>
      <c r="T15" s="56">
        <v>97.9136986301369</v>
      </c>
      <c r="U15" s="56">
        <v>94.6876229508196</v>
      </c>
      <c r="V15" s="56">
        <v>91.1598356164383</v>
      </c>
      <c r="W15" s="56">
        <v>88.8238630136986</v>
      </c>
      <c r="X15" s="56">
        <v>85.6484657534246</v>
      </c>
      <c r="Y15" s="56">
        <v>77.0825956284153</v>
      </c>
      <c r="Z15" s="56">
        <v>76.1854246575342</v>
      </c>
      <c r="AA15" s="56">
        <v>77.2546575342465</v>
      </c>
      <c r="AB15" s="56">
        <v>77.1881369863013</v>
      </c>
      <c r="AC15" s="56">
        <v>76.0228415300546</v>
      </c>
      <c r="AD15" s="56">
        <v>82.529506849315</v>
      </c>
      <c r="AE15" s="56">
        <v>89.5005479452054</v>
      </c>
      <c r="AF15" s="56">
        <v>96.4025205479451</v>
      </c>
      <c r="AG15" s="56">
        <v>101.755901639344</v>
      </c>
      <c r="AH15" s="56">
        <v>107.613945205479</v>
      </c>
      <c r="AI15" s="56">
        <v>124.930876712328</v>
      </c>
      <c r="AJ15" s="56">
        <v>123.531616438356</v>
      </c>
      <c r="AK15" s="56">
        <v>129.63825136612</v>
      </c>
      <c r="AL15" s="56">
        <v>137.181616438356</v>
      </c>
      <c r="AM15" s="56">
        <v>152.433890410958</v>
      </c>
      <c r="AN15" s="56">
        <v>152.583315068493</v>
      </c>
      <c r="AO15" s="56">
        <v>144.432201318276</v>
      </c>
      <c r="AP15" s="56">
        <v>142.111738610463</v>
      </c>
      <c r="AQ15" s="56">
        <v>139.382359883565</v>
      </c>
      <c r="AR15" s="56">
        <v>141.03016974909</v>
      </c>
      <c r="AS15" s="56">
        <v>138.783549104407</v>
      </c>
      <c r="AT15" s="56">
        <v>133.151781524312</v>
      </c>
      <c r="AU15" s="56">
        <v>131.008560688107</v>
      </c>
      <c r="AV15" s="57">
        <v>133.558781546043</v>
      </c>
      <c r="AW15" s="27">
        <v>0.01401395071298</v>
      </c>
      <c r="AX15" s="27">
        <v>0.00168696255423</v>
      </c>
    </row>
    <row r="16" ht="9.75" customHeight="1">
      <c r="A16" s="28" t="s">
        <v>78</v>
      </c>
      <c r="B16" s="59">
        <v>4333.80849315068</v>
      </c>
      <c r="C16" s="59">
        <v>4291.27520547945</v>
      </c>
      <c r="D16" s="59">
        <v>4570.84547945205</v>
      </c>
      <c r="E16" s="59">
        <v>4681.72978142076</v>
      </c>
      <c r="F16" s="59">
        <v>4702.33671232876</v>
      </c>
      <c r="G16" s="59">
        <v>4829.41136986301</v>
      </c>
      <c r="H16" s="59">
        <v>4722.92273972602</v>
      </c>
      <c r="I16" s="59">
        <v>4494.35300546448</v>
      </c>
      <c r="J16" s="59">
        <v>4792.37452054794</v>
      </c>
      <c r="K16" s="59">
        <v>4367.98356164383</v>
      </c>
      <c r="L16" s="59">
        <v>3697.9709589041</v>
      </c>
      <c r="M16" s="59">
        <v>3659.66797814207</v>
      </c>
      <c r="N16" s="59">
        <v>3639.7286849315</v>
      </c>
      <c r="O16" s="59">
        <v>3648.07726027397</v>
      </c>
      <c r="P16" s="59">
        <v>3902.53747945205</v>
      </c>
      <c r="Q16" s="59">
        <v>3746.76603825136</v>
      </c>
      <c r="R16" s="59">
        <v>3725.02967123287</v>
      </c>
      <c r="S16" s="59">
        <v>3571.45978082191</v>
      </c>
      <c r="T16" s="59">
        <v>3539.08630136986</v>
      </c>
      <c r="U16" s="59">
        <v>3718.69418032786</v>
      </c>
      <c r="V16" s="59">
        <v>3719.95435616438</v>
      </c>
      <c r="W16" s="59">
        <v>3984.19153424657</v>
      </c>
      <c r="X16" s="59">
        <v>3928.05339726027</v>
      </c>
      <c r="Y16" s="59">
        <v>4111.28478142076</v>
      </c>
      <c r="Z16" s="59">
        <v>4166.47199999999</v>
      </c>
      <c r="AA16" s="59">
        <v>4506.66561643835</v>
      </c>
      <c r="AB16" s="59">
        <v>4748.79964383561</v>
      </c>
      <c r="AC16" s="59">
        <v>4844.89387978142</v>
      </c>
      <c r="AD16" s="59">
        <v>5040.39471232876</v>
      </c>
      <c r="AE16" s="59">
        <v>5346.99260273972</v>
      </c>
      <c r="AF16" s="59">
        <v>5782.3186849315</v>
      </c>
      <c r="AG16" s="59">
        <v>6158.55480874316</v>
      </c>
      <c r="AH16" s="59">
        <v>6493.04408219178</v>
      </c>
      <c r="AI16" s="59">
        <v>6907.8788219178</v>
      </c>
      <c r="AJ16" s="59">
        <v>6698.96778082191</v>
      </c>
      <c r="AK16" s="59">
        <v>6813.30163934426</v>
      </c>
      <c r="AL16" s="59">
        <v>6722.18161643835</v>
      </c>
      <c r="AM16" s="59">
        <v>6618.95443835616</v>
      </c>
      <c r="AN16" s="59">
        <v>6314.13126027397</v>
      </c>
      <c r="AO16" s="59">
        <v>6589.98028874997</v>
      </c>
      <c r="AP16" s="59">
        <v>6963.16988166877</v>
      </c>
      <c r="AQ16" s="59">
        <v>6996.52710064625</v>
      </c>
      <c r="AR16" s="59">
        <v>6982.01209401812</v>
      </c>
      <c r="AS16" s="59">
        <v>7103.50341599014</v>
      </c>
      <c r="AT16" s="59">
        <v>7229.09180479545</v>
      </c>
      <c r="AU16" s="59">
        <v>7293.29846412494</v>
      </c>
      <c r="AV16" s="59">
        <v>7380.87017963584</v>
      </c>
      <c r="AW16" s="29">
        <v>0.01254472602159</v>
      </c>
      <c r="AX16" s="29">
        <v>0.0950710773468</v>
      </c>
    </row>
    <row r="17" ht="9.75" customHeight="1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7"/>
      <c r="AW17" s="27"/>
      <c r="AX17" s="27"/>
    </row>
    <row r="18" ht="9.75" customHeight="1">
      <c r="A18" s="25" t="s">
        <v>79</v>
      </c>
      <c r="B18" s="60" t="s">
        <v>80</v>
      </c>
      <c r="C18" s="60" t="s">
        <v>80</v>
      </c>
      <c r="D18" s="60" t="s">
        <v>80</v>
      </c>
      <c r="E18" s="60" t="s">
        <v>80</v>
      </c>
      <c r="F18" s="60" t="s">
        <v>80</v>
      </c>
      <c r="G18" s="60" t="s">
        <v>80</v>
      </c>
      <c r="H18" s="60" t="s">
        <v>80</v>
      </c>
      <c r="I18" s="60" t="s">
        <v>80</v>
      </c>
      <c r="J18" s="60" t="s">
        <v>80</v>
      </c>
      <c r="K18" s="60" t="s">
        <v>80</v>
      </c>
      <c r="L18" s="60" t="s">
        <v>80</v>
      </c>
      <c r="M18" s="60" t="s">
        <v>80</v>
      </c>
      <c r="N18" s="60" t="s">
        <v>80</v>
      </c>
      <c r="O18" s="60" t="s">
        <v>80</v>
      </c>
      <c r="P18" s="60" t="s">
        <v>80</v>
      </c>
      <c r="Q18" s="60" t="s">
        <v>80</v>
      </c>
      <c r="R18" s="60" t="s">
        <v>80</v>
      </c>
      <c r="S18" s="60" t="s">
        <v>80</v>
      </c>
      <c r="T18" s="60" t="s">
        <v>80</v>
      </c>
      <c r="U18" s="60" t="s">
        <v>80</v>
      </c>
      <c r="V18" s="56">
        <v>273.517808219178</v>
      </c>
      <c r="W18" s="56">
        <v>268.38904109589</v>
      </c>
      <c r="X18" s="56">
        <v>285.673972602739</v>
      </c>
      <c r="Y18" s="56">
        <v>279.978142076502</v>
      </c>
      <c r="Z18" s="56">
        <v>268.210958904109</v>
      </c>
      <c r="AA18" s="56">
        <v>254.331506849315</v>
      </c>
      <c r="AB18" s="56">
        <v>239.720575342465</v>
      </c>
      <c r="AC18" s="56">
        <v>227.537185792349</v>
      </c>
      <c r="AD18" s="56">
        <v>207.40408219178</v>
      </c>
      <c r="AE18" s="56">
        <v>193.421753424657</v>
      </c>
      <c r="AF18" s="56">
        <v>185.068520547945</v>
      </c>
      <c r="AG18" s="56">
        <v>183.289398907103</v>
      </c>
      <c r="AH18" s="56">
        <v>182.306575342465</v>
      </c>
      <c r="AI18" s="56">
        <v>230.695616438356</v>
      </c>
      <c r="AJ18" s="56">
        <v>278.718630136986</v>
      </c>
      <c r="AK18" s="56">
        <v>282.30519125683</v>
      </c>
      <c r="AL18" s="56">
        <v>301.278630136986</v>
      </c>
      <c r="AM18" s="56">
        <v>310.760821917808</v>
      </c>
      <c r="AN18" s="56">
        <v>313.367671232876</v>
      </c>
      <c r="AO18" s="56">
        <v>315.043715846994</v>
      </c>
      <c r="AP18" s="56">
        <v>452.049753424657</v>
      </c>
      <c r="AQ18" s="56">
        <v>654.129315068493</v>
      </c>
      <c r="AR18" s="56">
        <v>868.546</v>
      </c>
      <c r="AS18" s="56">
        <v>914.963934426229</v>
      </c>
      <c r="AT18" s="56">
        <v>1032.60824657534</v>
      </c>
      <c r="AU18" s="56">
        <v>1035.93643835616</v>
      </c>
      <c r="AV18" s="57">
        <v>930.721671232876</v>
      </c>
      <c r="AW18" s="27">
        <v>-0.10283015668392</v>
      </c>
      <c r="AX18" s="27">
        <v>0.01141512207687</v>
      </c>
    </row>
    <row r="19" ht="9.75" customHeight="1">
      <c r="A19" s="25" t="s">
        <v>81</v>
      </c>
      <c r="B19" s="60" t="s">
        <v>107</v>
      </c>
      <c r="C19" s="60" t="s">
        <v>107</v>
      </c>
      <c r="D19" s="60" t="s">
        <v>107</v>
      </c>
      <c r="E19" s="60" t="s">
        <v>107</v>
      </c>
      <c r="F19" s="60" t="s">
        <v>107</v>
      </c>
      <c r="G19" s="60" t="s">
        <v>107</v>
      </c>
      <c r="H19" s="60" t="s">
        <v>107</v>
      </c>
      <c r="I19" s="56">
        <v>2.0</v>
      </c>
      <c r="J19" s="56">
        <v>3.0</v>
      </c>
      <c r="K19" s="56">
        <v>2.0</v>
      </c>
      <c r="L19" s="56">
        <v>3.0</v>
      </c>
      <c r="M19" s="56">
        <v>4.0</v>
      </c>
      <c r="N19" s="56">
        <v>10.0</v>
      </c>
      <c r="O19" s="56">
        <v>8.0</v>
      </c>
      <c r="P19" s="56">
        <v>8.0</v>
      </c>
      <c r="Q19" s="56">
        <v>6.0</v>
      </c>
      <c r="R19" s="56">
        <v>15.0</v>
      </c>
      <c r="S19" s="56">
        <v>34.0</v>
      </c>
      <c r="T19" s="56">
        <v>43.0</v>
      </c>
      <c r="U19" s="56">
        <v>47.0</v>
      </c>
      <c r="V19" s="56">
        <v>60.0</v>
      </c>
      <c r="W19" s="56">
        <v>74.0</v>
      </c>
      <c r="X19" s="56">
        <v>93.0</v>
      </c>
      <c r="Y19" s="56">
        <v>96.0</v>
      </c>
      <c r="Z19" s="56">
        <v>112.0</v>
      </c>
      <c r="AA19" s="56">
        <v>121.0</v>
      </c>
      <c r="AB19" s="56">
        <v>142.0</v>
      </c>
      <c r="AC19" s="56">
        <v>157.0</v>
      </c>
      <c r="AD19" s="56">
        <v>168.0</v>
      </c>
      <c r="AE19" s="56">
        <v>185.0</v>
      </c>
      <c r="AF19" s="56">
        <v>186.0</v>
      </c>
      <c r="AG19" s="56">
        <v>208.0</v>
      </c>
      <c r="AH19" s="56">
        <v>230.0</v>
      </c>
      <c r="AI19" s="56">
        <v>238.0</v>
      </c>
      <c r="AJ19" s="56">
        <v>299.0</v>
      </c>
      <c r="AK19" s="56">
        <v>363.0</v>
      </c>
      <c r="AL19" s="56">
        <v>348.0</v>
      </c>
      <c r="AM19" s="56">
        <v>371.0</v>
      </c>
      <c r="AN19" s="56">
        <v>368.0</v>
      </c>
      <c r="AO19" s="56">
        <v>390.0</v>
      </c>
      <c r="AP19" s="56">
        <v>377.0</v>
      </c>
      <c r="AQ19" s="56">
        <v>342.0</v>
      </c>
      <c r="AR19" s="56">
        <v>311.255671232876</v>
      </c>
      <c r="AS19" s="56">
        <v>287.218989071038</v>
      </c>
      <c r="AT19" s="56">
        <v>264.775214219178</v>
      </c>
      <c r="AU19" s="56">
        <v>249.459600657534</v>
      </c>
      <c r="AV19" s="57">
        <v>224.227740109589</v>
      </c>
      <c r="AW19" s="27">
        <v>-0.10114607959986</v>
      </c>
      <c r="AX19" s="27">
        <v>0.00273474049754</v>
      </c>
    </row>
    <row r="20" ht="9.75" customHeight="1">
      <c r="A20" s="25" t="s">
        <v>83</v>
      </c>
      <c r="B20" s="56">
        <v>47.7662739726027</v>
      </c>
      <c r="C20" s="56">
        <v>39.0769917808219</v>
      </c>
      <c r="D20" s="56">
        <v>36.5597369863013</v>
      </c>
      <c r="E20" s="56">
        <v>34.582825136612</v>
      </c>
      <c r="F20" s="56">
        <v>33.8612356164383</v>
      </c>
      <c r="G20" s="56">
        <v>31.899301369863</v>
      </c>
      <c r="H20" s="56">
        <v>28.5380246575342</v>
      </c>
      <c r="I20" s="56">
        <v>25.471825136612</v>
      </c>
      <c r="J20" s="56">
        <v>23.3564712328767</v>
      </c>
      <c r="K20" s="56">
        <v>23.3745150684931</v>
      </c>
      <c r="L20" s="56">
        <v>26.8821890410958</v>
      </c>
      <c r="M20" s="56">
        <v>28.217043715847</v>
      </c>
      <c r="N20" s="56">
        <v>27.1025397260274</v>
      </c>
      <c r="O20" s="56">
        <v>31.3970356164383</v>
      </c>
      <c r="P20" s="56">
        <v>36.2258986301369</v>
      </c>
      <c r="Q20" s="56">
        <v>35.494693989071</v>
      </c>
      <c r="R20" s="56">
        <v>31.0453150684931</v>
      </c>
      <c r="S20" s="56">
        <v>36.8385287671232</v>
      </c>
      <c r="T20" s="56">
        <v>46.7275397260274</v>
      </c>
      <c r="U20" s="56">
        <v>47.2616393442623</v>
      </c>
      <c r="V20" s="56">
        <v>49.6851726027397</v>
      </c>
      <c r="W20" s="56">
        <v>53.2701397260274</v>
      </c>
      <c r="X20" s="56">
        <v>81.8094575342465</v>
      </c>
      <c r="Y20" s="56">
        <v>100.231855191256</v>
      </c>
      <c r="Z20" s="56">
        <v>95.6747452054794</v>
      </c>
      <c r="AA20" s="56">
        <v>97.0096684931506</v>
      </c>
      <c r="AB20" s="56">
        <v>90.0265287671233</v>
      </c>
      <c r="AC20" s="56">
        <v>93.252325136612</v>
      </c>
      <c r="AD20" s="56">
        <v>96.3747397260274</v>
      </c>
      <c r="AE20" s="56">
        <v>101.647158904109</v>
      </c>
      <c r="AF20" s="56">
        <v>108.796032876712</v>
      </c>
      <c r="AG20" s="56">
        <v>112.91931693989</v>
      </c>
      <c r="AH20" s="56">
        <v>123.514230136986</v>
      </c>
      <c r="AI20" s="56">
        <v>116.753972602739</v>
      </c>
      <c r="AJ20" s="56">
        <v>104.166621917808</v>
      </c>
      <c r="AK20" s="56">
        <v>95.0797677595628</v>
      </c>
      <c r="AL20" s="56">
        <v>85.8427205479452</v>
      </c>
      <c r="AM20" s="56">
        <v>114.952224657534</v>
      </c>
      <c r="AN20" s="56">
        <v>115.737698630136</v>
      </c>
      <c r="AO20" s="56">
        <v>113.325027322404</v>
      </c>
      <c r="AP20" s="56">
        <v>126.933139726027</v>
      </c>
      <c r="AQ20" s="56">
        <v>119.817821917808</v>
      </c>
      <c r="AR20" s="56">
        <v>121.695865753424</v>
      </c>
      <c r="AS20" s="56">
        <v>108.457259562841</v>
      </c>
      <c r="AT20" s="56">
        <v>94.9878301369862</v>
      </c>
      <c r="AU20" s="56">
        <v>106.082369863013</v>
      </c>
      <c r="AV20" s="57">
        <v>110.231002739726</v>
      </c>
      <c r="AW20" s="27">
        <v>0.03933656960726</v>
      </c>
      <c r="AX20" s="27">
        <v>0.00132821663283</v>
      </c>
    </row>
    <row r="21" ht="9.75" customHeight="1">
      <c r="A21" s="25" t="s">
        <v>84</v>
      </c>
      <c r="B21" s="60" t="s">
        <v>80</v>
      </c>
      <c r="C21" s="60" t="s">
        <v>80</v>
      </c>
      <c r="D21" s="60" t="s">
        <v>80</v>
      </c>
      <c r="E21" s="60" t="s">
        <v>80</v>
      </c>
      <c r="F21" s="60" t="s">
        <v>80</v>
      </c>
      <c r="G21" s="60" t="s">
        <v>80</v>
      </c>
      <c r="H21" s="60" t="s">
        <v>80</v>
      </c>
      <c r="I21" s="60" t="s">
        <v>80</v>
      </c>
      <c r="J21" s="60" t="s">
        <v>80</v>
      </c>
      <c r="K21" s="60" t="s">
        <v>80</v>
      </c>
      <c r="L21" s="60" t="s">
        <v>80</v>
      </c>
      <c r="M21" s="60" t="s">
        <v>80</v>
      </c>
      <c r="N21" s="60" t="s">
        <v>80</v>
      </c>
      <c r="O21" s="60" t="s">
        <v>80</v>
      </c>
      <c r="P21" s="60" t="s">
        <v>80</v>
      </c>
      <c r="Q21" s="60" t="s">
        <v>80</v>
      </c>
      <c r="R21" s="60" t="s">
        <v>80</v>
      </c>
      <c r="S21" s="60" t="s">
        <v>80</v>
      </c>
      <c r="T21" s="60" t="s">
        <v>80</v>
      </c>
      <c r="U21" s="60" t="s">
        <v>80</v>
      </c>
      <c r="V21" s="56">
        <v>484.767123287671</v>
      </c>
      <c r="W21" s="56">
        <v>502.793698630136</v>
      </c>
      <c r="X21" s="56">
        <v>523.063835616438</v>
      </c>
      <c r="Y21" s="56">
        <v>545.089344262295</v>
      </c>
      <c r="Z21" s="56">
        <v>556.387671232876</v>
      </c>
      <c r="AA21" s="56">
        <v>570.744657534246</v>
      </c>
      <c r="AB21" s="56">
        <v>588.682191780821</v>
      </c>
      <c r="AC21" s="56">
        <v>568.882513661202</v>
      </c>
      <c r="AD21" s="56">
        <v>507.356164383561</v>
      </c>
      <c r="AE21" s="56">
        <v>445.853589041095</v>
      </c>
      <c r="AF21" s="56">
        <v>450.438876712328</v>
      </c>
      <c r="AG21" s="56">
        <v>493.123306010928</v>
      </c>
      <c r="AH21" s="56">
        <v>556.87306849315</v>
      </c>
      <c r="AI21" s="56">
        <v>558.491424657534</v>
      </c>
      <c r="AJ21" s="56">
        <v>655.626520547945</v>
      </c>
      <c r="AK21" s="56">
        <v>771.589726775956</v>
      </c>
      <c r="AL21" s="56">
        <v>868.65808219178</v>
      </c>
      <c r="AM21" s="56">
        <v>1055.65043835616</v>
      </c>
      <c r="AN21" s="56">
        <v>1152.1821369863</v>
      </c>
      <c r="AO21" s="56">
        <v>1342.3119125683</v>
      </c>
      <c r="AP21" s="56">
        <v>1401.73516164383</v>
      </c>
      <c r="AQ21" s="56">
        <v>1474.91650410958</v>
      </c>
      <c r="AR21" s="56">
        <v>1533.64781367123</v>
      </c>
      <c r="AS21" s="56">
        <v>1607.25719672131</v>
      </c>
      <c r="AT21" s="56">
        <v>1745.87670575342</v>
      </c>
      <c r="AU21" s="56">
        <v>1817.96249589041</v>
      </c>
      <c r="AV21" s="57">
        <v>1840.67677260273</v>
      </c>
      <c r="AW21" s="27">
        <v>0.00888704881072</v>
      </c>
      <c r="AX21" s="27">
        <v>0.0206156950444</v>
      </c>
    </row>
    <row r="22" ht="9.75" customHeight="1">
      <c r="A22" s="25" t="s">
        <v>85</v>
      </c>
      <c r="B22" s="60" t="s">
        <v>107</v>
      </c>
      <c r="C22" s="60" t="s">
        <v>107</v>
      </c>
      <c r="D22" s="60" t="s">
        <v>107</v>
      </c>
      <c r="E22" s="60" t="s">
        <v>107</v>
      </c>
      <c r="F22" s="60" t="s">
        <v>107</v>
      </c>
      <c r="G22" s="60" t="s">
        <v>107</v>
      </c>
      <c r="H22" s="56">
        <v>6.0</v>
      </c>
      <c r="I22" s="56">
        <v>33.0</v>
      </c>
      <c r="J22" s="56">
        <v>32.0</v>
      </c>
      <c r="K22" s="56">
        <v>35.0</v>
      </c>
      <c r="L22" s="56">
        <v>189.0</v>
      </c>
      <c r="M22" s="56">
        <v>279.0</v>
      </c>
      <c r="N22" s="56">
        <v>287.0</v>
      </c>
      <c r="O22" s="56">
        <v>356.0</v>
      </c>
      <c r="P22" s="56">
        <v>407.0</v>
      </c>
      <c r="Q22" s="56">
        <v>528.0</v>
      </c>
      <c r="R22" s="56">
        <v>512.0</v>
      </c>
      <c r="S22" s="56">
        <v>532.0</v>
      </c>
      <c r="T22" s="56">
        <v>661.0</v>
      </c>
      <c r="U22" s="56">
        <v>752.0</v>
      </c>
      <c r="V22" s="56">
        <v>823.0</v>
      </c>
      <c r="W22" s="56">
        <v>907.0</v>
      </c>
      <c r="X22" s="56">
        <v>1054.0</v>
      </c>
      <c r="Y22" s="56">
        <v>1196.0</v>
      </c>
      <c r="Z22" s="56">
        <v>1567.0</v>
      </c>
      <c r="AA22" s="56">
        <v>1716.0</v>
      </c>
      <c r="AB22" s="56">
        <v>1955.0</v>
      </c>
      <c r="AC22" s="56">
        <v>2217.0</v>
      </c>
      <c r="AD22" s="56">
        <v>2377.0</v>
      </c>
      <c r="AE22" s="56">
        <v>2693.0</v>
      </c>
      <c r="AF22" s="56">
        <v>2903.0</v>
      </c>
      <c r="AG22" s="56">
        <v>3232.0</v>
      </c>
      <c r="AH22" s="56">
        <v>3280.0</v>
      </c>
      <c r="AI22" s="56">
        <v>3138.0</v>
      </c>
      <c r="AJ22" s="56">
        <v>3139.0</v>
      </c>
      <c r="AK22" s="56">
        <v>3346.0</v>
      </c>
      <c r="AL22" s="56">
        <v>3418.0</v>
      </c>
      <c r="AM22" s="56">
        <v>3333.0</v>
      </c>
      <c r="AN22" s="56">
        <v>3264.0</v>
      </c>
      <c r="AO22" s="56">
        <v>3188.5559710763</v>
      </c>
      <c r="AP22" s="56">
        <v>2969.03192411203</v>
      </c>
      <c r="AQ22" s="56">
        <v>2778.51097182708</v>
      </c>
      <c r="AR22" s="56">
        <v>2550.5965776992</v>
      </c>
      <c r="AS22" s="56">
        <v>2459.25064524355</v>
      </c>
      <c r="AT22" s="56">
        <v>2357.50722858599</v>
      </c>
      <c r="AU22" s="56">
        <v>2136.98474067079</v>
      </c>
      <c r="AV22" s="57">
        <v>2039.32167745067</v>
      </c>
      <c r="AW22" s="27">
        <v>-0.05190907418728</v>
      </c>
      <c r="AX22" s="27">
        <v>0.02338701486588</v>
      </c>
    </row>
    <row r="23" ht="9.75" customHeight="1">
      <c r="A23" s="25" t="s">
        <v>86</v>
      </c>
      <c r="B23" s="56">
        <v>265.775917808219</v>
      </c>
      <c r="C23" s="56">
        <v>271.00205479452</v>
      </c>
      <c r="D23" s="56">
        <v>278.841260273972</v>
      </c>
      <c r="E23" s="56">
        <v>279.700409836065</v>
      </c>
      <c r="F23" s="56">
        <v>281.088931506849</v>
      </c>
      <c r="G23" s="56">
        <v>283.784301369862</v>
      </c>
      <c r="H23" s="56">
        <v>292.343643835616</v>
      </c>
      <c r="I23" s="56">
        <v>298.418797814207</v>
      </c>
      <c r="J23" s="56">
        <v>303.932520547945</v>
      </c>
      <c r="K23" s="56">
        <v>308.02701369863</v>
      </c>
      <c r="L23" s="56">
        <v>311.306575342465</v>
      </c>
      <c r="M23" s="56">
        <v>312.713114754098</v>
      </c>
      <c r="N23" s="56">
        <v>312.54109589041</v>
      </c>
      <c r="O23" s="56">
        <v>293.488328767123</v>
      </c>
      <c r="P23" s="56">
        <v>264.662273972602</v>
      </c>
      <c r="Q23" s="56">
        <v>250.119153005464</v>
      </c>
      <c r="R23" s="56">
        <v>253.540931506849</v>
      </c>
      <c r="S23" s="56">
        <v>255.557315068493</v>
      </c>
      <c r="T23" s="56">
        <v>252.491589041095</v>
      </c>
      <c r="U23" s="56">
        <v>248.929043715846</v>
      </c>
      <c r="V23" s="56">
        <v>235.627890410958</v>
      </c>
      <c r="W23" s="56">
        <v>223.426712328767</v>
      </c>
      <c r="X23" s="56">
        <v>210.649424657534</v>
      </c>
      <c r="Y23" s="56">
        <v>205.440956284152</v>
      </c>
      <c r="Z23" s="56">
        <v>201.559534246575</v>
      </c>
      <c r="AA23" s="56">
        <v>169.047890410958</v>
      </c>
      <c r="AB23" s="56">
        <v>145.910164383561</v>
      </c>
      <c r="AC23" s="56">
        <v>141.758060109289</v>
      </c>
      <c r="AD23" s="56">
        <v>144.276794520547</v>
      </c>
      <c r="AE23" s="56">
        <v>145.368958904109</v>
      </c>
      <c r="AF23" s="56">
        <v>144.871972602739</v>
      </c>
      <c r="AG23" s="56">
        <v>142.381584699453</v>
      </c>
      <c r="AH23" s="56">
        <v>140.728410958904</v>
      </c>
      <c r="AI23" s="56">
        <v>136.762164383561</v>
      </c>
      <c r="AJ23" s="56">
        <v>133.142465753424</v>
      </c>
      <c r="AK23" s="56">
        <v>130.938306010928</v>
      </c>
      <c r="AL23" s="56">
        <v>130.146328767123</v>
      </c>
      <c r="AM23" s="56">
        <v>127.007945205479</v>
      </c>
      <c r="AN23" s="56">
        <v>123.081123287671</v>
      </c>
      <c r="AO23" s="56">
        <v>118.980382513661</v>
      </c>
      <c r="AP23" s="56">
        <v>113.625890410958</v>
      </c>
      <c r="AQ23" s="56">
        <v>104.528410958904</v>
      </c>
      <c r="AR23" s="56">
        <v>99.2373150684931</v>
      </c>
      <c r="AS23" s="56">
        <v>98.2273770491803</v>
      </c>
      <c r="AT23" s="56">
        <v>93.4346849315068</v>
      </c>
      <c r="AU23" s="56">
        <v>89.1487123287671</v>
      </c>
      <c r="AV23" s="57">
        <v>88.0330136986301</v>
      </c>
      <c r="AW23" s="27">
        <v>-0.01516211777925</v>
      </c>
      <c r="AX23" s="27">
        <v>0.00105665682349</v>
      </c>
    </row>
    <row r="24" ht="9.75" customHeight="1">
      <c r="A24" s="25" t="s">
        <v>87</v>
      </c>
      <c r="B24" s="60" t="s">
        <v>80</v>
      </c>
      <c r="C24" s="60" t="s">
        <v>80</v>
      </c>
      <c r="D24" s="60" t="s">
        <v>80</v>
      </c>
      <c r="E24" s="60" t="s">
        <v>80</v>
      </c>
      <c r="F24" s="60" t="s">
        <v>80</v>
      </c>
      <c r="G24" s="60" t="s">
        <v>80</v>
      </c>
      <c r="H24" s="60" t="s">
        <v>80</v>
      </c>
      <c r="I24" s="60" t="s">
        <v>80</v>
      </c>
      <c r="J24" s="60" t="s">
        <v>80</v>
      </c>
      <c r="K24" s="60" t="s">
        <v>80</v>
      </c>
      <c r="L24" s="60" t="s">
        <v>80</v>
      </c>
      <c r="M24" s="60" t="s">
        <v>80</v>
      </c>
      <c r="N24" s="60" t="s">
        <v>80</v>
      </c>
      <c r="O24" s="60" t="s">
        <v>80</v>
      </c>
      <c r="P24" s="60" t="s">
        <v>80</v>
      </c>
      <c r="Q24" s="60" t="s">
        <v>80</v>
      </c>
      <c r="R24" s="60" t="s">
        <v>80</v>
      </c>
      <c r="S24" s="60" t="s">
        <v>80</v>
      </c>
      <c r="T24" s="60" t="s">
        <v>80</v>
      </c>
      <c r="U24" s="60" t="s">
        <v>80</v>
      </c>
      <c r="V24" s="56">
        <v>10862.5916712328</v>
      </c>
      <c r="W24" s="56">
        <v>11246.8816438356</v>
      </c>
      <c r="X24" s="56">
        <v>11416.3334246575</v>
      </c>
      <c r="Y24" s="56">
        <v>11372.7553551912</v>
      </c>
      <c r="Z24" s="56">
        <v>11070.064109589</v>
      </c>
      <c r="AA24" s="56">
        <v>10342.4431232876</v>
      </c>
      <c r="AB24" s="56">
        <v>9263.69599999999</v>
      </c>
      <c r="AC24" s="56">
        <v>7978.18633879781</v>
      </c>
      <c r="AD24" s="56">
        <v>7118.8562739726</v>
      </c>
      <c r="AE24" s="56">
        <v>6370.72471232876</v>
      </c>
      <c r="AF24" s="56">
        <v>6235.77693150684</v>
      </c>
      <c r="AG24" s="56">
        <v>6061.59196721311</v>
      </c>
      <c r="AH24" s="56">
        <v>6170.67484931506</v>
      </c>
      <c r="AI24" s="56">
        <v>6109.99824657534</v>
      </c>
      <c r="AJ24" s="56">
        <v>6118.78005479452</v>
      </c>
      <c r="AK24" s="56">
        <v>6472.93989071038</v>
      </c>
      <c r="AL24" s="56">
        <v>6988.56164383561</v>
      </c>
      <c r="AM24" s="56">
        <v>7622.13698630136</v>
      </c>
      <c r="AN24" s="56">
        <v>8460.46443835616</v>
      </c>
      <c r="AO24" s="56">
        <v>9189.64530054645</v>
      </c>
      <c r="AP24" s="56">
        <v>9442.9501305315</v>
      </c>
      <c r="AQ24" s="56">
        <v>9655.65364429556</v>
      </c>
      <c r="AR24" s="56">
        <v>9869.2062129315</v>
      </c>
      <c r="AS24" s="56">
        <v>9784.14003696284</v>
      </c>
      <c r="AT24" s="56">
        <v>9927.44279452054</v>
      </c>
      <c r="AU24" s="56">
        <v>10150.2164383561</v>
      </c>
      <c r="AV24" s="57">
        <v>10280.3320547945</v>
      </c>
      <c r="AW24" s="27">
        <v>0.01245224010199</v>
      </c>
      <c r="AX24" s="27">
        <v>0.1279951184988</v>
      </c>
    </row>
    <row r="25" ht="9.75" customHeight="1">
      <c r="A25" s="25" t="s">
        <v>88</v>
      </c>
      <c r="B25" s="60" t="s">
        <v>80</v>
      </c>
      <c r="C25" s="60" t="s">
        <v>80</v>
      </c>
      <c r="D25" s="60" t="s">
        <v>80</v>
      </c>
      <c r="E25" s="60" t="s">
        <v>80</v>
      </c>
      <c r="F25" s="60" t="s">
        <v>80</v>
      </c>
      <c r="G25" s="60" t="s">
        <v>80</v>
      </c>
      <c r="H25" s="60" t="s">
        <v>80</v>
      </c>
      <c r="I25" s="60" t="s">
        <v>80</v>
      </c>
      <c r="J25" s="60" t="s">
        <v>80</v>
      </c>
      <c r="K25" s="60" t="s">
        <v>80</v>
      </c>
      <c r="L25" s="60" t="s">
        <v>80</v>
      </c>
      <c r="M25" s="60" t="s">
        <v>80</v>
      </c>
      <c r="N25" s="60" t="s">
        <v>80</v>
      </c>
      <c r="O25" s="60" t="s">
        <v>80</v>
      </c>
      <c r="P25" s="60" t="s">
        <v>80</v>
      </c>
      <c r="Q25" s="60" t="s">
        <v>80</v>
      </c>
      <c r="R25" s="60" t="s">
        <v>80</v>
      </c>
      <c r="S25" s="60" t="s">
        <v>80</v>
      </c>
      <c r="T25" s="60" t="s">
        <v>80</v>
      </c>
      <c r="U25" s="60" t="s">
        <v>80</v>
      </c>
      <c r="V25" s="56">
        <v>142.224657534246</v>
      </c>
      <c r="W25" s="56">
        <v>137.569863013698</v>
      </c>
      <c r="X25" s="56">
        <v>135.430136986301</v>
      </c>
      <c r="Y25" s="56">
        <v>120.101092896174</v>
      </c>
      <c r="Z25" s="56">
        <v>121.030136986301</v>
      </c>
      <c r="AA25" s="56">
        <v>119.520547945205</v>
      </c>
      <c r="AB25" s="56">
        <v>113.095890410958</v>
      </c>
      <c r="AC25" s="56">
        <v>108.79781420765</v>
      </c>
      <c r="AD25" s="56">
        <v>91.597808219178</v>
      </c>
      <c r="AE25" s="56">
        <v>86.6087671232876</v>
      </c>
      <c r="AF25" s="56">
        <v>83.8630136986301</v>
      </c>
      <c r="AG25" s="56">
        <v>89.6571038251366</v>
      </c>
      <c r="AH25" s="56">
        <v>108.353698630137</v>
      </c>
      <c r="AI25" s="56">
        <v>128.636986301369</v>
      </c>
      <c r="AJ25" s="56">
        <v>142.644383561643</v>
      </c>
      <c r="AK25" s="56">
        <v>144.333333333333</v>
      </c>
      <c r="AL25" s="56">
        <v>162.078630136986</v>
      </c>
      <c r="AM25" s="56">
        <v>181.983561643835</v>
      </c>
      <c r="AN25" s="56">
        <v>202.033424657534</v>
      </c>
      <c r="AO25" s="56">
        <v>193.234153005464</v>
      </c>
      <c r="AP25" s="56">
        <v>191.73808219178</v>
      </c>
      <c r="AQ25" s="56">
        <v>185.707123287671</v>
      </c>
      <c r="AR25" s="56">
        <v>197.817534246575</v>
      </c>
      <c r="AS25" s="56">
        <v>207.345741893442</v>
      </c>
      <c r="AT25" s="56">
        <v>209.93239307989</v>
      </c>
      <c r="AU25" s="56">
        <v>215.810500157808</v>
      </c>
      <c r="AV25" s="57">
        <v>215.810500157808</v>
      </c>
      <c r="AW25" s="49" t="s">
        <v>107</v>
      </c>
      <c r="AX25" s="27">
        <v>0.00267572933808</v>
      </c>
    </row>
    <row r="26" ht="9.75" customHeight="1">
      <c r="A26" s="25" t="s">
        <v>89</v>
      </c>
      <c r="B26" s="56">
        <v>1.72602739726027</v>
      </c>
      <c r="C26" s="56">
        <v>1.6027397260274</v>
      </c>
      <c r="D26" s="56">
        <v>1.82876712328767</v>
      </c>
      <c r="E26" s="56">
        <v>1.72131147540984</v>
      </c>
      <c r="F26" s="56">
        <v>1.77945205479452</v>
      </c>
      <c r="G26" s="56">
        <v>3.50547945205479</v>
      </c>
      <c r="H26" s="56">
        <v>4.88630136986301</v>
      </c>
      <c r="I26" s="56">
        <v>7.8483606557377</v>
      </c>
      <c r="J26" s="56">
        <v>8.81095890410959</v>
      </c>
      <c r="K26" s="56">
        <v>9.74794520547945</v>
      </c>
      <c r="L26" s="56">
        <v>33.6583561643835</v>
      </c>
      <c r="M26" s="56">
        <v>252.525683060109</v>
      </c>
      <c r="N26" s="56">
        <v>792.482191780822</v>
      </c>
      <c r="O26" s="56">
        <v>1118.57808219178</v>
      </c>
      <c r="P26" s="56">
        <v>1610.80767123287</v>
      </c>
      <c r="Q26" s="56">
        <v>1663.20136612021</v>
      </c>
      <c r="R26" s="56">
        <v>1853.25424657534</v>
      </c>
      <c r="S26" s="56">
        <v>2150.22712328767</v>
      </c>
      <c r="T26" s="56">
        <v>2403.84657534246</v>
      </c>
      <c r="U26" s="56">
        <v>2632.24153005464</v>
      </c>
      <c r="V26" s="56">
        <v>2675.29178082191</v>
      </c>
      <c r="W26" s="56">
        <v>2671.05561643835</v>
      </c>
      <c r="X26" s="56">
        <v>2592.9808219178</v>
      </c>
      <c r="Y26" s="56">
        <v>2395.95765027322</v>
      </c>
      <c r="Z26" s="56">
        <v>1928.94246575342</v>
      </c>
      <c r="AA26" s="56">
        <v>1918.34520547945</v>
      </c>
      <c r="AB26" s="56">
        <v>1919.28164383561</v>
      </c>
      <c r="AC26" s="56">
        <v>1981.27213114754</v>
      </c>
      <c r="AD26" s="56">
        <v>2119.39287671232</v>
      </c>
      <c r="AE26" s="56">
        <v>2674.8706849315</v>
      </c>
      <c r="AF26" s="56">
        <v>2749.13534246575</v>
      </c>
      <c r="AG26" s="56">
        <v>2735.10928961748</v>
      </c>
      <c r="AH26" s="56">
        <v>2701.6704109589</v>
      </c>
      <c r="AI26" s="56">
        <v>2807.46356164383</v>
      </c>
      <c r="AJ26" s="56">
        <v>2909.04383561643</v>
      </c>
      <c r="AK26" s="56">
        <v>2666.66994535519</v>
      </c>
      <c r="AL26" s="56">
        <v>2476.30410958904</v>
      </c>
      <c r="AM26" s="56">
        <v>2462.9605479452</v>
      </c>
      <c r="AN26" s="56">
        <v>2256.94602739726</v>
      </c>
      <c r="AO26" s="56">
        <v>2027.62896174863</v>
      </c>
      <c r="AP26" s="56">
        <v>1809.1865743845</v>
      </c>
      <c r="AQ26" s="56">
        <v>1635.90787636737</v>
      </c>
      <c r="AR26" s="56">
        <v>1637.8114820657</v>
      </c>
      <c r="AS26" s="56">
        <v>1526.42704918032</v>
      </c>
      <c r="AT26" s="56">
        <v>1451.74520547945</v>
      </c>
      <c r="AU26" s="56">
        <v>1338.92301369863</v>
      </c>
      <c r="AV26" s="57">
        <v>1099.72712328767</v>
      </c>
      <c r="AW26" s="27">
        <v>-0.17407049238682</v>
      </c>
      <c r="AX26" s="27">
        <v>0.01301499828696</v>
      </c>
    </row>
    <row r="27" ht="9.75" customHeight="1">
      <c r="A27" s="25" t="s">
        <v>90</v>
      </c>
      <c r="B27" s="60" t="s">
        <v>80</v>
      </c>
      <c r="C27" s="60" t="s">
        <v>80</v>
      </c>
      <c r="D27" s="60" t="s">
        <v>80</v>
      </c>
      <c r="E27" s="60" t="s">
        <v>80</v>
      </c>
      <c r="F27" s="60" t="s">
        <v>80</v>
      </c>
      <c r="G27" s="60" t="s">
        <v>80</v>
      </c>
      <c r="H27" s="60" t="s">
        <v>80</v>
      </c>
      <c r="I27" s="60" t="s">
        <v>80</v>
      </c>
      <c r="J27" s="60" t="s">
        <v>80</v>
      </c>
      <c r="K27" s="60" t="s">
        <v>80</v>
      </c>
      <c r="L27" s="60" t="s">
        <v>80</v>
      </c>
      <c r="M27" s="60" t="s">
        <v>80</v>
      </c>
      <c r="N27" s="60" t="s">
        <v>80</v>
      </c>
      <c r="O27" s="60" t="s">
        <v>80</v>
      </c>
      <c r="P27" s="60" t="s">
        <v>80</v>
      </c>
      <c r="Q27" s="60" t="s">
        <v>80</v>
      </c>
      <c r="R27" s="60" t="s">
        <v>80</v>
      </c>
      <c r="S27" s="60" t="s">
        <v>80</v>
      </c>
      <c r="T27" s="60" t="s">
        <v>80</v>
      </c>
      <c r="U27" s="60" t="s">
        <v>80</v>
      </c>
      <c r="V27" s="56">
        <v>54.6082191780821</v>
      </c>
      <c r="W27" s="56">
        <v>60.6219178082191</v>
      </c>
      <c r="X27" s="56">
        <v>64.2712328767123</v>
      </c>
      <c r="Y27" s="56">
        <v>60.3551912568306</v>
      </c>
      <c r="Z27" s="56">
        <v>66.4849315068493</v>
      </c>
      <c r="AA27" s="56">
        <v>68.9945205479452</v>
      </c>
      <c r="AB27" s="56">
        <v>68.7397260273972</v>
      </c>
      <c r="AC27" s="56">
        <v>79.3715846994535</v>
      </c>
      <c r="AD27" s="56">
        <v>93.5750684931507</v>
      </c>
      <c r="AE27" s="56">
        <v>124.285753424657</v>
      </c>
      <c r="AF27" s="56">
        <v>172.293424657534</v>
      </c>
      <c r="AG27" s="56">
        <v>173.540163934426</v>
      </c>
      <c r="AH27" s="56">
        <v>181.507397260273</v>
      </c>
      <c r="AI27" s="56">
        <v>191.453972602739</v>
      </c>
      <c r="AJ27" s="56">
        <v>190.876712328767</v>
      </c>
      <c r="AK27" s="56">
        <v>176.693989071038</v>
      </c>
      <c r="AL27" s="56">
        <v>170.876438356164</v>
      </c>
      <c r="AM27" s="56">
        <v>170.628493150684</v>
      </c>
      <c r="AN27" s="56">
        <v>166.010684931506</v>
      </c>
      <c r="AO27" s="56">
        <v>152.493989071038</v>
      </c>
      <c r="AP27" s="56">
        <v>126.127671232876</v>
      </c>
      <c r="AQ27" s="56">
        <v>124.869589041095</v>
      </c>
      <c r="AR27" s="56">
        <v>114.068119452054</v>
      </c>
      <c r="AS27" s="56">
        <v>114.46693989071</v>
      </c>
      <c r="AT27" s="56">
        <v>107.139452054794</v>
      </c>
      <c r="AU27" s="56">
        <v>86.9488997260274</v>
      </c>
      <c r="AV27" s="57">
        <v>86.1043835616438</v>
      </c>
      <c r="AW27" s="27">
        <v>-0.01762197166681</v>
      </c>
      <c r="AX27" s="27">
        <v>8.9723226847E-4</v>
      </c>
    </row>
    <row r="28" ht="9.75" customHeight="1">
      <c r="A28" s="25" t="s">
        <v>91</v>
      </c>
      <c r="B28" s="56">
        <v>5328.23194520547</v>
      </c>
      <c r="C28" s="56">
        <v>5788.67797260274</v>
      </c>
      <c r="D28" s="56">
        <v>6268.99183561643</v>
      </c>
      <c r="E28" s="56">
        <v>6684.74150273224</v>
      </c>
      <c r="F28" s="56">
        <v>7096.04495890411</v>
      </c>
      <c r="G28" s="56">
        <v>7654.98326027397</v>
      </c>
      <c r="H28" s="56">
        <v>8119.77090410959</v>
      </c>
      <c r="I28" s="56">
        <v>8568.49707650273</v>
      </c>
      <c r="J28" s="56">
        <v>9173.5645479452</v>
      </c>
      <c r="K28" s="56">
        <v>9780.37980821917</v>
      </c>
      <c r="L28" s="56">
        <v>10423.7074520547</v>
      </c>
      <c r="M28" s="56">
        <v>10959.9078961748</v>
      </c>
      <c r="N28" s="56">
        <v>11491.6584931506</v>
      </c>
      <c r="O28" s="56">
        <v>12020.7479452054</v>
      </c>
      <c r="P28" s="56">
        <v>12314.1986027397</v>
      </c>
      <c r="Q28" s="56">
        <v>12600.6234153005</v>
      </c>
      <c r="R28" s="56">
        <v>12730.5892876712</v>
      </c>
      <c r="S28" s="56">
        <v>12822.8247945205</v>
      </c>
      <c r="T28" s="56">
        <v>12933.5411506849</v>
      </c>
      <c r="U28" s="56">
        <v>12828.4895355191</v>
      </c>
      <c r="V28" s="56">
        <v>754.125589041095</v>
      </c>
      <c r="W28" s="56">
        <v>758.118602739726</v>
      </c>
      <c r="X28" s="56">
        <v>735.718493150684</v>
      </c>
      <c r="Y28" s="56">
        <v>712.777595628415</v>
      </c>
      <c r="Z28" s="56">
        <v>691.319698630137</v>
      </c>
      <c r="AA28" s="56">
        <v>682.312520547945</v>
      </c>
      <c r="AB28" s="56">
        <v>680.060465753424</v>
      </c>
      <c r="AC28" s="56">
        <v>642.154945355191</v>
      </c>
      <c r="AD28" s="56">
        <v>597.253616438356</v>
      </c>
      <c r="AE28" s="56">
        <v>605.22205479452</v>
      </c>
      <c r="AF28" s="56">
        <v>572.030219178082</v>
      </c>
      <c r="AG28" s="56">
        <v>543.223743169398</v>
      </c>
      <c r="AH28" s="56">
        <v>521.354909589041</v>
      </c>
      <c r="AI28" s="56">
        <v>502.918980821917</v>
      </c>
      <c r="AJ28" s="56">
        <v>471.604263013698</v>
      </c>
      <c r="AK28" s="56">
        <v>462.261508196721</v>
      </c>
      <c r="AL28" s="56">
        <v>462.360010958904</v>
      </c>
      <c r="AM28" s="56">
        <v>497.01565479452</v>
      </c>
      <c r="AN28" s="56">
        <v>504.937945205479</v>
      </c>
      <c r="AO28" s="56">
        <v>493.842234972677</v>
      </c>
      <c r="AP28" s="56">
        <v>465.351449863013</v>
      </c>
      <c r="AQ28" s="56">
        <v>454.550406904109</v>
      </c>
      <c r="AR28" s="56">
        <v>449.325524657534</v>
      </c>
      <c r="AS28" s="56">
        <v>428.756824114098</v>
      </c>
      <c r="AT28" s="56">
        <v>417.984616441424</v>
      </c>
      <c r="AU28" s="56">
        <v>401.070270046575</v>
      </c>
      <c r="AV28" s="57">
        <v>399.044045841095</v>
      </c>
      <c r="AW28" s="27">
        <v>0.00282790791243</v>
      </c>
      <c r="AX28" s="27">
        <v>0.00480747129768</v>
      </c>
    </row>
    <row r="29" ht="9.75" customHeight="1">
      <c r="A29" s="28" t="s">
        <v>92</v>
      </c>
      <c r="B29" s="59">
        <v>5643.50016438356</v>
      </c>
      <c r="C29" s="59">
        <v>6100.35975890411</v>
      </c>
      <c r="D29" s="59">
        <v>6586.22159999999</v>
      </c>
      <c r="E29" s="59">
        <v>7000.74604918032</v>
      </c>
      <c r="F29" s="59">
        <v>7412.77457808219</v>
      </c>
      <c r="G29" s="59">
        <v>7974.17234246575</v>
      </c>
      <c r="H29" s="59">
        <v>8451.5388739726</v>
      </c>
      <c r="I29" s="59">
        <v>8935.23606010928</v>
      </c>
      <c r="J29" s="59">
        <v>9544.66449863013</v>
      </c>
      <c r="K29" s="59">
        <v>10158.5292821917</v>
      </c>
      <c r="L29" s="59">
        <v>10987.5545726027</v>
      </c>
      <c r="M29" s="59">
        <v>11836.3637377049</v>
      </c>
      <c r="N29" s="59">
        <v>12920.7843205479</v>
      </c>
      <c r="O29" s="59">
        <v>13828.2113917808</v>
      </c>
      <c r="P29" s="59">
        <v>14640.8944465753</v>
      </c>
      <c r="Q29" s="59">
        <v>15083.4386284153</v>
      </c>
      <c r="R29" s="59">
        <v>15395.4297808219</v>
      </c>
      <c r="S29" s="59">
        <v>15831.4477616438</v>
      </c>
      <c r="T29" s="59">
        <v>16340.6068547945</v>
      </c>
      <c r="U29" s="59">
        <v>16555.9217486338</v>
      </c>
      <c r="V29" s="59">
        <v>16415.4399123287</v>
      </c>
      <c r="W29" s="59">
        <v>16903.1272356164</v>
      </c>
      <c r="X29" s="59">
        <v>17192.9308</v>
      </c>
      <c r="Y29" s="59">
        <v>17084.6871830601</v>
      </c>
      <c r="Z29" s="59">
        <v>16678.6742520548</v>
      </c>
      <c r="AA29" s="59">
        <v>16059.7496410958</v>
      </c>
      <c r="AB29" s="59">
        <v>15206.2131863013</v>
      </c>
      <c r="AC29" s="59">
        <v>14195.2128989071</v>
      </c>
      <c r="AD29" s="59">
        <v>13521.0874246575</v>
      </c>
      <c r="AE29" s="59">
        <v>13626.0034328767</v>
      </c>
      <c r="AF29" s="59">
        <v>13791.2743342465</v>
      </c>
      <c r="AG29" s="59">
        <v>13974.8358743169</v>
      </c>
      <c r="AH29" s="59">
        <v>14196.9835506849</v>
      </c>
      <c r="AI29" s="59">
        <v>14159.1749260273</v>
      </c>
      <c r="AJ29" s="59">
        <v>14442.6034876712</v>
      </c>
      <c r="AK29" s="59">
        <v>14911.8116584699</v>
      </c>
      <c r="AL29" s="59">
        <v>15412.1065945205</v>
      </c>
      <c r="AM29" s="59">
        <v>16247.0966739726</v>
      </c>
      <c r="AN29" s="59">
        <v>16926.7611506849</v>
      </c>
      <c r="AO29" s="59">
        <v>17525.0616486719</v>
      </c>
      <c r="AP29" s="59">
        <v>17475.7297775212</v>
      </c>
      <c r="AQ29" s="59">
        <v>17530.5916637776</v>
      </c>
      <c r="AR29" s="59">
        <v>17753.2081167786</v>
      </c>
      <c r="AS29" s="59">
        <v>17536.5119941155</v>
      </c>
      <c r="AT29" s="59">
        <v>17703.4343717785</v>
      </c>
      <c r="AU29" s="59">
        <v>17628.5434797518</v>
      </c>
      <c r="AV29" s="59">
        <v>17314.2299854769</v>
      </c>
      <c r="AW29" s="29">
        <v>-0.01801978237927</v>
      </c>
      <c r="AX29" s="29">
        <v>0.20992800593376</v>
      </c>
    </row>
    <row r="30" ht="9.75" customHeight="1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7"/>
      <c r="AW30" s="27"/>
      <c r="AX30" s="27"/>
    </row>
    <row r="31" ht="9.75" customHeight="1">
      <c r="A31" s="25" t="s">
        <v>93</v>
      </c>
      <c r="B31" s="56">
        <v>1908.0</v>
      </c>
      <c r="C31" s="56">
        <v>2132.0</v>
      </c>
      <c r="D31" s="56">
        <v>2603.0</v>
      </c>
      <c r="E31" s="56">
        <v>2840.0</v>
      </c>
      <c r="F31" s="56">
        <v>3376.0</v>
      </c>
      <c r="G31" s="56">
        <v>3847.65972602739</v>
      </c>
      <c r="H31" s="56">
        <v>4572.42191780821</v>
      </c>
      <c r="I31" s="56">
        <v>5058.95737704918</v>
      </c>
      <c r="J31" s="56">
        <v>5907.37589041095</v>
      </c>
      <c r="K31" s="56">
        <v>6060.30136986301</v>
      </c>
      <c r="L31" s="56">
        <v>5386.61917808219</v>
      </c>
      <c r="M31" s="56">
        <v>5918.1912568306</v>
      </c>
      <c r="N31" s="56">
        <v>5713.95890410958</v>
      </c>
      <c r="O31" s="56">
        <v>5302.05479452054</v>
      </c>
      <c r="P31" s="56">
        <v>3217.58904109589</v>
      </c>
      <c r="Q31" s="56">
        <v>1478.96174863387</v>
      </c>
      <c r="R31" s="56">
        <v>1321.03123287671</v>
      </c>
      <c r="S31" s="56">
        <v>2396.92438356164</v>
      </c>
      <c r="T31" s="56">
        <v>2453.58465753424</v>
      </c>
      <c r="U31" s="56">
        <v>2042.53551912568</v>
      </c>
      <c r="V31" s="56">
        <v>2205.20547945205</v>
      </c>
      <c r="W31" s="56">
        <v>2054.23835616438</v>
      </c>
      <c r="X31" s="56">
        <v>2342.43835616438</v>
      </c>
      <c r="Y31" s="56">
        <v>2349.48087431693</v>
      </c>
      <c r="Z31" s="56">
        <v>2894.34191780821</v>
      </c>
      <c r="AA31" s="56">
        <v>3270.17808219178</v>
      </c>
      <c r="AB31" s="56">
        <v>3499.56164383561</v>
      </c>
      <c r="AC31" s="56">
        <v>3523.01639344262</v>
      </c>
      <c r="AD31" s="56">
        <v>3712.16438356164</v>
      </c>
      <c r="AE31" s="56">
        <v>3730.02739726027</v>
      </c>
      <c r="AF31" s="56">
        <v>3743.77424657534</v>
      </c>
      <c r="AG31" s="56">
        <v>3758.57923497267</v>
      </c>
      <c r="AH31" s="56">
        <v>3776.46301369862</v>
      </c>
      <c r="AI31" s="56">
        <v>3854.74794520547</v>
      </c>
      <c r="AJ31" s="56">
        <v>3603.35616438356</v>
      </c>
      <c r="AK31" s="56">
        <v>3852.32208099999</v>
      </c>
      <c r="AL31" s="56">
        <v>3825.375875</v>
      </c>
      <c r="AM31" s="56">
        <v>3579.81509513031</v>
      </c>
      <c r="AN31" s="56">
        <v>4002.37097299999</v>
      </c>
      <c r="AO31" s="56">
        <v>4201.46844299999</v>
      </c>
      <c r="AP31" s="56">
        <v>4183.53745199999</v>
      </c>
      <c r="AQ31" s="56">
        <v>4260.24109599999</v>
      </c>
      <c r="AR31" s="56">
        <v>4302.692233</v>
      </c>
      <c r="AS31" s="56">
        <v>4396.03590699999</v>
      </c>
      <c r="AT31" s="56">
        <v>4248.54199999999</v>
      </c>
      <c r="AU31" s="56">
        <v>4338.45636514562</v>
      </c>
      <c r="AV31" s="57">
        <v>4321.09942259889</v>
      </c>
      <c r="AW31" s="27">
        <v>-0.00605191476643</v>
      </c>
      <c r="AX31" s="27">
        <v>0.05151807516813</v>
      </c>
    </row>
    <row r="32" ht="9.75" customHeight="1">
      <c r="A32" s="25" t="s">
        <v>94</v>
      </c>
      <c r="B32" s="56">
        <v>1313.0</v>
      </c>
      <c r="C32" s="56">
        <v>1392.0</v>
      </c>
      <c r="D32" s="56">
        <v>1228.0</v>
      </c>
      <c r="E32" s="56">
        <v>1503.0</v>
      </c>
      <c r="F32" s="56">
        <v>1521.0</v>
      </c>
      <c r="G32" s="56">
        <v>1549.0</v>
      </c>
      <c r="H32" s="56">
        <v>1694.0</v>
      </c>
      <c r="I32" s="56">
        <v>1466.0</v>
      </c>
      <c r="J32" s="56">
        <v>2018.0</v>
      </c>
      <c r="K32" s="56">
        <v>1977.03835616438</v>
      </c>
      <c r="L32" s="56">
        <v>2270.55890410958</v>
      </c>
      <c r="M32" s="56">
        <v>2422.26775956284</v>
      </c>
      <c r="N32" s="56">
        <v>2358.1205479452</v>
      </c>
      <c r="O32" s="56">
        <v>2573.5506849315</v>
      </c>
      <c r="P32" s="56">
        <v>3488.5506849315</v>
      </c>
      <c r="Q32" s="56">
        <v>2657.51912568305</v>
      </c>
      <c r="R32" s="56">
        <v>906.906849315068</v>
      </c>
      <c r="S32" s="56">
        <v>988.180821917808</v>
      </c>
      <c r="T32" s="56">
        <v>1105.72876712328</v>
      </c>
      <c r="U32" s="56">
        <v>1227.98360655737</v>
      </c>
      <c r="V32" s="56">
        <v>1425.29205479452</v>
      </c>
      <c r="W32" s="56">
        <v>1899.41863013698</v>
      </c>
      <c r="X32" s="56">
        <v>2391.27726027397</v>
      </c>
      <c r="Y32" s="56">
        <v>2782.15081967213</v>
      </c>
      <c r="Z32" s="56">
        <v>2838.25972602739</v>
      </c>
      <c r="AA32" s="56">
        <v>2148.94794520547</v>
      </c>
      <c r="AB32" s="56">
        <v>285.356164383561</v>
      </c>
      <c r="AC32" s="56">
        <v>531.261202185792</v>
      </c>
      <c r="AD32" s="56">
        <v>455.275616438356</v>
      </c>
      <c r="AE32" s="56">
        <v>505.275616438356</v>
      </c>
      <c r="AF32" s="56">
        <v>530.275616438356</v>
      </c>
      <c r="AG32" s="56">
        <v>580.261202185792</v>
      </c>
      <c r="AH32" s="56">
        <v>1165.82684931506</v>
      </c>
      <c r="AI32" s="56">
        <v>2120.82684931506</v>
      </c>
      <c r="AJ32" s="56">
        <v>2609.82684931506</v>
      </c>
      <c r="AK32" s="56">
        <v>2613.78360655737</v>
      </c>
      <c r="AL32" s="56">
        <v>2523.10246575342</v>
      </c>
      <c r="AM32" s="56">
        <v>2116.0</v>
      </c>
      <c r="AN32" s="56">
        <v>1344.0</v>
      </c>
      <c r="AO32" s="56">
        <v>2030.0</v>
      </c>
      <c r="AP32" s="56">
        <v>1833.0</v>
      </c>
      <c r="AQ32" s="56">
        <v>1999.0</v>
      </c>
      <c r="AR32" s="56">
        <v>2143.2118</v>
      </c>
      <c r="AS32" s="56">
        <v>2428.0</v>
      </c>
      <c r="AT32" s="56">
        <v>2446.712</v>
      </c>
      <c r="AU32" s="56">
        <v>2480.041</v>
      </c>
      <c r="AV32" s="57">
        <v>2798.11</v>
      </c>
      <c r="AW32" s="27">
        <v>0.12753529846668</v>
      </c>
      <c r="AX32" s="27">
        <v>0.03427141532302</v>
      </c>
    </row>
    <row r="33" ht="9.75" customHeight="1">
      <c r="A33" s="25" t="s">
        <v>95</v>
      </c>
      <c r="B33" s="56">
        <v>2371.0</v>
      </c>
      <c r="C33" s="56">
        <v>2505.0</v>
      </c>
      <c r="D33" s="56">
        <v>2522.0</v>
      </c>
      <c r="E33" s="56">
        <v>2656.0</v>
      </c>
      <c r="F33" s="56">
        <v>2819.0</v>
      </c>
      <c r="G33" s="56">
        <v>3036.0</v>
      </c>
      <c r="H33" s="56">
        <v>3253.0</v>
      </c>
      <c r="I33" s="56">
        <v>3339.0</v>
      </c>
      <c r="J33" s="56">
        <v>3080.0</v>
      </c>
      <c r="K33" s="56">
        <v>2603.0</v>
      </c>
      <c r="L33" s="56">
        <v>2132.0</v>
      </c>
      <c r="M33" s="56">
        <v>2199.0</v>
      </c>
      <c r="N33" s="56">
        <v>2024.0</v>
      </c>
      <c r="O33" s="56">
        <v>2182.0</v>
      </c>
      <c r="P33" s="56">
        <v>2623.0</v>
      </c>
      <c r="Q33" s="56">
        <v>1757.0</v>
      </c>
      <c r="R33" s="56">
        <v>1187.0</v>
      </c>
      <c r="S33" s="56">
        <v>862.0</v>
      </c>
      <c r="T33" s="56">
        <v>1117.0</v>
      </c>
      <c r="U33" s="56">
        <v>1229.0</v>
      </c>
      <c r="V33" s="56">
        <v>1127.0</v>
      </c>
      <c r="W33" s="56">
        <v>1210.0</v>
      </c>
      <c r="X33" s="56">
        <v>1072.0</v>
      </c>
      <c r="Y33" s="56">
        <v>1286.0</v>
      </c>
      <c r="Z33" s="56">
        <v>1408.0</v>
      </c>
      <c r="AA33" s="56">
        <v>964.0</v>
      </c>
      <c r="AB33" s="56">
        <v>185.0</v>
      </c>
      <c r="AC33" s="56">
        <v>1077.0</v>
      </c>
      <c r="AD33" s="56">
        <v>1945.0</v>
      </c>
      <c r="AE33" s="56">
        <v>2085.0</v>
      </c>
      <c r="AF33" s="56">
        <v>2130.0</v>
      </c>
      <c r="AG33" s="56">
        <v>2129.0</v>
      </c>
      <c r="AH33" s="56">
        <v>2137.0</v>
      </c>
      <c r="AI33" s="56">
        <v>2232.0</v>
      </c>
      <c r="AJ33" s="56">
        <v>2085.0</v>
      </c>
      <c r="AK33" s="56">
        <v>2237.42458128415</v>
      </c>
      <c r="AL33" s="56">
        <v>2181.1963</v>
      </c>
      <c r="AM33" s="56">
        <v>2026.9624849315</v>
      </c>
      <c r="AN33" s="56">
        <v>2361.90652534246</v>
      </c>
      <c r="AO33" s="56">
        <v>2509.9014057377</v>
      </c>
      <c r="AP33" s="56">
        <v>2654.13524178082</v>
      </c>
      <c r="AQ33" s="56">
        <v>2726.00852226027</v>
      </c>
      <c r="AR33" s="56">
        <v>2647.0545648728</v>
      </c>
      <c r="AS33" s="56">
        <v>2760.90554166666</v>
      </c>
      <c r="AT33" s="56">
        <v>2477.0868709041</v>
      </c>
      <c r="AU33" s="56">
        <v>2517.62602553424</v>
      </c>
      <c r="AV33" s="57">
        <v>2865.42748904109</v>
      </c>
      <c r="AW33" s="27">
        <v>0.14142978191376</v>
      </c>
      <c r="AX33" s="27">
        <v>0.03504868969321</v>
      </c>
    </row>
    <row r="34" ht="9.75" customHeight="1">
      <c r="A34" s="25" t="s">
        <v>96</v>
      </c>
      <c r="B34" s="60" t="s">
        <v>107</v>
      </c>
      <c r="C34" s="60" t="s">
        <v>107</v>
      </c>
      <c r="D34" s="56">
        <v>57.0</v>
      </c>
      <c r="E34" s="56">
        <v>241.0</v>
      </c>
      <c r="F34" s="56">
        <v>327.0</v>
      </c>
      <c r="G34" s="56">
        <v>332.0</v>
      </c>
      <c r="H34" s="56">
        <v>294.0</v>
      </c>
      <c r="I34" s="56">
        <v>282.0</v>
      </c>
      <c r="J34" s="56">
        <v>293.0</v>
      </c>
      <c r="K34" s="56">
        <v>290.0</v>
      </c>
      <c r="L34" s="56">
        <v>341.0</v>
      </c>
      <c r="M34" s="56">
        <v>367.0</v>
      </c>
      <c r="N34" s="56">
        <v>340.0</v>
      </c>
      <c r="O34" s="56">
        <v>314.0</v>
      </c>
      <c r="P34" s="56">
        <v>295.0</v>
      </c>
      <c r="Q34" s="56">
        <v>285.0</v>
      </c>
      <c r="R34" s="56">
        <v>330.0</v>
      </c>
      <c r="S34" s="56">
        <v>338.0</v>
      </c>
      <c r="T34" s="56">
        <v>391.0</v>
      </c>
      <c r="U34" s="56">
        <v>419.0</v>
      </c>
      <c r="V34" s="56">
        <v>502.0</v>
      </c>
      <c r="W34" s="56">
        <v>564.0</v>
      </c>
      <c r="X34" s="56">
        <v>588.0</v>
      </c>
      <c r="Y34" s="56">
        <v>625.0</v>
      </c>
      <c r="Z34" s="56">
        <v>651.0</v>
      </c>
      <c r="AA34" s="56">
        <v>695.0</v>
      </c>
      <c r="AB34" s="56">
        <v>716.0</v>
      </c>
      <c r="AC34" s="56">
        <v>748.0</v>
      </c>
      <c r="AD34" s="56">
        <v>785.0</v>
      </c>
      <c r="AE34" s="56">
        <v>819.0</v>
      </c>
      <c r="AF34" s="56">
        <v>868.0</v>
      </c>
      <c r="AG34" s="56">
        <v>897.0</v>
      </c>
      <c r="AH34" s="56">
        <v>909.0</v>
      </c>
      <c r="AI34" s="56">
        <v>905.0</v>
      </c>
      <c r="AJ34" s="56">
        <v>911.0</v>
      </c>
      <c r="AK34" s="56">
        <v>958.7021858</v>
      </c>
      <c r="AL34" s="56">
        <v>960.0684932</v>
      </c>
      <c r="AM34" s="56">
        <v>904.147945199999</v>
      </c>
      <c r="AN34" s="56">
        <v>823.672602699999</v>
      </c>
      <c r="AO34" s="56">
        <v>786.2605191</v>
      </c>
      <c r="AP34" s="56">
        <v>777.8726027</v>
      </c>
      <c r="AQ34" s="56">
        <v>741.7909041</v>
      </c>
      <c r="AR34" s="56">
        <v>714.5981431</v>
      </c>
      <c r="AS34" s="56">
        <v>754.125683099999</v>
      </c>
      <c r="AT34" s="56">
        <v>812.676712299999</v>
      </c>
      <c r="AU34" s="56">
        <v>864.569863</v>
      </c>
      <c r="AV34" s="57">
        <v>891.037072999999</v>
      </c>
      <c r="AW34" s="27">
        <v>0.02847602590919</v>
      </c>
      <c r="AX34" s="27">
        <v>0.01054256409407</v>
      </c>
    </row>
    <row r="35" ht="9.75" customHeight="1">
      <c r="A35" s="25" t="s">
        <v>97</v>
      </c>
      <c r="B35" s="56">
        <v>233.0</v>
      </c>
      <c r="C35" s="56">
        <v>291.0</v>
      </c>
      <c r="D35" s="56">
        <v>324.0</v>
      </c>
      <c r="E35" s="56">
        <v>340.0</v>
      </c>
      <c r="F35" s="56">
        <v>356.0</v>
      </c>
      <c r="G35" s="56">
        <v>363.0</v>
      </c>
      <c r="H35" s="56">
        <v>430.0</v>
      </c>
      <c r="I35" s="56">
        <v>482.0</v>
      </c>
      <c r="J35" s="56">
        <v>570.0</v>
      </c>
      <c r="K35" s="56">
        <v>518.0</v>
      </c>
      <c r="L35" s="56">
        <v>437.0</v>
      </c>
      <c r="M35" s="56">
        <v>487.0</v>
      </c>
      <c r="N35" s="56">
        <v>435.0</v>
      </c>
      <c r="O35" s="56">
        <v>484.0</v>
      </c>
      <c r="P35" s="56">
        <v>506.0</v>
      </c>
      <c r="Q35" s="56">
        <v>475.534426229508</v>
      </c>
      <c r="R35" s="56">
        <v>421.109589041095</v>
      </c>
      <c r="S35" s="56">
        <v>344.524931506849</v>
      </c>
      <c r="T35" s="56">
        <v>315.598904109589</v>
      </c>
      <c r="U35" s="56">
        <v>353.016393442622</v>
      </c>
      <c r="V35" s="56">
        <v>315.242191780821</v>
      </c>
      <c r="W35" s="56">
        <v>355.097534246575</v>
      </c>
      <c r="X35" s="56">
        <v>314.856438356164</v>
      </c>
      <c r="Y35" s="56">
        <v>360.421857923497</v>
      </c>
      <c r="Z35" s="56">
        <v>403.446575342465</v>
      </c>
      <c r="AA35" s="56">
        <v>433.813698630136</v>
      </c>
      <c r="AB35" s="56">
        <v>419.589589041095</v>
      </c>
      <c r="AC35" s="56">
        <v>495.31693989071</v>
      </c>
      <c r="AD35" s="56">
        <v>460.250958904109</v>
      </c>
      <c r="AE35" s="56">
        <v>451.380273972602</v>
      </c>
      <c r="AF35" s="56">
        <v>460.888767123287</v>
      </c>
      <c r="AG35" s="56">
        <v>567.998907103825</v>
      </c>
      <c r="AH35" s="56">
        <v>692.08</v>
      </c>
      <c r="AI35" s="56">
        <v>701.43</v>
      </c>
      <c r="AJ35" s="56">
        <v>723.269999999999</v>
      </c>
      <c r="AK35" s="56">
        <v>756.909999999999</v>
      </c>
      <c r="AL35" s="56">
        <v>753.679999999999</v>
      </c>
      <c r="AM35" s="56">
        <v>764.069999999999</v>
      </c>
      <c r="AN35" s="56">
        <v>879.17</v>
      </c>
      <c r="AO35" s="56">
        <v>992.18</v>
      </c>
      <c r="AP35" s="56">
        <v>1027.88</v>
      </c>
      <c r="AQ35" s="56">
        <v>1109.51</v>
      </c>
      <c r="AR35" s="56">
        <v>1196.68</v>
      </c>
      <c r="AS35" s="56">
        <v>1378.25658469945</v>
      </c>
      <c r="AT35" s="56">
        <v>1344.90522465753</v>
      </c>
      <c r="AU35" s="56">
        <v>1568.72266575342</v>
      </c>
      <c r="AV35" s="57">
        <v>1722.59458356164</v>
      </c>
      <c r="AW35" s="27">
        <v>0.08171111345291</v>
      </c>
      <c r="AX35" s="27">
        <v>0.01778264716268</v>
      </c>
    </row>
    <row r="36" ht="9.75" customHeight="1">
      <c r="A36" s="25" t="s">
        <v>98</v>
      </c>
      <c r="B36" s="56">
        <v>2219.0</v>
      </c>
      <c r="C36" s="56">
        <v>2615.0</v>
      </c>
      <c r="D36" s="56">
        <v>2825.0</v>
      </c>
      <c r="E36" s="56">
        <v>3081.0</v>
      </c>
      <c r="F36" s="56">
        <v>3262.0</v>
      </c>
      <c r="G36" s="56">
        <v>3851.0</v>
      </c>
      <c r="H36" s="56">
        <v>4821.0</v>
      </c>
      <c r="I36" s="56">
        <v>6070.0</v>
      </c>
      <c r="J36" s="56">
        <v>7693.0</v>
      </c>
      <c r="K36" s="56">
        <v>8618.0</v>
      </c>
      <c r="L36" s="56">
        <v>7216.0</v>
      </c>
      <c r="M36" s="56">
        <v>8762.0</v>
      </c>
      <c r="N36" s="56">
        <v>9419.0</v>
      </c>
      <c r="O36" s="56">
        <v>8554.0</v>
      </c>
      <c r="P36" s="56">
        <v>9841.0</v>
      </c>
      <c r="Q36" s="56">
        <v>10270.0</v>
      </c>
      <c r="R36" s="56">
        <v>10256.0</v>
      </c>
      <c r="S36" s="56">
        <v>6961.0</v>
      </c>
      <c r="T36" s="56">
        <v>4951.0</v>
      </c>
      <c r="U36" s="56">
        <v>4534.0</v>
      </c>
      <c r="V36" s="56">
        <v>3601.0</v>
      </c>
      <c r="W36" s="56">
        <v>5208.0</v>
      </c>
      <c r="X36" s="56">
        <v>4599.0</v>
      </c>
      <c r="Y36" s="56">
        <v>5720.0</v>
      </c>
      <c r="Z36" s="56">
        <v>5635.0</v>
      </c>
      <c r="AA36" s="56">
        <v>7105.0</v>
      </c>
      <c r="AB36" s="56">
        <v>8820.0</v>
      </c>
      <c r="AC36" s="56">
        <v>9098.0</v>
      </c>
      <c r="AD36" s="56">
        <v>8962.0</v>
      </c>
      <c r="AE36" s="56">
        <v>9084.0</v>
      </c>
      <c r="AF36" s="56">
        <v>9092.13751984331</v>
      </c>
      <c r="AG36" s="56">
        <v>9244.20302446128</v>
      </c>
      <c r="AH36" s="56">
        <v>9427.61611888488</v>
      </c>
      <c r="AI36" s="56">
        <v>9448.58665333941</v>
      </c>
      <c r="AJ36" s="56">
        <v>8800.11035196954</v>
      </c>
      <c r="AK36" s="56">
        <v>9438.74096674327</v>
      </c>
      <c r="AL36" s="56">
        <v>9157.56523274171</v>
      </c>
      <c r="AM36" s="56">
        <v>8876.83495602938</v>
      </c>
      <c r="AN36" s="56">
        <v>10106.8836163486</v>
      </c>
      <c r="AO36" s="56">
        <v>10564.1640731486</v>
      </c>
      <c r="AP36" s="56">
        <v>11032.8492699399</v>
      </c>
      <c r="AQ36" s="56">
        <v>10775.0319842244</v>
      </c>
      <c r="AR36" s="56">
        <v>10371.3729457127</v>
      </c>
      <c r="AS36" s="56">
        <v>10768.8452651472</v>
      </c>
      <c r="AT36" s="56">
        <v>9808.87125625131</v>
      </c>
      <c r="AU36" s="56">
        <v>9955.10676726919</v>
      </c>
      <c r="AV36" s="57">
        <v>11160.6068900133</v>
      </c>
      <c r="AW36" s="27">
        <v>0.12698803842068</v>
      </c>
      <c r="AX36" s="27">
        <v>0.13159415125847</v>
      </c>
    </row>
    <row r="37" ht="9.75" customHeight="1">
      <c r="A37" s="25" t="s">
        <v>99</v>
      </c>
      <c r="B37" s="60" t="s">
        <v>107</v>
      </c>
      <c r="C37" s="60" t="s">
        <v>107</v>
      </c>
      <c r="D37" s="60" t="s">
        <v>107</v>
      </c>
      <c r="E37" s="56">
        <v>21.0</v>
      </c>
      <c r="F37" s="56">
        <v>53.0</v>
      </c>
      <c r="G37" s="56">
        <v>85.0</v>
      </c>
      <c r="H37" s="56">
        <v>106.0</v>
      </c>
      <c r="I37" s="56">
        <v>117.0</v>
      </c>
      <c r="J37" s="56">
        <v>111.0</v>
      </c>
      <c r="K37" s="56">
        <v>129.0</v>
      </c>
      <c r="L37" s="56">
        <v>192.0</v>
      </c>
      <c r="M37" s="56">
        <v>201.0</v>
      </c>
      <c r="N37" s="56">
        <v>183.0</v>
      </c>
      <c r="O37" s="56">
        <v>179.0</v>
      </c>
      <c r="P37" s="56">
        <v>167.0</v>
      </c>
      <c r="Q37" s="56">
        <v>158.0</v>
      </c>
      <c r="R37" s="56">
        <v>164.0</v>
      </c>
      <c r="S37" s="56">
        <v>155.0</v>
      </c>
      <c r="T37" s="56">
        <v>161.0</v>
      </c>
      <c r="U37" s="56">
        <v>162.0</v>
      </c>
      <c r="V37" s="56">
        <v>159.44109589041</v>
      </c>
      <c r="W37" s="56">
        <v>200.599999999999</v>
      </c>
      <c r="X37" s="56">
        <v>230.882191780821</v>
      </c>
      <c r="Y37" s="56">
        <v>268.196721311475</v>
      </c>
      <c r="Z37" s="56">
        <v>340.64109589041</v>
      </c>
      <c r="AA37" s="56">
        <v>406.729315068493</v>
      </c>
      <c r="AB37" s="56">
        <v>471.983561643835</v>
      </c>
      <c r="AC37" s="56">
        <v>514.377049180327</v>
      </c>
      <c r="AD37" s="56">
        <v>566.081643835616</v>
      </c>
      <c r="AE37" s="56">
        <v>563.268493150684</v>
      </c>
      <c r="AF37" s="56">
        <v>596.281643835616</v>
      </c>
      <c r="AG37" s="56">
        <v>586.231693989071</v>
      </c>
      <c r="AH37" s="56">
        <v>577.242191780821</v>
      </c>
      <c r="AI37" s="56">
        <v>576.238356164383</v>
      </c>
      <c r="AJ37" s="56">
        <v>578.829589041095</v>
      </c>
      <c r="AK37" s="56">
        <v>548.322950819672</v>
      </c>
      <c r="AL37" s="56">
        <v>581.395616438356</v>
      </c>
      <c r="AM37" s="56">
        <v>547.530273972602</v>
      </c>
      <c r="AN37" s="56">
        <v>527.49904109589</v>
      </c>
      <c r="AO37" s="56">
        <v>494.729071038251</v>
      </c>
      <c r="AP37" s="56">
        <v>449.704474186301</v>
      </c>
      <c r="AQ37" s="56">
        <v>435.006640531</v>
      </c>
      <c r="AR37" s="56">
        <v>415.0</v>
      </c>
      <c r="AS37" s="56">
        <v>398.0</v>
      </c>
      <c r="AT37" s="56">
        <v>400.9979</v>
      </c>
      <c r="AU37" s="56">
        <v>385.002799999999</v>
      </c>
      <c r="AV37" s="57">
        <v>332.20541369863</v>
      </c>
      <c r="AW37" s="27">
        <v>-0.13709369301796</v>
      </c>
      <c r="AX37" s="27">
        <v>0.0041336491704</v>
      </c>
    </row>
    <row r="38" ht="9.75" customHeight="1">
      <c r="A38" s="25" t="s">
        <v>100</v>
      </c>
      <c r="B38" s="56">
        <v>282.0</v>
      </c>
      <c r="C38" s="56">
        <v>360.0</v>
      </c>
      <c r="D38" s="56">
        <v>382.0</v>
      </c>
      <c r="E38" s="56">
        <v>498.0</v>
      </c>
      <c r="F38" s="56">
        <v>599.0</v>
      </c>
      <c r="G38" s="56">
        <v>762.0</v>
      </c>
      <c r="H38" s="56">
        <v>1106.0</v>
      </c>
      <c r="I38" s="56">
        <v>1300.0</v>
      </c>
      <c r="J38" s="56">
        <v>1456.0</v>
      </c>
      <c r="K38" s="56">
        <v>1631.0</v>
      </c>
      <c r="L38" s="56">
        <v>1696.0</v>
      </c>
      <c r="M38" s="56">
        <v>1937.0</v>
      </c>
      <c r="N38" s="56">
        <v>1998.0</v>
      </c>
      <c r="O38" s="56">
        <v>1829.0</v>
      </c>
      <c r="P38" s="56">
        <v>1831.0</v>
      </c>
      <c r="Q38" s="56">
        <v>1745.0</v>
      </c>
      <c r="R38" s="56">
        <v>1540.0</v>
      </c>
      <c r="S38" s="56">
        <v>1375.0</v>
      </c>
      <c r="T38" s="56">
        <v>1296.0</v>
      </c>
      <c r="U38" s="56">
        <v>1283.0</v>
      </c>
      <c r="V38" s="56">
        <v>1260.0</v>
      </c>
      <c r="W38" s="56">
        <v>1594.0</v>
      </c>
      <c r="X38" s="56">
        <v>1603.0</v>
      </c>
      <c r="Y38" s="56">
        <v>1620.0</v>
      </c>
      <c r="Z38" s="56">
        <v>2024.0</v>
      </c>
      <c r="AA38" s="56">
        <v>2283.0</v>
      </c>
      <c r="AB38" s="56">
        <v>2639.0</v>
      </c>
      <c r="AC38" s="56">
        <v>2510.0</v>
      </c>
      <c r="AD38" s="56">
        <v>2443.0</v>
      </c>
      <c r="AE38" s="56">
        <v>2482.0</v>
      </c>
      <c r="AF38" s="56">
        <v>2401.0</v>
      </c>
      <c r="AG38" s="56">
        <v>2519.0</v>
      </c>
      <c r="AH38" s="56">
        <v>2620.0</v>
      </c>
      <c r="AI38" s="56">
        <v>2687.0</v>
      </c>
      <c r="AJ38" s="56">
        <v>2583.0</v>
      </c>
      <c r="AK38" s="56">
        <v>2619.751366</v>
      </c>
      <c r="AL38" s="56">
        <v>2550.630137</v>
      </c>
      <c r="AM38" s="56">
        <v>2389.808219</v>
      </c>
      <c r="AN38" s="56">
        <v>2694.89041099999</v>
      </c>
      <c r="AO38" s="56">
        <v>2847.428962</v>
      </c>
      <c r="AP38" s="56">
        <v>2982.52054794521</v>
      </c>
      <c r="AQ38" s="56">
        <v>3148.93698630136</v>
      </c>
      <c r="AR38" s="56">
        <v>3052.87984657533</v>
      </c>
      <c r="AS38" s="56">
        <v>3087.87623497267</v>
      </c>
      <c r="AT38" s="56">
        <v>2749.89873399999</v>
      </c>
      <c r="AU38" s="56">
        <v>2866.515925</v>
      </c>
      <c r="AV38" s="57">
        <v>3322.05</v>
      </c>
      <c r="AW38" s="27">
        <v>0.14209619164467</v>
      </c>
      <c r="AX38" s="27">
        <v>0.03756466507912</v>
      </c>
    </row>
    <row r="39" ht="9.75" customHeight="1">
      <c r="A39" s="25" t="s">
        <v>101</v>
      </c>
      <c r="B39" s="60" t="s">
        <v>107</v>
      </c>
      <c r="C39" s="60" t="s">
        <v>107</v>
      </c>
      <c r="D39" s="60" t="s">
        <v>107</v>
      </c>
      <c r="E39" s="60" t="s">
        <v>107</v>
      </c>
      <c r="F39" s="60" t="s">
        <v>107</v>
      </c>
      <c r="G39" s="60" t="s">
        <v>107</v>
      </c>
      <c r="H39" s="60" t="s">
        <v>107</v>
      </c>
      <c r="I39" s="60" t="s">
        <v>107</v>
      </c>
      <c r="J39" s="60" t="s">
        <v>107</v>
      </c>
      <c r="K39" s="60" t="s">
        <v>107</v>
      </c>
      <c r="L39" s="60" t="s">
        <v>107</v>
      </c>
      <c r="M39" s="60" t="s">
        <v>107</v>
      </c>
      <c r="N39" s="60" t="s">
        <v>107</v>
      </c>
      <c r="O39" s="60" t="s">
        <v>107</v>
      </c>
      <c r="P39" s="60" t="s">
        <v>107</v>
      </c>
      <c r="Q39" s="60" t="s">
        <v>107</v>
      </c>
      <c r="R39" s="60" t="s">
        <v>107</v>
      </c>
      <c r="S39" s="60" t="s">
        <v>107</v>
      </c>
      <c r="T39" s="60" t="s">
        <v>107</v>
      </c>
      <c r="U39" s="60" t="s">
        <v>107</v>
      </c>
      <c r="V39" s="60" t="s">
        <v>107</v>
      </c>
      <c r="W39" s="56">
        <v>10.0</v>
      </c>
      <c r="X39" s="56">
        <v>26.0</v>
      </c>
      <c r="Y39" s="56">
        <v>170.0</v>
      </c>
      <c r="Z39" s="56">
        <v>178.0</v>
      </c>
      <c r="AA39" s="56">
        <v>182.0</v>
      </c>
      <c r="AB39" s="56">
        <v>197.0</v>
      </c>
      <c r="AC39" s="56">
        <v>183.958469945355</v>
      </c>
      <c r="AD39" s="56">
        <v>209.373150684931</v>
      </c>
      <c r="AE39" s="56">
        <v>345.580821917808</v>
      </c>
      <c r="AF39" s="56">
        <v>351.470684931506</v>
      </c>
      <c r="AG39" s="56">
        <v>356.663387978142</v>
      </c>
      <c r="AH39" s="56">
        <v>374.966575342465</v>
      </c>
      <c r="AI39" s="56">
        <v>380.091506849315</v>
      </c>
      <c r="AJ39" s="56">
        <v>405.125479452054</v>
      </c>
      <c r="AK39" s="56">
        <v>449.67431693989</v>
      </c>
      <c r="AL39" s="56">
        <v>455.144657534246</v>
      </c>
      <c r="AM39" s="56">
        <v>456.909589041095</v>
      </c>
      <c r="AN39" s="56">
        <v>447.653150684931</v>
      </c>
      <c r="AO39" s="56">
        <v>420.431693989071</v>
      </c>
      <c r="AP39" s="56">
        <v>415.949499999999</v>
      </c>
      <c r="AQ39" s="56">
        <v>379.99995</v>
      </c>
      <c r="AR39" s="56">
        <v>340.9312569863</v>
      </c>
      <c r="AS39" s="56">
        <v>314.518427868851</v>
      </c>
      <c r="AT39" s="56">
        <v>306.043695342465</v>
      </c>
      <c r="AU39" s="56">
        <v>300.682255890411</v>
      </c>
      <c r="AV39" s="57">
        <v>228.414304109589</v>
      </c>
      <c r="AW39" s="27">
        <v>-0.24034658074379</v>
      </c>
      <c r="AX39" s="27">
        <v>0.00269456300884</v>
      </c>
    </row>
    <row r="40" ht="9.75" customHeight="1">
      <c r="A40" s="25" t="s">
        <v>102</v>
      </c>
      <c r="B40" s="56">
        <v>60.9961643835616</v>
      </c>
      <c r="C40" s="56">
        <v>65.7610958904109</v>
      </c>
      <c r="D40" s="56">
        <v>72.9775342465753</v>
      </c>
      <c r="E40" s="56">
        <v>77.9693989071038</v>
      </c>
      <c r="F40" s="56">
        <v>77.958904109589</v>
      </c>
      <c r="G40" s="56">
        <v>78.5475342465753</v>
      </c>
      <c r="H40" s="56">
        <v>76.2145205479452</v>
      </c>
      <c r="I40" s="56">
        <v>70.9181693989071</v>
      </c>
      <c r="J40" s="56">
        <v>68.7443835616438</v>
      </c>
      <c r="K40" s="56">
        <v>67.7639726027397</v>
      </c>
      <c r="L40" s="56">
        <v>61.6856164383561</v>
      </c>
      <c r="M40" s="56">
        <v>58.7228142076502</v>
      </c>
      <c r="N40" s="56">
        <v>58.528904109589</v>
      </c>
      <c r="O40" s="56">
        <v>55.4701369863013</v>
      </c>
      <c r="P40" s="56">
        <v>51.4113698630137</v>
      </c>
      <c r="Q40" s="56">
        <v>55.3907103825136</v>
      </c>
      <c r="R40" s="56">
        <v>54.2938356164383</v>
      </c>
      <c r="S40" s="56">
        <v>52.2154794520547</v>
      </c>
      <c r="T40" s="56">
        <v>50.2350684931506</v>
      </c>
      <c r="U40" s="56">
        <v>50.1758196721311</v>
      </c>
      <c r="V40" s="56">
        <v>50.2153698630137</v>
      </c>
      <c r="W40" s="56">
        <v>50.5476712328767</v>
      </c>
      <c r="X40" s="56">
        <v>51.6844657534246</v>
      </c>
      <c r="Y40" s="56">
        <v>52.6633333333333</v>
      </c>
      <c r="Z40" s="56">
        <v>52.528301369863</v>
      </c>
      <c r="AA40" s="56">
        <v>51.567205479452</v>
      </c>
      <c r="AB40" s="56">
        <v>53.3522191780821</v>
      </c>
      <c r="AC40" s="56">
        <v>54.2342622950819</v>
      </c>
      <c r="AD40" s="56">
        <v>53.1957808219178</v>
      </c>
      <c r="AE40" s="56">
        <v>52.1174246575342</v>
      </c>
      <c r="AF40" s="56">
        <v>52.1761917808219</v>
      </c>
      <c r="AG40" s="56">
        <v>50.1171038251366</v>
      </c>
      <c r="AH40" s="56">
        <v>50.1370136986301</v>
      </c>
      <c r="AI40" s="56">
        <v>49.1370136986301</v>
      </c>
      <c r="AJ40" s="56">
        <v>48.1174246575342</v>
      </c>
      <c r="AK40" s="56">
        <v>48.1171038251366</v>
      </c>
      <c r="AL40" s="56">
        <v>47.1174246575342</v>
      </c>
      <c r="AM40" s="56">
        <v>48.1174246575342</v>
      </c>
      <c r="AN40" s="56">
        <v>48.0978356164383</v>
      </c>
      <c r="AO40" s="56">
        <v>48.0780327868852</v>
      </c>
      <c r="AP40" s="56">
        <v>34.4704109589041</v>
      </c>
      <c r="AQ40" s="56">
        <v>32.0684520547945</v>
      </c>
      <c r="AR40" s="56">
        <v>34.5048794520547</v>
      </c>
      <c r="AS40" s="56">
        <v>33.159237704918</v>
      </c>
      <c r="AT40" s="56">
        <v>37.2499753424657</v>
      </c>
      <c r="AU40" s="56">
        <v>37.2325780821917</v>
      </c>
      <c r="AV40" s="57">
        <v>48.168304109589</v>
      </c>
      <c r="AW40" s="27">
        <v>0.31958541274071</v>
      </c>
      <c r="AX40" s="27">
        <v>5.5936316494E-4</v>
      </c>
    </row>
    <row r="41" ht="9.75" customHeight="1">
      <c r="A41" s="28" t="s">
        <v>103</v>
      </c>
      <c r="B41" s="59">
        <v>8386.99616438356</v>
      </c>
      <c r="C41" s="59">
        <v>9360.76109589041</v>
      </c>
      <c r="D41" s="59">
        <v>10013.9775342465</v>
      </c>
      <c r="E41" s="59">
        <v>11257.9693989071</v>
      </c>
      <c r="F41" s="59">
        <v>12390.9589041095</v>
      </c>
      <c r="G41" s="59">
        <v>13904.2072602739</v>
      </c>
      <c r="H41" s="59">
        <v>16352.6364383561</v>
      </c>
      <c r="I41" s="59">
        <v>18185.875546448</v>
      </c>
      <c r="J41" s="59">
        <v>21197.1202739726</v>
      </c>
      <c r="K41" s="59">
        <v>21894.1036986301</v>
      </c>
      <c r="L41" s="59">
        <v>19732.8636986301</v>
      </c>
      <c r="M41" s="59">
        <v>22352.181830601</v>
      </c>
      <c r="N41" s="59">
        <v>22529.6083561643</v>
      </c>
      <c r="O41" s="59">
        <v>21473.0756164383</v>
      </c>
      <c r="P41" s="59">
        <v>22020.5510958904</v>
      </c>
      <c r="Q41" s="59">
        <v>18882.4060109289</v>
      </c>
      <c r="R41" s="59">
        <v>16180.3415068493</v>
      </c>
      <c r="S41" s="59">
        <v>13472.8456164383</v>
      </c>
      <c r="T41" s="59">
        <v>11841.1473972602</v>
      </c>
      <c r="U41" s="59">
        <v>11300.7113387978</v>
      </c>
      <c r="V41" s="59">
        <v>10645.3961917808</v>
      </c>
      <c r="W41" s="59">
        <v>13145.9021917808</v>
      </c>
      <c r="X41" s="59">
        <v>13219.1387123287</v>
      </c>
      <c r="Y41" s="59">
        <v>15233.9136065573</v>
      </c>
      <c r="Z41" s="59">
        <v>16425.2176164383</v>
      </c>
      <c r="AA41" s="59">
        <v>17540.2362465753</v>
      </c>
      <c r="AB41" s="59">
        <v>17286.8431780821</v>
      </c>
      <c r="AC41" s="59">
        <v>18735.1643169398</v>
      </c>
      <c r="AD41" s="59">
        <v>19591.3415342465</v>
      </c>
      <c r="AE41" s="59">
        <v>20117.6500273972</v>
      </c>
      <c r="AF41" s="59">
        <v>20226.0046705282</v>
      </c>
      <c r="AG41" s="59">
        <v>20689.0545545159</v>
      </c>
      <c r="AH41" s="59">
        <v>21730.3317627205</v>
      </c>
      <c r="AI41" s="59">
        <v>22955.0583245722</v>
      </c>
      <c r="AJ41" s="59">
        <v>22347.6358588188</v>
      </c>
      <c r="AK41" s="59">
        <v>23523.7491589695</v>
      </c>
      <c r="AL41" s="59">
        <v>23035.2762023252</v>
      </c>
      <c r="AM41" s="59">
        <v>21710.1959879624</v>
      </c>
      <c r="AN41" s="59">
        <v>23236.1441557883</v>
      </c>
      <c r="AO41" s="59">
        <v>24894.6422008005</v>
      </c>
      <c r="AP41" s="59">
        <v>25391.9194995112</v>
      </c>
      <c r="AQ41" s="59">
        <v>25607.5945354719</v>
      </c>
      <c r="AR41" s="59">
        <v>25218.9256696992</v>
      </c>
      <c r="AS41" s="59">
        <v>26319.7228821598</v>
      </c>
      <c r="AT41" s="59">
        <v>24632.9843687978</v>
      </c>
      <c r="AU41" s="59">
        <v>25313.956245675</v>
      </c>
      <c r="AV41" s="59">
        <v>27689.7134801327</v>
      </c>
      <c r="AW41" s="29">
        <v>0.09283434599638</v>
      </c>
      <c r="AX41" s="29">
        <v>0.32570978999138</v>
      </c>
    </row>
    <row r="42" ht="9.75" customHeight="1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7"/>
      <c r="AW42" s="27"/>
      <c r="AX42" s="27"/>
    </row>
    <row r="43" ht="9.75" customHeight="1">
      <c r="A43" s="25" t="s">
        <v>104</v>
      </c>
      <c r="B43" s="56">
        <v>577.376712328767</v>
      </c>
      <c r="C43" s="56">
        <v>738.58608219178</v>
      </c>
      <c r="D43" s="56">
        <v>852.034849315068</v>
      </c>
      <c r="E43" s="56">
        <v>932.913661202186</v>
      </c>
      <c r="F43" s="56">
        <v>976.906191780821</v>
      </c>
      <c r="G43" s="56">
        <v>1051.632</v>
      </c>
      <c r="H43" s="56">
        <v>809.142575342465</v>
      </c>
      <c r="I43" s="56">
        <v>1089.10890710382</v>
      </c>
      <c r="J43" s="56">
        <v>1111.10597260273</v>
      </c>
      <c r="K43" s="56">
        <v>1035.56065753424</v>
      </c>
      <c r="L43" s="56">
        <v>1002.65863013698</v>
      </c>
      <c r="M43" s="56">
        <v>1109.10655737704</v>
      </c>
      <c r="N43" s="56">
        <v>1187.76142465753</v>
      </c>
      <c r="O43" s="56">
        <v>1270.16821917808</v>
      </c>
      <c r="P43" s="56">
        <v>1271.20810958904</v>
      </c>
      <c r="Q43" s="56">
        <v>1138.68486338797</v>
      </c>
      <c r="R43" s="56">
        <v>1048.92964383561</v>
      </c>
      <c r="S43" s="56">
        <v>1064.80953424657</v>
      </c>
      <c r="T43" s="56">
        <v>1046.78564383561</v>
      </c>
      <c r="U43" s="56">
        <v>1137.37196721311</v>
      </c>
      <c r="V43" s="56">
        <v>1150.89671232876</v>
      </c>
      <c r="W43" s="56">
        <v>1198.15150684931</v>
      </c>
      <c r="X43" s="56">
        <v>1231.24547945205</v>
      </c>
      <c r="Y43" s="56">
        <v>1254.47945355191</v>
      </c>
      <c r="Z43" s="56">
        <v>1280.12136986301</v>
      </c>
      <c r="AA43" s="56">
        <v>1347.48635616438</v>
      </c>
      <c r="AB43" s="56">
        <v>1350.61369863013</v>
      </c>
      <c r="AC43" s="56">
        <v>1323.35519125683</v>
      </c>
      <c r="AD43" s="56">
        <v>1329.12328767123</v>
      </c>
      <c r="AE43" s="56">
        <v>1323.81002739726</v>
      </c>
      <c r="AF43" s="56">
        <v>1326.60761643835</v>
      </c>
      <c r="AG43" s="56">
        <v>1385.82693989071</v>
      </c>
      <c r="AH43" s="56">
        <v>1420.52263013698</v>
      </c>
      <c r="AI43" s="56">
        <v>1460.56043835616</v>
      </c>
      <c r="AJ43" s="56">
        <v>1515.44186301369</v>
      </c>
      <c r="AK43" s="56">
        <v>1578.02431693989</v>
      </c>
      <c r="AL43" s="56">
        <v>1562.24936986301</v>
      </c>
      <c r="AM43" s="56">
        <v>1679.98345205479</v>
      </c>
      <c r="AN43" s="56">
        <v>1851.52279452054</v>
      </c>
      <c r="AO43" s="56">
        <v>1945.83486338797</v>
      </c>
      <c r="AP43" s="56">
        <v>2014.56731232876</v>
      </c>
      <c r="AQ43" s="56">
        <v>2003.43369863013</v>
      </c>
      <c r="AR43" s="56">
        <v>2015.56273972602</v>
      </c>
      <c r="AS43" s="56">
        <v>1992.82355436721</v>
      </c>
      <c r="AT43" s="56">
        <v>1815.93870620712</v>
      </c>
      <c r="AU43" s="56">
        <v>1762.16305351053</v>
      </c>
      <c r="AV43" s="57">
        <v>1728.56465753424</v>
      </c>
      <c r="AW43" s="27">
        <v>-0.01575704105198</v>
      </c>
      <c r="AX43" s="27">
        <v>0.01859822683036</v>
      </c>
    </row>
    <row r="44" ht="9.75" customHeight="1">
      <c r="A44" s="25" t="s">
        <v>105</v>
      </c>
      <c r="B44" s="56">
        <v>13.2973972602739</v>
      </c>
      <c r="C44" s="56">
        <v>12.8101643835616</v>
      </c>
      <c r="D44" s="56">
        <v>10.9018356164383</v>
      </c>
      <c r="E44" s="56">
        <v>15.1844262295082</v>
      </c>
      <c r="F44" s="56">
        <v>49.9007671232876</v>
      </c>
      <c r="G44" s="56">
        <v>102.826438356164</v>
      </c>
      <c r="H44" s="56">
        <v>116.144136986301</v>
      </c>
      <c r="I44" s="56">
        <v>142.875327868852</v>
      </c>
      <c r="J44" s="56">
        <v>165.963698630137</v>
      </c>
      <c r="K44" s="56">
        <v>173.394</v>
      </c>
      <c r="L44" s="56">
        <v>158.167972602739</v>
      </c>
      <c r="M44" s="56">
        <v>153.14</v>
      </c>
      <c r="N44" s="56">
        <v>143.368273972602</v>
      </c>
      <c r="O44" s="56">
        <v>131.329561643835</v>
      </c>
      <c r="P44" s="56">
        <v>146.169863013698</v>
      </c>
      <c r="Q44" s="56">
        <v>150.386557377049</v>
      </c>
      <c r="R44" s="56">
        <v>145.317205479452</v>
      </c>
      <c r="S44" s="56">
        <v>130.131780821917</v>
      </c>
      <c r="T44" s="56">
        <v>178.44904109589</v>
      </c>
      <c r="U44" s="56">
        <v>203.957213114754</v>
      </c>
      <c r="V44" s="56">
        <v>232.491287671232</v>
      </c>
      <c r="W44" s="56">
        <v>282.716876712328</v>
      </c>
      <c r="X44" s="56">
        <v>355.395780821917</v>
      </c>
      <c r="Y44" s="56">
        <v>451.888524590163</v>
      </c>
      <c r="Z44" s="56">
        <v>459.663616438356</v>
      </c>
      <c r="AA44" s="56">
        <v>474.64602739726</v>
      </c>
      <c r="AB44" s="56">
        <v>497.667780821917</v>
      </c>
      <c r="AC44" s="56">
        <v>549.736967213114</v>
      </c>
      <c r="AD44" s="56">
        <v>503.676986301369</v>
      </c>
      <c r="AE44" s="56">
        <v>556.744767123287</v>
      </c>
      <c r="AF44" s="56">
        <v>632.854602739726</v>
      </c>
      <c r="AG44" s="56">
        <v>715.97606557377</v>
      </c>
      <c r="AH44" s="56">
        <v>741.0</v>
      </c>
      <c r="AI44" s="56">
        <v>730.849315068493</v>
      </c>
      <c r="AJ44" s="56">
        <v>745.060273972602</v>
      </c>
      <c r="AK44" s="56">
        <v>746.061475409836</v>
      </c>
      <c r="AL44" s="56">
        <v>742.01506849315</v>
      </c>
      <c r="AM44" s="56">
        <v>905.44109589041</v>
      </c>
      <c r="AN44" s="56">
        <v>869.563068499999</v>
      </c>
      <c r="AO44" s="56">
        <v>1102.67699999999</v>
      </c>
      <c r="AP44" s="56">
        <v>1404.78379999999</v>
      </c>
      <c r="AQ44" s="56">
        <v>1420.603216</v>
      </c>
      <c r="AR44" s="56">
        <v>1684.29290599999</v>
      </c>
      <c r="AS44" s="56">
        <v>1900.68354075102</v>
      </c>
      <c r="AT44" s="56">
        <v>1823.98904109589</v>
      </c>
      <c r="AU44" s="56">
        <v>1883.08219178082</v>
      </c>
      <c r="AV44" s="57">
        <v>1746.43835616438</v>
      </c>
      <c r="AW44" s="27">
        <v>-0.07318184524775</v>
      </c>
      <c r="AX44" s="27">
        <v>0.0213339664042</v>
      </c>
    </row>
    <row r="45" ht="9.75" customHeight="1">
      <c r="A45" s="25" t="s">
        <v>106</v>
      </c>
      <c r="B45" s="60" t="s">
        <v>107</v>
      </c>
      <c r="C45" s="60" t="s">
        <v>107</v>
      </c>
      <c r="D45" s="60" t="s">
        <v>107</v>
      </c>
      <c r="E45" s="60" t="s">
        <v>107</v>
      </c>
      <c r="F45" s="60" t="s">
        <v>107</v>
      </c>
      <c r="G45" s="60" t="s">
        <v>107</v>
      </c>
      <c r="H45" s="60" t="s">
        <v>107</v>
      </c>
      <c r="I45" s="60" t="s">
        <v>107</v>
      </c>
      <c r="J45" s="60" t="s">
        <v>107</v>
      </c>
      <c r="K45" s="60" t="s">
        <v>107</v>
      </c>
      <c r="L45" s="60" t="s">
        <v>107</v>
      </c>
      <c r="M45" s="60" t="s">
        <v>107</v>
      </c>
      <c r="N45" s="60" t="s">
        <v>107</v>
      </c>
      <c r="O45" s="60" t="s">
        <v>107</v>
      </c>
      <c r="P45" s="60" t="s">
        <v>107</v>
      </c>
      <c r="Q45" s="60" t="s">
        <v>107</v>
      </c>
      <c r="R45" s="60" t="s">
        <v>107</v>
      </c>
      <c r="S45" s="60" t="s">
        <v>107</v>
      </c>
      <c r="T45" s="60" t="s">
        <v>107</v>
      </c>
      <c r="U45" s="60" t="s">
        <v>107</v>
      </c>
      <c r="V45" s="60" t="s">
        <v>107</v>
      </c>
      <c r="W45" s="60" t="s">
        <v>107</v>
      </c>
      <c r="X45" s="60" t="s">
        <v>107</v>
      </c>
      <c r="Y45" s="60" t="s">
        <v>107</v>
      </c>
      <c r="Z45" s="60" t="s">
        <v>107</v>
      </c>
      <c r="AA45" s="60" t="s">
        <v>107</v>
      </c>
      <c r="AB45" s="60" t="s">
        <v>107</v>
      </c>
      <c r="AC45" s="60" t="s">
        <v>107</v>
      </c>
      <c r="AD45" s="60" t="s">
        <v>107</v>
      </c>
      <c r="AE45" s="60" t="s">
        <v>107</v>
      </c>
      <c r="AF45" s="60" t="s">
        <v>107</v>
      </c>
      <c r="AG45" s="60" t="s">
        <v>107</v>
      </c>
      <c r="AH45" s="60" t="s">
        <v>107</v>
      </c>
      <c r="AI45" s="60" t="s">
        <v>107</v>
      </c>
      <c r="AJ45" s="60" t="s">
        <v>107</v>
      </c>
      <c r="AK45" s="60" t="s">
        <v>107</v>
      </c>
      <c r="AL45" s="60" t="s">
        <v>107</v>
      </c>
      <c r="AM45" s="60" t="s">
        <v>107</v>
      </c>
      <c r="AN45" s="56">
        <v>23.5616438356164</v>
      </c>
      <c r="AO45" s="56">
        <v>167.75956284153</v>
      </c>
      <c r="AP45" s="56">
        <v>173.424657534246</v>
      </c>
      <c r="AQ45" s="56">
        <v>153.150684931506</v>
      </c>
      <c r="AR45" s="56">
        <v>143.561643835616</v>
      </c>
      <c r="AS45" s="56">
        <v>127.049180327868</v>
      </c>
      <c r="AT45" s="56">
        <v>117.808219178082</v>
      </c>
      <c r="AU45" s="56">
        <v>121.917808219178</v>
      </c>
      <c r="AV45" s="57">
        <v>113.698630136986</v>
      </c>
      <c r="AW45" s="27">
        <v>-0.06741572916508</v>
      </c>
      <c r="AX45" s="27">
        <v>0.00149444187991</v>
      </c>
    </row>
    <row r="46" ht="9.75" customHeight="1">
      <c r="A46" s="25" t="s">
        <v>108</v>
      </c>
      <c r="B46" s="56">
        <v>1.37720547945205</v>
      </c>
      <c r="C46" s="56">
        <v>1.2026301369863</v>
      </c>
      <c r="D46" s="56">
        <v>0.96986301369863</v>
      </c>
      <c r="E46" s="56">
        <v>0.83180327868852</v>
      </c>
      <c r="F46" s="60" t="s">
        <v>140</v>
      </c>
      <c r="G46" s="60" t="s">
        <v>140</v>
      </c>
      <c r="H46" s="60" t="s">
        <v>140</v>
      </c>
      <c r="I46" s="56">
        <v>6.49967213114754</v>
      </c>
      <c r="J46" s="56">
        <v>40.5596712328767</v>
      </c>
      <c r="K46" s="56">
        <v>47.6202739726027</v>
      </c>
      <c r="L46" s="56">
        <v>34.7016986301369</v>
      </c>
      <c r="M46" s="56">
        <v>40.6229508196721</v>
      </c>
      <c r="N46" s="56">
        <v>31.7921095890411</v>
      </c>
      <c r="O46" s="56">
        <v>47.1353424657534</v>
      </c>
      <c r="P46" s="56">
        <v>53.5752328767123</v>
      </c>
      <c r="Q46" s="56">
        <v>61.2826229508196</v>
      </c>
      <c r="R46" s="56">
        <v>79.5481643835616</v>
      </c>
      <c r="S46" s="56">
        <v>88.3157260273972</v>
      </c>
      <c r="T46" s="56">
        <v>104.066301369863</v>
      </c>
      <c r="U46" s="56">
        <v>116.549180327868</v>
      </c>
      <c r="V46" s="56">
        <v>115.161534246575</v>
      </c>
      <c r="W46" s="56">
        <v>115.43309589041</v>
      </c>
      <c r="X46" s="56">
        <v>122.532493150684</v>
      </c>
      <c r="Y46" s="56">
        <v>136.144918032786</v>
      </c>
      <c r="Z46" s="56">
        <v>154.440986301369</v>
      </c>
      <c r="AA46" s="56">
        <v>155.740602739726</v>
      </c>
      <c r="AB46" s="56">
        <v>156.225534246575</v>
      </c>
      <c r="AC46" s="56">
        <v>167.095737704918</v>
      </c>
      <c r="AD46" s="56">
        <v>185.01106849315</v>
      </c>
      <c r="AE46" s="56">
        <v>185.476602739726</v>
      </c>
      <c r="AF46" s="56">
        <v>179.754410958904</v>
      </c>
      <c r="AG46" s="56">
        <v>200.387213114754</v>
      </c>
      <c r="AH46" s="56">
        <v>224.736657534246</v>
      </c>
      <c r="AI46" s="56">
        <v>263.783342465753</v>
      </c>
      <c r="AJ46" s="56">
        <v>266.266</v>
      </c>
      <c r="AK46" s="56">
        <v>254.158999999999</v>
      </c>
      <c r="AL46" s="56">
        <v>233.764999999999</v>
      </c>
      <c r="AM46" s="56">
        <v>238.438904383562</v>
      </c>
      <c r="AN46" s="56">
        <v>216.878707945205</v>
      </c>
      <c r="AO46" s="56">
        <v>223.483606557376</v>
      </c>
      <c r="AP46" s="56">
        <v>245.065753424658</v>
      </c>
      <c r="AQ46" s="56">
        <v>277.980821917807</v>
      </c>
      <c r="AR46" s="56">
        <v>223.928529863014</v>
      </c>
      <c r="AS46" s="56">
        <v>236.735965846994</v>
      </c>
      <c r="AT46" s="56">
        <v>276.087858356164</v>
      </c>
      <c r="AU46" s="56">
        <v>292.603566027396</v>
      </c>
      <c r="AV46" s="57">
        <v>295.417423561644</v>
      </c>
      <c r="AW46" s="27">
        <v>0.00961662083864</v>
      </c>
      <c r="AX46" s="27">
        <v>0.00381163624115</v>
      </c>
    </row>
    <row r="47" ht="9.75" customHeight="1">
      <c r="A47" s="25" t="s">
        <v>109</v>
      </c>
      <c r="B47" s="56">
        <v>126.010410958904</v>
      </c>
      <c r="C47" s="56">
        <v>121.711506849315</v>
      </c>
      <c r="D47" s="56">
        <v>108.561917808219</v>
      </c>
      <c r="E47" s="56">
        <v>166.384426229508</v>
      </c>
      <c r="F47" s="56">
        <v>239.16301369863</v>
      </c>
      <c r="G47" s="56">
        <v>319.091506849315</v>
      </c>
      <c r="H47" s="56">
        <v>290.847123287671</v>
      </c>
      <c r="I47" s="56">
        <v>207.956284153005</v>
      </c>
      <c r="J47" s="56">
        <v>164.933972602739</v>
      </c>
      <c r="K47" s="56">
        <v>144.976164383561</v>
      </c>
      <c r="L47" s="56">
        <v>228.250410958904</v>
      </c>
      <c r="M47" s="56">
        <v>322.215846994535</v>
      </c>
      <c r="N47" s="56">
        <v>406.547945205479</v>
      </c>
      <c r="O47" s="56">
        <v>490.741643835616</v>
      </c>
      <c r="P47" s="56">
        <v>509.32</v>
      </c>
      <c r="Q47" s="56">
        <v>580.120218579235</v>
      </c>
      <c r="R47" s="56">
        <v>628.003835616438</v>
      </c>
      <c r="S47" s="56">
        <v>650.785205479452</v>
      </c>
      <c r="T47" s="56">
        <v>711.805753424657</v>
      </c>
      <c r="U47" s="56">
        <v>815.943989071038</v>
      </c>
      <c r="V47" s="56">
        <v>882.02904109589</v>
      </c>
      <c r="W47" s="56">
        <v>806.471780821917</v>
      </c>
      <c r="X47" s="56">
        <v>907.483561643835</v>
      </c>
      <c r="Y47" s="56">
        <v>868.768579234972</v>
      </c>
      <c r="Z47" s="56">
        <v>878.022191780821</v>
      </c>
      <c r="AA47" s="56">
        <v>897.133698630137</v>
      </c>
      <c r="AB47" s="56">
        <v>895.720821917808</v>
      </c>
      <c r="AC47" s="56">
        <v>905.971038251366</v>
      </c>
      <c r="AD47" s="56">
        <v>940.68602739726</v>
      </c>
      <c r="AE47" s="56">
        <v>921.426849315068</v>
      </c>
      <c r="AF47" s="56">
        <v>923.510684931507</v>
      </c>
      <c r="AG47" s="56">
        <v>893.825683060109</v>
      </c>
      <c r="AH47" s="56">
        <v>872.503835616438</v>
      </c>
      <c r="AI47" s="56">
        <v>856.730958904109</v>
      </c>
      <c r="AJ47" s="56">
        <v>827.452328767123</v>
      </c>
      <c r="AK47" s="56">
        <v>781.179508196721</v>
      </c>
      <c r="AL47" s="56">
        <v>758.395890410958</v>
      </c>
      <c r="AM47" s="56">
        <v>751.306849315068</v>
      </c>
      <c r="AN47" s="56">
        <v>749.139726027397</v>
      </c>
      <c r="AO47" s="56">
        <v>720.693989071038</v>
      </c>
      <c r="AP47" s="56">
        <v>696.082191780822</v>
      </c>
      <c r="AQ47" s="56">
        <v>696.958904109589</v>
      </c>
      <c r="AR47" s="56">
        <v>709.961643835616</v>
      </c>
      <c r="AS47" s="56">
        <v>723.016393442622</v>
      </c>
      <c r="AT47" s="56">
        <v>735.872602739726</v>
      </c>
      <c r="AU47" s="56">
        <v>730.244783561643</v>
      </c>
      <c r="AV47" s="57">
        <v>735.073520547945</v>
      </c>
      <c r="AW47" s="27">
        <v>0.00343756563962</v>
      </c>
      <c r="AX47" s="27">
        <v>0.00879746023566</v>
      </c>
    </row>
    <row r="48" ht="9.75" customHeight="1">
      <c r="A48" s="25" t="s">
        <v>110</v>
      </c>
      <c r="B48" s="60" t="s">
        <v>107</v>
      </c>
      <c r="C48" s="60" t="s">
        <v>107</v>
      </c>
      <c r="D48" s="60" t="s">
        <v>107</v>
      </c>
      <c r="E48" s="60" t="s">
        <v>107</v>
      </c>
      <c r="F48" s="60" t="s">
        <v>107</v>
      </c>
      <c r="G48" s="60" t="s">
        <v>107</v>
      </c>
      <c r="H48" s="60" t="s">
        <v>107</v>
      </c>
      <c r="I48" s="60" t="s">
        <v>107</v>
      </c>
      <c r="J48" s="60" t="s">
        <v>107</v>
      </c>
      <c r="K48" s="60" t="s">
        <v>107</v>
      </c>
      <c r="L48" s="60" t="s">
        <v>107</v>
      </c>
      <c r="M48" s="60" t="s">
        <v>107</v>
      </c>
      <c r="N48" s="60" t="s">
        <v>107</v>
      </c>
      <c r="O48" s="60" t="s">
        <v>107</v>
      </c>
      <c r="P48" s="60" t="s">
        <v>107</v>
      </c>
      <c r="Q48" s="60" t="s">
        <v>107</v>
      </c>
      <c r="R48" s="60" t="s">
        <v>107</v>
      </c>
      <c r="S48" s="60" t="s">
        <v>107</v>
      </c>
      <c r="T48" s="60" t="s">
        <v>107</v>
      </c>
      <c r="U48" s="60" t="s">
        <v>107</v>
      </c>
      <c r="V48" s="60" t="s">
        <v>107</v>
      </c>
      <c r="W48" s="60" t="s">
        <v>107</v>
      </c>
      <c r="X48" s="60" t="s">
        <v>107</v>
      </c>
      <c r="Y48" s="60" t="s">
        <v>107</v>
      </c>
      <c r="Z48" s="60" t="s">
        <v>107</v>
      </c>
      <c r="AA48" s="60" t="s">
        <v>107</v>
      </c>
      <c r="AB48" s="60" t="s">
        <v>107</v>
      </c>
      <c r="AC48" s="56">
        <v>2.0</v>
      </c>
      <c r="AD48" s="56">
        <v>5.0</v>
      </c>
      <c r="AE48" s="56">
        <v>5.0</v>
      </c>
      <c r="AF48" s="56">
        <v>7.0</v>
      </c>
      <c r="AG48" s="56">
        <v>17.0</v>
      </c>
      <c r="AH48" s="56">
        <v>60.0</v>
      </c>
      <c r="AI48" s="56">
        <v>83.0</v>
      </c>
      <c r="AJ48" s="56">
        <v>100.0</v>
      </c>
      <c r="AK48" s="56">
        <v>91.0</v>
      </c>
      <c r="AL48" s="56">
        <v>177.0</v>
      </c>
      <c r="AM48" s="56">
        <v>230.329</v>
      </c>
      <c r="AN48" s="56">
        <v>266.129</v>
      </c>
      <c r="AO48" s="56">
        <v>350.803</v>
      </c>
      <c r="AP48" s="56">
        <v>358.0</v>
      </c>
      <c r="AQ48" s="56">
        <v>342.005</v>
      </c>
      <c r="AR48" s="56">
        <v>350.298999999999</v>
      </c>
      <c r="AS48" s="56">
        <v>346.944999999999</v>
      </c>
      <c r="AT48" s="56">
        <v>307.17</v>
      </c>
      <c r="AU48" s="56">
        <v>273.928999999999</v>
      </c>
      <c r="AV48" s="57">
        <v>251.869231780821</v>
      </c>
      <c r="AW48" s="27">
        <v>-0.08053097128868</v>
      </c>
      <c r="AX48" s="27">
        <v>0.00312188011594</v>
      </c>
    </row>
    <row r="49" ht="9.75" customHeight="1">
      <c r="A49" s="25" t="s">
        <v>111</v>
      </c>
      <c r="B49" s="56">
        <v>25.3346575342465</v>
      </c>
      <c r="C49" s="56">
        <v>28.9796438356164</v>
      </c>
      <c r="D49" s="56">
        <v>68.9943835616438</v>
      </c>
      <c r="E49" s="56">
        <v>92.6931967213114</v>
      </c>
      <c r="F49" s="56">
        <v>100.677726027397</v>
      </c>
      <c r="G49" s="56">
        <v>108.608575342465</v>
      </c>
      <c r="H49" s="56">
        <v>116.058767123287</v>
      </c>
      <c r="I49" s="56">
        <v>125.887786885245</v>
      </c>
      <c r="J49" s="56">
        <v>152.148136986301</v>
      </c>
      <c r="K49" s="56">
        <v>204.319506849315</v>
      </c>
      <c r="L49" s="56">
        <v>226.609999999999</v>
      </c>
      <c r="M49" s="56">
        <v>226.170601092896</v>
      </c>
      <c r="N49" s="56">
        <v>225.648684931506</v>
      </c>
      <c r="O49" s="56">
        <v>212.290410958904</v>
      </c>
      <c r="P49" s="56">
        <v>196.228438356164</v>
      </c>
      <c r="Q49" s="56">
        <v>177.656967213114</v>
      </c>
      <c r="R49" s="56">
        <v>153.249643835616</v>
      </c>
      <c r="S49" s="56">
        <v>156.053479452054</v>
      </c>
      <c r="T49" s="56">
        <v>157.595589041095</v>
      </c>
      <c r="U49" s="56">
        <v>174.361475409836</v>
      </c>
      <c r="V49" s="56">
        <v>172.756328767123</v>
      </c>
      <c r="W49" s="56">
        <v>166.127260273972</v>
      </c>
      <c r="X49" s="56">
        <v>154.791753424657</v>
      </c>
      <c r="Y49" s="56">
        <v>177.597049180327</v>
      </c>
      <c r="Z49" s="56">
        <v>204.820191780821</v>
      </c>
      <c r="AA49" s="56">
        <v>270.229671232876</v>
      </c>
      <c r="AB49" s="56">
        <v>294.562958904109</v>
      </c>
      <c r="AC49" s="56">
        <v>288.645136612021</v>
      </c>
      <c r="AD49" s="56">
        <v>304.87706849315</v>
      </c>
      <c r="AE49" s="56">
        <v>337.201287671232</v>
      </c>
      <c r="AF49" s="56">
        <v>355.606465753424</v>
      </c>
      <c r="AG49" s="56">
        <v>364.501366120218</v>
      </c>
      <c r="AH49" s="56">
        <v>364.378465753424</v>
      </c>
      <c r="AI49" s="56">
        <v>337.421589041095</v>
      </c>
      <c r="AJ49" s="56">
        <v>339.96506849315</v>
      </c>
      <c r="AK49" s="56">
        <v>327.052595628415</v>
      </c>
      <c r="AL49" s="56">
        <v>300.911643835616</v>
      </c>
      <c r="AM49" s="56">
        <v>294.903424657534</v>
      </c>
      <c r="AN49" s="56">
        <v>240.328767123287</v>
      </c>
      <c r="AO49" s="56">
        <v>234.678961748633</v>
      </c>
      <c r="AP49" s="56">
        <v>234.320547945205</v>
      </c>
      <c r="AQ49" s="56">
        <v>235.0</v>
      </c>
      <c r="AR49" s="56">
        <v>230.0</v>
      </c>
      <c r="AS49" s="56">
        <v>235.0</v>
      </c>
      <c r="AT49" s="56">
        <v>230.0</v>
      </c>
      <c r="AU49" s="56">
        <v>250.0</v>
      </c>
      <c r="AV49" s="57">
        <v>245.0</v>
      </c>
      <c r="AW49" s="27">
        <v>-0.01999999955297</v>
      </c>
      <c r="AX49" s="27">
        <v>0.00306166242808</v>
      </c>
    </row>
    <row r="50" ht="9.75" customHeight="1">
      <c r="A50" s="25" t="s">
        <v>112</v>
      </c>
      <c r="B50" s="56">
        <v>1220.0</v>
      </c>
      <c r="C50" s="56">
        <v>1508.0</v>
      </c>
      <c r="D50" s="56">
        <v>1733.0</v>
      </c>
      <c r="E50" s="56">
        <v>2599.0</v>
      </c>
      <c r="F50" s="56">
        <v>3108.0</v>
      </c>
      <c r="G50" s="56">
        <v>3357.0</v>
      </c>
      <c r="H50" s="56">
        <v>2750.0</v>
      </c>
      <c r="I50" s="56">
        <v>2248.0</v>
      </c>
      <c r="J50" s="56">
        <v>2211.0</v>
      </c>
      <c r="K50" s="56">
        <v>1558.0</v>
      </c>
      <c r="L50" s="56">
        <v>1514.0</v>
      </c>
      <c r="M50" s="56">
        <v>1972.0</v>
      </c>
      <c r="N50" s="56">
        <v>2108.0</v>
      </c>
      <c r="O50" s="56">
        <v>2023.0</v>
      </c>
      <c r="P50" s="56">
        <v>2139.0</v>
      </c>
      <c r="Q50" s="56">
        <v>1862.0</v>
      </c>
      <c r="R50" s="56">
        <v>1253.0</v>
      </c>
      <c r="S50" s="56">
        <v>1176.0</v>
      </c>
      <c r="T50" s="56">
        <v>1151.0</v>
      </c>
      <c r="U50" s="56">
        <v>1022.0</v>
      </c>
      <c r="V50" s="56">
        <v>1025.0</v>
      </c>
      <c r="W50" s="56">
        <v>1064.0</v>
      </c>
      <c r="X50" s="56">
        <v>1003.0</v>
      </c>
      <c r="Y50" s="56">
        <v>1051.0</v>
      </c>
      <c r="Z50" s="56">
        <v>1164.0</v>
      </c>
      <c r="AA50" s="56">
        <v>1424.0</v>
      </c>
      <c r="AB50" s="56">
        <v>1439.0</v>
      </c>
      <c r="AC50" s="56">
        <v>1473.0</v>
      </c>
      <c r="AD50" s="56">
        <v>1402.0</v>
      </c>
      <c r="AE50" s="56">
        <v>1431.0</v>
      </c>
      <c r="AF50" s="56">
        <v>1439.0</v>
      </c>
      <c r="AG50" s="56">
        <v>1452.0</v>
      </c>
      <c r="AH50" s="56">
        <v>1491.0</v>
      </c>
      <c r="AI50" s="56">
        <v>1480.0</v>
      </c>
      <c r="AJ50" s="56">
        <v>1425.0</v>
      </c>
      <c r="AK50" s="56">
        <v>1475.0</v>
      </c>
      <c r="AL50" s="56">
        <v>1427.0</v>
      </c>
      <c r="AM50" s="56">
        <v>1375.0</v>
      </c>
      <c r="AN50" s="56">
        <v>1485.0</v>
      </c>
      <c r="AO50" s="56">
        <v>1623.0</v>
      </c>
      <c r="AP50" s="56">
        <v>1745.0</v>
      </c>
      <c r="AQ50" s="56">
        <v>1815.35821917807</v>
      </c>
      <c r="AR50" s="56">
        <v>1819.73972602739</v>
      </c>
      <c r="AS50" s="56">
        <v>1820.0</v>
      </c>
      <c r="AT50" s="56">
        <v>1652.0</v>
      </c>
      <c r="AU50" s="56">
        <v>1658.534247</v>
      </c>
      <c r="AV50" s="57">
        <v>479.054794520548</v>
      </c>
      <c r="AW50" s="27">
        <v>-0.71034532785416</v>
      </c>
      <c r="AX50" s="27">
        <v>0.00561413913965</v>
      </c>
    </row>
    <row r="51" ht="9.75" customHeight="1">
      <c r="A51" s="25" t="s">
        <v>113</v>
      </c>
      <c r="B51" s="56">
        <v>274.0</v>
      </c>
      <c r="C51" s="56">
        <v>418.0</v>
      </c>
      <c r="D51" s="56">
        <v>319.0</v>
      </c>
      <c r="E51" s="56">
        <v>141.0</v>
      </c>
      <c r="F51" s="56">
        <v>540.0</v>
      </c>
      <c r="G51" s="56">
        <v>1084.0</v>
      </c>
      <c r="H51" s="56">
        <v>1531.0</v>
      </c>
      <c r="I51" s="56">
        <v>1818.0</v>
      </c>
      <c r="J51" s="56">
        <v>2056.0</v>
      </c>
      <c r="K51" s="56">
        <v>2256.0</v>
      </c>
      <c r="L51" s="56">
        <v>1785.0</v>
      </c>
      <c r="M51" s="56">
        <v>2071.0</v>
      </c>
      <c r="N51" s="56">
        <v>2098.0</v>
      </c>
      <c r="O51" s="56">
        <v>1897.0</v>
      </c>
      <c r="P51" s="56">
        <v>2306.0</v>
      </c>
      <c r="Q51" s="56">
        <v>2059.0</v>
      </c>
      <c r="R51" s="56">
        <v>1440.0</v>
      </c>
      <c r="S51" s="56">
        <v>1290.0</v>
      </c>
      <c r="T51" s="56">
        <v>1236.0</v>
      </c>
      <c r="U51" s="56">
        <v>1388.0</v>
      </c>
      <c r="V51" s="56">
        <v>1499.0</v>
      </c>
      <c r="W51" s="56">
        <v>1467.0</v>
      </c>
      <c r="X51" s="56">
        <v>1353.0</v>
      </c>
      <c r="Y51" s="56">
        <v>1496.0</v>
      </c>
      <c r="Z51" s="56">
        <v>1775.0</v>
      </c>
      <c r="AA51" s="56">
        <v>1870.0</v>
      </c>
      <c r="AB51" s="56">
        <v>1960.0</v>
      </c>
      <c r="AC51" s="56">
        <v>2020.0</v>
      </c>
      <c r="AD51" s="56">
        <v>2024.0</v>
      </c>
      <c r="AE51" s="56">
        <v>1991.0</v>
      </c>
      <c r="AF51" s="56">
        <v>1998.0</v>
      </c>
      <c r="AG51" s="56">
        <v>2145.0</v>
      </c>
      <c r="AH51" s="56">
        <v>2316.0</v>
      </c>
      <c r="AI51" s="56">
        <v>2167.0</v>
      </c>
      <c r="AJ51" s="56">
        <v>2066.0</v>
      </c>
      <c r="AK51" s="56">
        <v>2155.0</v>
      </c>
      <c r="AL51" s="56">
        <v>2274.0</v>
      </c>
      <c r="AM51" s="56">
        <v>2103.0</v>
      </c>
      <c r="AN51" s="56">
        <v>2263.0</v>
      </c>
      <c r="AO51" s="56">
        <v>2472.0</v>
      </c>
      <c r="AP51" s="56">
        <v>2551.0</v>
      </c>
      <c r="AQ51" s="56">
        <v>2468.00072931507</v>
      </c>
      <c r="AR51" s="56">
        <v>2353.89431506849</v>
      </c>
      <c r="AS51" s="56">
        <v>2170.29234999999</v>
      </c>
      <c r="AT51" s="56">
        <v>2119.79452099999</v>
      </c>
      <c r="AU51" s="56">
        <v>2452.8904109589</v>
      </c>
      <c r="AV51" s="57">
        <v>2457.35616438356</v>
      </c>
      <c r="AW51" s="27">
        <v>0.00172783224843</v>
      </c>
      <c r="AX51" s="27">
        <v>0.02939246408641</v>
      </c>
    </row>
    <row r="52" ht="9.75" customHeight="1">
      <c r="A52" s="25" t="s">
        <v>114</v>
      </c>
      <c r="B52" s="60" t="s">
        <v>107</v>
      </c>
      <c r="C52" s="60" t="s">
        <v>107</v>
      </c>
      <c r="D52" s="60" t="s">
        <v>107</v>
      </c>
      <c r="E52" s="60" t="s">
        <v>107</v>
      </c>
      <c r="F52" s="60" t="s">
        <v>107</v>
      </c>
      <c r="G52" s="60" t="s">
        <v>107</v>
      </c>
      <c r="H52" s="60" t="s">
        <v>107</v>
      </c>
      <c r="I52" s="60" t="s">
        <v>107</v>
      </c>
      <c r="J52" s="60" t="s">
        <v>107</v>
      </c>
      <c r="K52" s="60" t="s">
        <v>107</v>
      </c>
      <c r="L52" s="60" t="s">
        <v>107</v>
      </c>
      <c r="M52" s="60" t="s">
        <v>107</v>
      </c>
      <c r="N52" s="60" t="s">
        <v>107</v>
      </c>
      <c r="O52" s="60" t="s">
        <v>107</v>
      </c>
      <c r="P52" s="60" t="s">
        <v>107</v>
      </c>
      <c r="Q52" s="60" t="s">
        <v>107</v>
      </c>
      <c r="R52" s="60" t="s">
        <v>107</v>
      </c>
      <c r="S52" s="60" t="s">
        <v>107</v>
      </c>
      <c r="T52" s="60" t="s">
        <v>107</v>
      </c>
      <c r="U52" s="60" t="s">
        <v>107</v>
      </c>
      <c r="V52" s="60" t="s">
        <v>107</v>
      </c>
      <c r="W52" s="60" t="s">
        <v>107</v>
      </c>
      <c r="X52" s="60" t="s">
        <v>107</v>
      </c>
      <c r="Y52" s="60" t="s">
        <v>107</v>
      </c>
      <c r="Z52" s="60" t="s">
        <v>107</v>
      </c>
      <c r="AA52" s="60" t="s">
        <v>107</v>
      </c>
      <c r="AB52" s="60" t="s">
        <v>107</v>
      </c>
      <c r="AC52" s="60" t="s">
        <v>107</v>
      </c>
      <c r="AD52" s="56">
        <v>2.0</v>
      </c>
      <c r="AE52" s="56">
        <v>2.0</v>
      </c>
      <c r="AF52" s="56">
        <v>2.0</v>
      </c>
      <c r="AG52" s="56">
        <v>5.0</v>
      </c>
      <c r="AH52" s="56">
        <v>9.0</v>
      </c>
      <c r="AI52" s="56">
        <v>12.0</v>
      </c>
      <c r="AJ52" s="56">
        <v>63.0</v>
      </c>
      <c r="AK52" s="56">
        <v>174.0</v>
      </c>
      <c r="AL52" s="56">
        <v>217.0</v>
      </c>
      <c r="AM52" s="56">
        <v>241.0</v>
      </c>
      <c r="AN52" s="56">
        <v>265.0</v>
      </c>
      <c r="AO52" s="56">
        <v>301.0</v>
      </c>
      <c r="AP52" s="56">
        <v>305.0</v>
      </c>
      <c r="AQ52" s="56">
        <v>331.0</v>
      </c>
      <c r="AR52" s="56">
        <v>468.0</v>
      </c>
      <c r="AS52" s="56">
        <v>480.0</v>
      </c>
      <c r="AT52" s="56">
        <v>475.0</v>
      </c>
      <c r="AU52" s="56">
        <v>465.0</v>
      </c>
      <c r="AV52" s="57">
        <v>453.0</v>
      </c>
      <c r="AW52" s="27">
        <v>-0.02580645121634</v>
      </c>
      <c r="AX52" s="27">
        <v>0.00558455521241</v>
      </c>
    </row>
    <row r="53" ht="9.75" customHeight="1">
      <c r="A53" s="25" t="s">
        <v>115</v>
      </c>
      <c r="B53" s="60" t="s">
        <v>107</v>
      </c>
      <c r="C53" s="56">
        <v>16.243808219178</v>
      </c>
      <c r="D53" s="56">
        <v>47.2144931506849</v>
      </c>
      <c r="E53" s="56">
        <v>67.0458743169398</v>
      </c>
      <c r="F53" s="56">
        <v>78.100904109589</v>
      </c>
      <c r="G53" s="56">
        <v>87.4553150684931</v>
      </c>
      <c r="H53" s="56">
        <v>86.5704383561643</v>
      </c>
      <c r="I53" s="56">
        <v>83.5604644808743</v>
      </c>
      <c r="J53" s="56">
        <v>81.7036164383561</v>
      </c>
      <c r="K53" s="56">
        <v>87.2024931506849</v>
      </c>
      <c r="L53" s="56">
        <v>97.1046849315068</v>
      </c>
      <c r="M53" s="56">
        <v>77.9505464480874</v>
      </c>
      <c r="N53" s="56">
        <v>90.6787945205479</v>
      </c>
      <c r="O53" s="56">
        <v>104.162630136986</v>
      </c>
      <c r="P53" s="56">
        <v>116.635178082191</v>
      </c>
      <c r="Q53" s="56">
        <v>118.228497267759</v>
      </c>
      <c r="R53" s="56">
        <v>113.917342465753</v>
      </c>
      <c r="S53" s="56">
        <v>108.418465753424</v>
      </c>
      <c r="T53" s="56">
        <v>116.550904109589</v>
      </c>
      <c r="U53" s="56">
        <v>115.139890710382</v>
      </c>
      <c r="V53" s="56">
        <v>113.938410958904</v>
      </c>
      <c r="W53" s="56">
        <v>110.609589041095</v>
      </c>
      <c r="X53" s="56">
        <v>105.616520547945</v>
      </c>
      <c r="Y53" s="56">
        <v>103.886666666666</v>
      </c>
      <c r="Z53" s="56">
        <v>104.708575342465</v>
      </c>
      <c r="AA53" s="56">
        <v>95.8029315068493</v>
      </c>
      <c r="AB53" s="56">
        <v>110.300136986301</v>
      </c>
      <c r="AC53" s="56">
        <v>109.912650273224</v>
      </c>
      <c r="AD53" s="56">
        <v>98.6829863013698</v>
      </c>
      <c r="AE53" s="56">
        <v>92.8196164383561</v>
      </c>
      <c r="AF53" s="56">
        <v>89.6530136986301</v>
      </c>
      <c r="AG53" s="56">
        <v>88.7357103825136</v>
      </c>
      <c r="AH53" s="56">
        <v>80.7452876712328</v>
      </c>
      <c r="AI53" s="56">
        <v>84.7272328767123</v>
      </c>
      <c r="AJ53" s="56">
        <v>83.8802465753424</v>
      </c>
      <c r="AK53" s="56">
        <v>77.7070491803278</v>
      </c>
      <c r="AL53" s="56">
        <v>70.9652602739726</v>
      </c>
      <c r="AM53" s="56">
        <v>74.3214794520548</v>
      </c>
      <c r="AN53" s="56">
        <v>67.6069589041095</v>
      </c>
      <c r="AO53" s="56">
        <v>71.1474863387978</v>
      </c>
      <c r="AP53" s="56">
        <v>72.6760547945205</v>
      </c>
      <c r="AQ53" s="56">
        <v>69.8802739726027</v>
      </c>
      <c r="AR53" s="56">
        <v>97.3747397260274</v>
      </c>
      <c r="AS53" s="56">
        <v>88.7143632076502</v>
      </c>
      <c r="AT53" s="56">
        <v>83.4771232876712</v>
      </c>
      <c r="AU53" s="56">
        <v>79.6565237260274</v>
      </c>
      <c r="AV53" s="57">
        <v>77.6049369380822</v>
      </c>
      <c r="AW53" s="27">
        <v>-0.02537429891527</v>
      </c>
      <c r="AX53" s="27">
        <v>9.1948296176E-4</v>
      </c>
    </row>
    <row r="54" ht="9.75" customHeight="1">
      <c r="A54" s="25" t="s">
        <v>116</v>
      </c>
      <c r="B54" s="56">
        <v>2.13901369863014</v>
      </c>
      <c r="C54" s="56">
        <v>2.13901369863014</v>
      </c>
      <c r="D54" s="56">
        <v>2.05594520547945</v>
      </c>
      <c r="E54" s="56">
        <v>1.84322404371585</v>
      </c>
      <c r="F54" s="56">
        <v>1.20449315068493</v>
      </c>
      <c r="G54" s="56">
        <v>0.91375342465753</v>
      </c>
      <c r="H54" s="60" t="s">
        <v>140</v>
      </c>
      <c r="I54" s="56">
        <v>0.57989071038251</v>
      </c>
      <c r="J54" s="56">
        <v>0.87221917808219</v>
      </c>
      <c r="K54" s="56">
        <v>0.51917808219178</v>
      </c>
      <c r="L54" s="60" t="s">
        <v>140</v>
      </c>
      <c r="M54" s="56">
        <v>25.1863934426229</v>
      </c>
      <c r="N54" s="56">
        <v>24.207506849315</v>
      </c>
      <c r="O54" s="56">
        <v>30.844301369863</v>
      </c>
      <c r="P54" s="56">
        <v>54.9951506849315</v>
      </c>
      <c r="Q54" s="56">
        <v>77.5400273224043</v>
      </c>
      <c r="R54" s="56">
        <v>119.132438356164</v>
      </c>
      <c r="S54" s="56">
        <v>149.311643835616</v>
      </c>
      <c r="T54" s="56">
        <v>163.013643835616</v>
      </c>
      <c r="U54" s="56">
        <v>205.293142076502</v>
      </c>
      <c r="V54" s="56">
        <v>241.475726027397</v>
      </c>
      <c r="W54" s="56">
        <v>232.711589041095</v>
      </c>
      <c r="X54" s="56">
        <v>218.846794520547</v>
      </c>
      <c r="Y54" s="56">
        <v>211.120464480874</v>
      </c>
      <c r="Z54" s="56">
        <v>195.84005479452</v>
      </c>
      <c r="AA54" s="56">
        <v>189.852273972602</v>
      </c>
      <c r="AB54" s="56">
        <v>175.958164383561</v>
      </c>
      <c r="AC54" s="56">
        <v>163.123060109289</v>
      </c>
      <c r="AD54" s="56">
        <v>166.272383561643</v>
      </c>
      <c r="AE54" s="56">
        <v>157.146356164383</v>
      </c>
      <c r="AF54" s="56">
        <v>157.170520547945</v>
      </c>
      <c r="AG54" s="56">
        <v>171.870464480874</v>
      </c>
      <c r="AH54" s="56">
        <v>188.140109589041</v>
      </c>
      <c r="AI54" s="56">
        <v>167.674465753424</v>
      </c>
      <c r="AJ54" s="56">
        <v>150.813808219178</v>
      </c>
      <c r="AK54" s="56">
        <v>144.412076502732</v>
      </c>
      <c r="AL54" s="56">
        <v>133.692520547945</v>
      </c>
      <c r="AM54" s="56">
        <v>134.652356164383</v>
      </c>
      <c r="AN54" s="56">
        <v>137.875808219178</v>
      </c>
      <c r="AO54" s="56">
        <v>163.64368852459</v>
      </c>
      <c r="AP54" s="56">
        <v>154.300843327686</v>
      </c>
      <c r="AQ54" s="56">
        <v>152.996127460103</v>
      </c>
      <c r="AR54" s="56">
        <v>166.358264929988</v>
      </c>
      <c r="AS54" s="56">
        <v>162.388620218579</v>
      </c>
      <c r="AT54" s="56">
        <v>154.699738602739</v>
      </c>
      <c r="AU54" s="56">
        <v>143.584356465753</v>
      </c>
      <c r="AV54" s="57">
        <v>221.391537671232</v>
      </c>
      <c r="AW54" s="27">
        <v>0.52735370397568</v>
      </c>
      <c r="AX54" s="27">
        <v>0.00273308414035</v>
      </c>
    </row>
    <row r="55" ht="9.75" customHeight="1">
      <c r="A55" s="28" t="s">
        <v>117</v>
      </c>
      <c r="B55" s="59">
        <v>2239.53539726027</v>
      </c>
      <c r="C55" s="59">
        <v>2847.67284931506</v>
      </c>
      <c r="D55" s="59">
        <v>3142.73328767123</v>
      </c>
      <c r="E55" s="59">
        <v>4016.89661202185</v>
      </c>
      <c r="F55" s="59">
        <v>5094.41863013698</v>
      </c>
      <c r="G55" s="59">
        <v>6111.8961369863</v>
      </c>
      <c r="H55" s="59">
        <v>5700.51224657534</v>
      </c>
      <c r="I55" s="59">
        <v>5722.46833333333</v>
      </c>
      <c r="J55" s="59">
        <v>5984.28728767123</v>
      </c>
      <c r="K55" s="59">
        <v>5507.5922739726</v>
      </c>
      <c r="L55" s="59">
        <v>5046.90873972602</v>
      </c>
      <c r="M55" s="59">
        <v>5997.39289617486</v>
      </c>
      <c r="N55" s="59">
        <v>6316.00473972602</v>
      </c>
      <c r="O55" s="59">
        <v>6206.67210958904</v>
      </c>
      <c r="P55" s="59">
        <v>6793.13197260273</v>
      </c>
      <c r="Q55" s="59">
        <v>6224.89975409836</v>
      </c>
      <c r="R55" s="59">
        <v>4981.0982739726</v>
      </c>
      <c r="S55" s="59">
        <v>4813.82583561643</v>
      </c>
      <c r="T55" s="59">
        <v>4865.26687671232</v>
      </c>
      <c r="U55" s="59">
        <v>5178.61685792349</v>
      </c>
      <c r="V55" s="59">
        <v>5432.74904109589</v>
      </c>
      <c r="W55" s="59">
        <v>5443.22169863013</v>
      </c>
      <c r="X55" s="59">
        <v>5451.91238356164</v>
      </c>
      <c r="Y55" s="59">
        <v>5750.8856557377</v>
      </c>
      <c r="Z55" s="59">
        <v>6216.61698630137</v>
      </c>
      <c r="AA55" s="59">
        <v>6724.89156164383</v>
      </c>
      <c r="AB55" s="59">
        <v>6880.04909589041</v>
      </c>
      <c r="AC55" s="59">
        <v>7002.83978142076</v>
      </c>
      <c r="AD55" s="59">
        <v>6961.32980821917</v>
      </c>
      <c r="AE55" s="59">
        <v>7003.62550684931</v>
      </c>
      <c r="AF55" s="59">
        <v>7111.15731506849</v>
      </c>
      <c r="AG55" s="59">
        <v>7440.12344262295</v>
      </c>
      <c r="AH55" s="59">
        <v>7768.02698630137</v>
      </c>
      <c r="AI55" s="59">
        <v>7643.74734246575</v>
      </c>
      <c r="AJ55" s="59">
        <v>7582.87958904109</v>
      </c>
      <c r="AK55" s="59">
        <v>7803.59602185792</v>
      </c>
      <c r="AL55" s="59">
        <v>7896.99475342465</v>
      </c>
      <c r="AM55" s="59">
        <v>8028.3765619178</v>
      </c>
      <c r="AN55" s="59">
        <v>8435.60647507534</v>
      </c>
      <c r="AO55" s="59">
        <v>9376.72215846994</v>
      </c>
      <c r="AP55" s="59">
        <v>9954.2211611359</v>
      </c>
      <c r="AQ55" s="59">
        <v>9966.36767551489</v>
      </c>
      <c r="AR55" s="59">
        <v>10262.9735090121</v>
      </c>
      <c r="AS55" s="59">
        <v>10283.6489681619</v>
      </c>
      <c r="AT55" s="59">
        <v>9791.83781046739</v>
      </c>
      <c r="AU55" s="59">
        <v>10113.6059412502</v>
      </c>
      <c r="AV55" s="59">
        <v>8804.46925323944</v>
      </c>
      <c r="AW55" s="29">
        <v>-0.12779119610786</v>
      </c>
      <c r="AX55" s="29">
        <v>0.10446299612522</v>
      </c>
    </row>
    <row r="56" ht="9.75" customHeight="1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7"/>
      <c r="AW56" s="27"/>
      <c r="AX56" s="27"/>
    </row>
    <row r="57" ht="9.75" customHeight="1">
      <c r="A57" s="25" t="s">
        <v>118</v>
      </c>
      <c r="B57" s="56">
        <v>7.0</v>
      </c>
      <c r="C57" s="56">
        <v>9.0</v>
      </c>
      <c r="D57" s="56">
        <v>21.0</v>
      </c>
      <c r="E57" s="56">
        <v>39.0</v>
      </c>
      <c r="F57" s="56">
        <v>45.0</v>
      </c>
      <c r="G57" s="56">
        <v>176.0</v>
      </c>
      <c r="H57" s="56">
        <v>315.0</v>
      </c>
      <c r="I57" s="56">
        <v>337.0</v>
      </c>
      <c r="J57" s="56">
        <v>424.0</v>
      </c>
      <c r="K57" s="56">
        <v>420.0</v>
      </c>
      <c r="L57" s="56">
        <v>451.0</v>
      </c>
      <c r="M57" s="56">
        <v>461.0</v>
      </c>
      <c r="N57" s="56">
        <v>490.0</v>
      </c>
      <c r="O57" s="56">
        <v>490.0</v>
      </c>
      <c r="P57" s="56">
        <v>491.0</v>
      </c>
      <c r="Q57" s="56">
        <v>460.0</v>
      </c>
      <c r="R57" s="56">
        <v>449.0</v>
      </c>
      <c r="S57" s="56">
        <v>443.0</v>
      </c>
      <c r="T57" s="56">
        <v>431.0</v>
      </c>
      <c r="U57" s="56">
        <v>568.0</v>
      </c>
      <c r="V57" s="56">
        <v>660.0</v>
      </c>
      <c r="W57" s="56">
        <v>593.0</v>
      </c>
      <c r="X57" s="56">
        <v>628.0</v>
      </c>
      <c r="Y57" s="56">
        <v>597.0</v>
      </c>
      <c r="Z57" s="56">
        <v>567.0</v>
      </c>
      <c r="AA57" s="56">
        <v>651.0</v>
      </c>
      <c r="AB57" s="56">
        <v>618.0</v>
      </c>
      <c r="AC57" s="56">
        <v>609.0</v>
      </c>
      <c r="AD57" s="56">
        <v>572.0</v>
      </c>
      <c r="AE57" s="56">
        <v>614.0</v>
      </c>
      <c r="AF57" s="56">
        <v>583.0</v>
      </c>
      <c r="AG57" s="56">
        <v>619.0</v>
      </c>
      <c r="AH57" s="56">
        <v>669.0</v>
      </c>
      <c r="AI57" s="56">
        <v>644.0</v>
      </c>
      <c r="AJ57" s="56">
        <v>625.0</v>
      </c>
      <c r="AK57" s="56">
        <v>818.751868090177</v>
      </c>
      <c r="AL57" s="56">
        <v>757.356661835913</v>
      </c>
      <c r="AM57" s="56">
        <v>758.528049883602</v>
      </c>
      <c r="AN57" s="56">
        <v>664.03356929558</v>
      </c>
      <c r="AO57" s="56">
        <v>581.699226572009</v>
      </c>
      <c r="AP57" s="56">
        <v>580.048070033667</v>
      </c>
      <c r="AQ57" s="56">
        <v>542.145601561794</v>
      </c>
      <c r="AR57" s="56">
        <v>559.209634089202</v>
      </c>
      <c r="AS57" s="56">
        <v>547.44847461298</v>
      </c>
      <c r="AT57" s="56">
        <v>518.102798270191</v>
      </c>
      <c r="AU57" s="56">
        <v>560.564924597099</v>
      </c>
      <c r="AV57" s="57">
        <v>483.656237878136</v>
      </c>
      <c r="AW57" s="27">
        <v>-0.14540147781372</v>
      </c>
      <c r="AX57" s="27">
        <v>0.00526736630127</v>
      </c>
    </row>
    <row r="58" ht="9.75" customHeight="1">
      <c r="A58" s="25" t="s">
        <v>119</v>
      </c>
      <c r="B58" s="56">
        <v>80.0</v>
      </c>
      <c r="C58" s="56">
        <v>96.0</v>
      </c>
      <c r="D58" s="56">
        <v>104.0</v>
      </c>
      <c r="E58" s="56">
        <v>122.0</v>
      </c>
      <c r="F58" s="56">
        <v>124.0</v>
      </c>
      <c r="G58" s="56">
        <v>136.0</v>
      </c>
      <c r="H58" s="56">
        <v>129.0</v>
      </c>
      <c r="I58" s="56">
        <v>182.0</v>
      </c>
      <c r="J58" s="56">
        <v>231.0</v>
      </c>
      <c r="K58" s="56">
        <v>198.0</v>
      </c>
      <c r="L58" s="56">
        <v>187.0</v>
      </c>
      <c r="M58" s="56">
        <v>217.0</v>
      </c>
      <c r="N58" s="56">
        <v>227.0</v>
      </c>
      <c r="O58" s="56">
        <v>240.0</v>
      </c>
      <c r="P58" s="56">
        <v>261.0</v>
      </c>
      <c r="Q58" s="56">
        <v>240.0</v>
      </c>
      <c r="R58" s="56">
        <v>175.0</v>
      </c>
      <c r="S58" s="56">
        <v>179.0</v>
      </c>
      <c r="T58" s="56">
        <v>179.0</v>
      </c>
      <c r="U58" s="56">
        <v>172.0</v>
      </c>
      <c r="V58" s="56">
        <v>168.0</v>
      </c>
      <c r="W58" s="56">
        <v>165.0</v>
      </c>
      <c r="X58" s="56">
        <v>155.0</v>
      </c>
      <c r="Y58" s="56">
        <v>150.0</v>
      </c>
      <c r="Z58" s="56">
        <v>150.0</v>
      </c>
      <c r="AA58" s="56">
        <v>152.0</v>
      </c>
      <c r="AB58" s="56">
        <v>164.0</v>
      </c>
      <c r="AC58" s="56">
        <v>182.0</v>
      </c>
      <c r="AD58" s="56">
        <v>175.0</v>
      </c>
      <c r="AE58" s="56">
        <v>179.0</v>
      </c>
      <c r="AF58" s="56">
        <v>175.0</v>
      </c>
      <c r="AG58" s="56">
        <v>165.0</v>
      </c>
      <c r="AH58" s="56">
        <v>163.0</v>
      </c>
      <c r="AI58" s="56">
        <v>157.0</v>
      </c>
      <c r="AJ58" s="56">
        <v>182.0</v>
      </c>
      <c r="AK58" s="56">
        <v>193.0</v>
      </c>
      <c r="AL58" s="56">
        <v>203.0</v>
      </c>
      <c r="AM58" s="56">
        <v>210.0</v>
      </c>
      <c r="AN58" s="56">
        <v>214.0</v>
      </c>
      <c r="AO58" s="56">
        <v>210.444161347503</v>
      </c>
      <c r="AP58" s="56">
        <v>206.024125367696</v>
      </c>
      <c r="AQ58" s="56">
        <v>220.748913519742</v>
      </c>
      <c r="AR58" s="56">
        <v>194.212346312439</v>
      </c>
      <c r="AS58" s="56">
        <v>174.79565293072</v>
      </c>
      <c r="AT58" s="56">
        <v>168.356334759632</v>
      </c>
      <c r="AU58" s="56">
        <v>172.188306142205</v>
      </c>
      <c r="AV58" s="57">
        <v>165.895210954852</v>
      </c>
      <c r="AW58" s="27">
        <v>-0.03820680826902</v>
      </c>
      <c r="AX58" s="27">
        <v>0.00202061468735</v>
      </c>
    </row>
    <row r="59" ht="9.75" customHeight="1">
      <c r="A59" s="25" t="s">
        <v>120</v>
      </c>
      <c r="B59" s="56">
        <v>227.129589041095</v>
      </c>
      <c r="C59" s="56">
        <v>292.195890410958</v>
      </c>
      <c r="D59" s="56">
        <v>278.740821917808</v>
      </c>
      <c r="E59" s="56">
        <v>320.236885245901</v>
      </c>
      <c r="F59" s="56">
        <v>436.586849315068</v>
      </c>
      <c r="G59" s="56">
        <v>615.519178082191</v>
      </c>
      <c r="H59" s="56">
        <v>791.439178082191</v>
      </c>
      <c r="I59" s="56">
        <v>914.64781420765</v>
      </c>
      <c r="J59" s="56">
        <v>1076.60630136986</v>
      </c>
      <c r="K59" s="56">
        <v>1302.3301369863</v>
      </c>
      <c r="L59" s="56">
        <v>1547.53369863013</v>
      </c>
      <c r="M59" s="56">
        <v>1745.58142076502</v>
      </c>
      <c r="N59" s="56">
        <v>1880.49643835616</v>
      </c>
      <c r="O59" s="56">
        <v>2089.55205479452</v>
      </c>
      <c r="P59" s="56">
        <v>2131.72465753424</v>
      </c>
      <c r="Q59" s="56">
        <v>2121.89480874316</v>
      </c>
      <c r="R59" s="56">
        <v>2032.71945205479</v>
      </c>
      <c r="S59" s="56">
        <v>2050.79342465753</v>
      </c>
      <c r="T59" s="56">
        <v>2130.11808219178</v>
      </c>
      <c r="U59" s="56">
        <v>2295.33142076502</v>
      </c>
      <c r="V59" s="56">
        <v>2508.26575342465</v>
      </c>
      <c r="W59" s="56">
        <v>2624.54164383561</v>
      </c>
      <c r="X59" s="56">
        <v>2693.82520547945</v>
      </c>
      <c r="Y59" s="56">
        <v>2744.74453551912</v>
      </c>
      <c r="Z59" s="56">
        <v>2764.11287671232</v>
      </c>
      <c r="AA59" s="56">
        <v>2777.56794520547</v>
      </c>
      <c r="AB59" s="56">
        <v>2831.38821917808</v>
      </c>
      <c r="AC59" s="56">
        <v>2844.68087431693</v>
      </c>
      <c r="AD59" s="56">
        <v>2892.43808219178</v>
      </c>
      <c r="AE59" s="56">
        <v>2933.60657534246</v>
      </c>
      <c r="AF59" s="56">
        <v>2992.64821917808</v>
      </c>
      <c r="AG59" s="56">
        <v>3174.73114754098</v>
      </c>
      <c r="AH59" s="56">
        <v>3215.76136986301</v>
      </c>
      <c r="AI59" s="56">
        <v>3216.76547945205</v>
      </c>
      <c r="AJ59" s="56">
        <v>3217.56876712328</v>
      </c>
      <c r="AK59" s="56">
        <v>3256.8431693989</v>
      </c>
      <c r="AL59" s="56">
        <v>3310.14767123287</v>
      </c>
      <c r="AM59" s="56">
        <v>3351.03501369863</v>
      </c>
      <c r="AN59" s="56">
        <v>3405.63849315068</v>
      </c>
      <c r="AO59" s="56">
        <v>3485.77549180327</v>
      </c>
      <c r="AP59" s="56">
        <v>3641.96371780821</v>
      </c>
      <c r="AQ59" s="56">
        <v>3710.5002219178</v>
      </c>
      <c r="AR59" s="56">
        <v>3741.67782465753</v>
      </c>
      <c r="AS59" s="56">
        <v>3813.99526775956</v>
      </c>
      <c r="AT59" s="56">
        <v>3805.37452054794</v>
      </c>
      <c r="AU59" s="56">
        <v>4076.96608219178</v>
      </c>
      <c r="AV59" s="57">
        <v>4089.65802739726</v>
      </c>
      <c r="AW59" s="27">
        <v>0.0031130858697</v>
      </c>
      <c r="AX59" s="27">
        <v>0.05096729844809</v>
      </c>
    </row>
    <row r="60" ht="9.75" customHeight="1">
      <c r="A60" s="25" t="s">
        <v>121</v>
      </c>
      <c r="B60" s="56">
        <v>62.3442739726027</v>
      </c>
      <c r="C60" s="56">
        <v>95.8682465753424</v>
      </c>
      <c r="D60" s="56">
        <v>116.910986301369</v>
      </c>
      <c r="E60" s="56">
        <v>120.418278688524</v>
      </c>
      <c r="F60" s="56">
        <v>138.696410958904</v>
      </c>
      <c r="G60" s="56">
        <v>140.470602739726</v>
      </c>
      <c r="H60" s="56">
        <v>148.227534246575</v>
      </c>
      <c r="I60" s="56">
        <v>151.690409836065</v>
      </c>
      <c r="J60" s="56">
        <v>148.495726027397</v>
      </c>
      <c r="K60" s="56">
        <v>154.519726027397</v>
      </c>
      <c r="L60" s="56">
        <v>170.879424657534</v>
      </c>
      <c r="M60" s="56">
        <v>178.148278688524</v>
      </c>
      <c r="N60" s="56">
        <v>210.117945205479</v>
      </c>
      <c r="O60" s="56">
        <v>232.522273972602</v>
      </c>
      <c r="P60" s="56">
        <v>264.870328767123</v>
      </c>
      <c r="Q60" s="56">
        <v>193.372868852459</v>
      </c>
      <c r="R60" s="56">
        <v>309.493835616438</v>
      </c>
      <c r="S60" s="56">
        <v>411.786904109589</v>
      </c>
      <c r="T60" s="56">
        <v>525.417095890411</v>
      </c>
      <c r="U60" s="56">
        <v>582.959262295082</v>
      </c>
      <c r="V60" s="56">
        <v>626.884931506849</v>
      </c>
      <c r="W60" s="56">
        <v>657.551260273972</v>
      </c>
      <c r="X60" s="56">
        <v>639.058794520547</v>
      </c>
      <c r="Y60" s="56">
        <v>672.0956284153</v>
      </c>
      <c r="Z60" s="56">
        <v>719.206712328767</v>
      </c>
      <c r="AA60" s="56">
        <v>714.541999999999</v>
      </c>
      <c r="AB60" s="56">
        <v>676.957561643835</v>
      </c>
      <c r="AC60" s="56">
        <v>615.055792349726</v>
      </c>
      <c r="AD60" s="56">
        <v>590.30805479452</v>
      </c>
      <c r="AE60" s="56">
        <v>683.662739726027</v>
      </c>
      <c r="AF60" s="56">
        <v>773.862575342465</v>
      </c>
      <c r="AG60" s="56">
        <v>736.105928961748</v>
      </c>
      <c r="AH60" s="56">
        <v>753.692876712328</v>
      </c>
      <c r="AI60" s="56">
        <v>736.826246575342</v>
      </c>
      <c r="AJ60" s="56">
        <v>736.236821917808</v>
      </c>
      <c r="AK60" s="56">
        <v>725.567540983606</v>
      </c>
      <c r="AL60" s="56">
        <v>726.834958904109</v>
      </c>
      <c r="AM60" s="56">
        <v>753.251397260274</v>
      </c>
      <c r="AN60" s="56">
        <v>756.421178082191</v>
      </c>
      <c r="AO60" s="56">
        <v>772.696885245901</v>
      </c>
      <c r="AP60" s="56">
        <v>737.941753424657</v>
      </c>
      <c r="AQ60" s="56">
        <v>761.859342465753</v>
      </c>
      <c r="AR60" s="56">
        <v>768.527945205479</v>
      </c>
      <c r="AS60" s="56">
        <v>767.386147540983</v>
      </c>
      <c r="AT60" s="56">
        <v>755.668575342465</v>
      </c>
      <c r="AU60" s="56">
        <v>826.952123287671</v>
      </c>
      <c r="AV60" s="57">
        <v>858.406893150684</v>
      </c>
      <c r="AW60" s="27">
        <v>0.0391938611865</v>
      </c>
      <c r="AX60" s="27">
        <v>0.01011762674898</v>
      </c>
    </row>
    <row r="61" ht="9.75" customHeight="1">
      <c r="A61" s="25" t="s">
        <v>122</v>
      </c>
      <c r="B61" s="56">
        <v>486.0</v>
      </c>
      <c r="C61" s="56">
        <v>474.0</v>
      </c>
      <c r="D61" s="56">
        <v>510.0</v>
      </c>
      <c r="E61" s="56">
        <v>599.0</v>
      </c>
      <c r="F61" s="56">
        <v>642.0</v>
      </c>
      <c r="G61" s="56">
        <v>854.0</v>
      </c>
      <c r="H61" s="56">
        <v>892.0</v>
      </c>
      <c r="I61" s="56">
        <v>1081.0</v>
      </c>
      <c r="J61" s="56">
        <v>1338.0</v>
      </c>
      <c r="K61" s="56">
        <v>1375.0</v>
      </c>
      <c r="L61" s="56">
        <v>1306.0</v>
      </c>
      <c r="M61" s="56">
        <v>1504.0</v>
      </c>
      <c r="N61" s="56">
        <v>1685.0</v>
      </c>
      <c r="O61" s="56">
        <v>1635.0</v>
      </c>
      <c r="P61" s="56">
        <v>1590.0</v>
      </c>
      <c r="Q61" s="56">
        <v>1577.0</v>
      </c>
      <c r="R61" s="56">
        <v>1602.0</v>
      </c>
      <c r="S61" s="56">
        <v>1337.0</v>
      </c>
      <c r="T61" s="56">
        <v>1419.0</v>
      </c>
      <c r="U61" s="56">
        <v>1505.0</v>
      </c>
      <c r="V61" s="56">
        <v>1342.0</v>
      </c>
      <c r="W61" s="56">
        <v>1429.0</v>
      </c>
      <c r="X61" s="56">
        <v>1420.0</v>
      </c>
      <c r="Y61" s="56">
        <v>1373.0</v>
      </c>
      <c r="Z61" s="56">
        <v>1481.0</v>
      </c>
      <c r="AA61" s="56">
        <v>1539.0</v>
      </c>
      <c r="AB61" s="56">
        <v>1669.0</v>
      </c>
      <c r="AC61" s="56">
        <v>1579.0</v>
      </c>
      <c r="AD61" s="56">
        <v>1588.0</v>
      </c>
      <c r="AE61" s="56">
        <v>1589.0</v>
      </c>
      <c r="AF61" s="56">
        <v>1578.0</v>
      </c>
      <c r="AG61" s="56">
        <v>1580.0</v>
      </c>
      <c r="AH61" s="56">
        <v>1557.0</v>
      </c>
      <c r="AI61" s="56">
        <v>1520.0</v>
      </c>
      <c r="AJ61" s="56">
        <v>1408.0</v>
      </c>
      <c r="AK61" s="56">
        <v>1455.57301420765</v>
      </c>
      <c r="AL61" s="56">
        <v>1387.03971068493</v>
      </c>
      <c r="AM61" s="56">
        <v>1289.45652438356</v>
      </c>
      <c r="AN61" s="56">
        <v>1175.55108767123</v>
      </c>
      <c r="AO61" s="56">
        <v>1129.70946338797</v>
      </c>
      <c r="AP61" s="56">
        <v>1090.36049041095</v>
      </c>
      <c r="AQ61" s="56">
        <v>996.499216471233</v>
      </c>
      <c r="AR61" s="56">
        <v>971.663173260273</v>
      </c>
      <c r="AS61" s="56">
        <v>1002.73354316939</v>
      </c>
      <c r="AT61" s="56">
        <v>990.450552328767</v>
      </c>
      <c r="AU61" s="56">
        <v>1002.89416931506</v>
      </c>
      <c r="AV61" s="57">
        <v>941.747625764383</v>
      </c>
      <c r="AW61" s="27">
        <v>-0.056296762079</v>
      </c>
      <c r="AX61" s="27">
        <v>0.01141494978219</v>
      </c>
    </row>
    <row r="62" ht="9.75" customHeight="1">
      <c r="A62" s="25" t="s">
        <v>123</v>
      </c>
      <c r="B62" s="56">
        <v>1.0</v>
      </c>
      <c r="C62" s="56">
        <v>1.0</v>
      </c>
      <c r="D62" s="56">
        <v>1.0</v>
      </c>
      <c r="E62" s="56">
        <v>4.0</v>
      </c>
      <c r="F62" s="56">
        <v>9.0</v>
      </c>
      <c r="G62" s="56">
        <v>18.0</v>
      </c>
      <c r="H62" s="56">
        <v>69.0</v>
      </c>
      <c r="I62" s="56">
        <v>93.0</v>
      </c>
      <c r="J62" s="56">
        <v>91.0</v>
      </c>
      <c r="K62" s="56">
        <v>81.0</v>
      </c>
      <c r="L62" s="56">
        <v>98.0</v>
      </c>
      <c r="M62" s="56">
        <v>167.0</v>
      </c>
      <c r="N62" s="56">
        <v>183.0</v>
      </c>
      <c r="O62" s="56">
        <v>216.0</v>
      </c>
      <c r="P62" s="56">
        <v>282.0</v>
      </c>
      <c r="Q62" s="56">
        <v>276.0</v>
      </c>
      <c r="R62" s="56">
        <v>259.0</v>
      </c>
      <c r="S62" s="56">
        <v>304.0</v>
      </c>
      <c r="T62" s="56">
        <v>385.0</v>
      </c>
      <c r="U62" s="56">
        <v>446.0</v>
      </c>
      <c r="V62" s="56">
        <v>445.0</v>
      </c>
      <c r="W62" s="56">
        <v>500.0</v>
      </c>
      <c r="X62" s="56">
        <v>494.0</v>
      </c>
      <c r="Y62" s="56">
        <v>540.0</v>
      </c>
      <c r="Z62" s="56">
        <v>589.0</v>
      </c>
      <c r="AA62" s="56">
        <v>622.0</v>
      </c>
      <c r="AB62" s="56">
        <v>648.0</v>
      </c>
      <c r="AC62" s="56">
        <v>657.0</v>
      </c>
      <c r="AD62" s="56">
        <v>645.0</v>
      </c>
      <c r="AE62" s="56">
        <v>657.0</v>
      </c>
      <c r="AF62" s="56">
        <v>704.0</v>
      </c>
      <c r="AG62" s="56">
        <v>716.0</v>
      </c>
      <c r="AH62" s="56">
        <v>714.0</v>
      </c>
      <c r="AI62" s="56">
        <v>725.0</v>
      </c>
      <c r="AJ62" s="56">
        <v>691.0</v>
      </c>
      <c r="AK62" s="56">
        <v>681.0</v>
      </c>
      <c r="AL62" s="56">
        <v>666.0</v>
      </c>
      <c r="AM62" s="56">
        <v>698.0</v>
      </c>
      <c r="AN62" s="56">
        <v>738.0</v>
      </c>
      <c r="AO62" s="56">
        <v>762.0</v>
      </c>
      <c r="AP62" s="56">
        <v>703.512328767123</v>
      </c>
      <c r="AQ62" s="56">
        <v>666.92602739726</v>
      </c>
      <c r="AR62" s="56">
        <v>682.712328767123</v>
      </c>
      <c r="AS62" s="56">
        <v>688.008196721311</v>
      </c>
      <c r="AT62" s="56">
        <v>658.846575342465</v>
      </c>
      <c r="AU62" s="56">
        <v>641.980821917808</v>
      </c>
      <c r="AV62" s="57">
        <v>572.972602739725</v>
      </c>
      <c r="AW62" s="27">
        <v>-0.10859919339418</v>
      </c>
      <c r="AX62" s="27">
        <v>0.00665386207402</v>
      </c>
    </row>
    <row r="63" ht="9.75" customHeight="1">
      <c r="A63" s="25" t="s">
        <v>124</v>
      </c>
      <c r="B63" s="60" t="s">
        <v>107</v>
      </c>
      <c r="C63" s="60" t="s">
        <v>107</v>
      </c>
      <c r="D63" s="60" t="s">
        <v>107</v>
      </c>
      <c r="E63" s="60" t="s">
        <v>107</v>
      </c>
      <c r="F63" s="60" t="s">
        <v>107</v>
      </c>
      <c r="G63" s="60" t="s">
        <v>107</v>
      </c>
      <c r="H63" s="60" t="s">
        <v>107</v>
      </c>
      <c r="I63" s="60" t="s">
        <v>107</v>
      </c>
      <c r="J63" s="60" t="s">
        <v>107</v>
      </c>
      <c r="K63" s="60" t="s">
        <v>107</v>
      </c>
      <c r="L63" s="60" t="s">
        <v>107</v>
      </c>
      <c r="M63" s="60" t="s">
        <v>107</v>
      </c>
      <c r="N63" s="60" t="s">
        <v>107</v>
      </c>
      <c r="O63" s="60" t="s">
        <v>107</v>
      </c>
      <c r="P63" s="60" t="s">
        <v>107</v>
      </c>
      <c r="Q63" s="60" t="s">
        <v>107</v>
      </c>
      <c r="R63" s="56">
        <v>1.6</v>
      </c>
      <c r="S63" s="56">
        <v>5.9</v>
      </c>
      <c r="T63" s="56">
        <v>13.3</v>
      </c>
      <c r="U63" s="56">
        <v>23.8</v>
      </c>
      <c r="V63" s="56">
        <v>48.5</v>
      </c>
      <c r="W63" s="56">
        <v>50.375</v>
      </c>
      <c r="X63" s="56">
        <v>47.007</v>
      </c>
      <c r="Y63" s="56">
        <v>53.395</v>
      </c>
      <c r="Z63" s="56">
        <v>50.581</v>
      </c>
      <c r="AA63" s="56">
        <v>62.436</v>
      </c>
      <c r="AB63" s="56">
        <v>74.868</v>
      </c>
      <c r="AC63" s="56">
        <v>91.471</v>
      </c>
      <c r="AD63" s="56">
        <v>96.214</v>
      </c>
      <c r="AE63" s="56">
        <v>95.797</v>
      </c>
      <c r="AF63" s="56">
        <v>91.561</v>
      </c>
      <c r="AG63" s="56">
        <v>105.077</v>
      </c>
      <c r="AH63" s="56">
        <v>126.188</v>
      </c>
      <c r="AI63" s="56">
        <v>129.511</v>
      </c>
      <c r="AJ63" s="56">
        <v>140.454</v>
      </c>
      <c r="AK63" s="56">
        <v>175.676999999999</v>
      </c>
      <c r="AL63" s="56">
        <v>191.322999999999</v>
      </c>
      <c r="AM63" s="56">
        <v>203.908999999999</v>
      </c>
      <c r="AN63" s="56">
        <v>236.373</v>
      </c>
      <c r="AO63" s="56">
        <v>223.355</v>
      </c>
      <c r="AP63" s="56">
        <v>265.000999999999</v>
      </c>
      <c r="AQ63" s="56">
        <v>285.502999999999</v>
      </c>
      <c r="AR63" s="56">
        <v>305.40422444</v>
      </c>
      <c r="AS63" s="56">
        <v>320.73874162</v>
      </c>
      <c r="AT63" s="56">
        <v>330.90306406</v>
      </c>
      <c r="AU63" s="56">
        <v>334.10767289</v>
      </c>
      <c r="AV63" s="57">
        <v>345.131999999999</v>
      </c>
      <c r="AW63" s="27">
        <v>0.00803137291223</v>
      </c>
      <c r="AX63" s="27">
        <v>0.00348657486029</v>
      </c>
    </row>
    <row r="64" ht="9.75" customHeight="1">
      <c r="A64" s="25" t="s">
        <v>125</v>
      </c>
      <c r="B64" s="60" t="s">
        <v>107</v>
      </c>
      <c r="C64" s="60" t="s">
        <v>107</v>
      </c>
      <c r="D64" s="60" t="s">
        <v>107</v>
      </c>
      <c r="E64" s="60" t="s">
        <v>107</v>
      </c>
      <c r="F64" s="60" t="s">
        <v>107</v>
      </c>
      <c r="G64" s="60" t="s">
        <v>107</v>
      </c>
      <c r="H64" s="60" t="s">
        <v>107</v>
      </c>
      <c r="I64" s="60" t="s">
        <v>107</v>
      </c>
      <c r="J64" s="60" t="s">
        <v>107</v>
      </c>
      <c r="K64" s="60" t="s">
        <v>107</v>
      </c>
      <c r="L64" s="60" t="s">
        <v>107</v>
      </c>
      <c r="M64" s="60" t="s">
        <v>107</v>
      </c>
      <c r="N64" s="60" t="s">
        <v>107</v>
      </c>
      <c r="O64" s="60" t="s">
        <v>107</v>
      </c>
      <c r="P64" s="60" t="s">
        <v>107</v>
      </c>
      <c r="Q64" s="60" t="s">
        <v>107</v>
      </c>
      <c r="R64" s="60" t="s">
        <v>107</v>
      </c>
      <c r="S64" s="60" t="s">
        <v>107</v>
      </c>
      <c r="T64" s="60" t="s">
        <v>107</v>
      </c>
      <c r="U64" s="60" t="s">
        <v>107</v>
      </c>
      <c r="V64" s="60" t="s">
        <v>107</v>
      </c>
      <c r="W64" s="60" t="s">
        <v>107</v>
      </c>
      <c r="X64" s="56">
        <v>5.67671232876712</v>
      </c>
      <c r="Y64" s="56">
        <v>13.9508196721311</v>
      </c>
      <c r="Z64" s="56">
        <v>30.2082191780821</v>
      </c>
      <c r="AA64" s="56">
        <v>54.7397260273972</v>
      </c>
      <c r="AB64" s="56">
        <v>80.2849315068493</v>
      </c>
      <c r="AC64" s="56">
        <v>111.0</v>
      </c>
      <c r="AD64" s="56">
        <v>127.72602739726</v>
      </c>
      <c r="AE64" s="56">
        <v>143.945205479452</v>
      </c>
      <c r="AF64" s="56">
        <v>155.136438356164</v>
      </c>
      <c r="AG64" s="56">
        <v>178.934426229508</v>
      </c>
      <c r="AH64" s="56">
        <v>204.767123287671</v>
      </c>
      <c r="AI64" s="56">
        <v>245.31506849315</v>
      </c>
      <c r="AJ64" s="56">
        <v>296.0</v>
      </c>
      <c r="AK64" s="56">
        <v>327.540983606557</v>
      </c>
      <c r="AL64" s="56">
        <v>350.049315068493</v>
      </c>
      <c r="AM64" s="56">
        <v>354.432876712328</v>
      </c>
      <c r="AN64" s="56">
        <v>363.632876712328</v>
      </c>
      <c r="AO64" s="56">
        <v>427.207650273224</v>
      </c>
      <c r="AP64" s="56">
        <v>392.716164383561</v>
      </c>
      <c r="AQ64" s="56">
        <v>358.070999221917</v>
      </c>
      <c r="AR64" s="56">
        <v>337.063142838356</v>
      </c>
      <c r="AS64" s="56">
        <v>314.784364754535</v>
      </c>
      <c r="AT64" s="56">
        <v>346.551116273972</v>
      </c>
      <c r="AU64" s="56">
        <v>320.223362082191</v>
      </c>
      <c r="AV64" s="57">
        <v>328.152230975776</v>
      </c>
      <c r="AW64" s="27">
        <v>0.02149160206318</v>
      </c>
      <c r="AX64" s="27">
        <v>0.00396952079609</v>
      </c>
    </row>
    <row r="65" ht="9.75" customHeight="1">
      <c r="A65" s="25" t="s">
        <v>126</v>
      </c>
      <c r="B65" s="56">
        <v>35.1139726027397</v>
      </c>
      <c r="C65" s="56">
        <v>34.0854794520548</v>
      </c>
      <c r="D65" s="56">
        <v>31.0854794520548</v>
      </c>
      <c r="E65" s="56">
        <v>35.1136612021858</v>
      </c>
      <c r="F65" s="56">
        <v>36.4273972602739</v>
      </c>
      <c r="G65" s="56">
        <v>39.5053150684931</v>
      </c>
      <c r="H65" s="56">
        <v>42.4175342465753</v>
      </c>
      <c r="I65" s="56">
        <v>44.2996721311475</v>
      </c>
      <c r="J65" s="56">
        <v>47.0560273972602</v>
      </c>
      <c r="K65" s="56">
        <v>47.335378526229</v>
      </c>
      <c r="L65" s="56">
        <v>47.576454700949</v>
      </c>
      <c r="M65" s="56">
        <v>61.9846342957759</v>
      </c>
      <c r="N65" s="56">
        <v>72.3341644161424</v>
      </c>
      <c r="O65" s="56">
        <v>72.132399749578</v>
      </c>
      <c r="P65" s="56">
        <v>92.3605808909698</v>
      </c>
      <c r="Q65" s="56">
        <v>77.1716782583278</v>
      </c>
      <c r="R65" s="56">
        <v>77.8946419564493</v>
      </c>
      <c r="S65" s="56">
        <v>84.8799130366575</v>
      </c>
      <c r="T65" s="56">
        <v>90.1690719597369</v>
      </c>
      <c r="U65" s="56">
        <v>102.635196196098</v>
      </c>
      <c r="V65" s="56">
        <v>122.03522407383</v>
      </c>
      <c r="W65" s="56">
        <v>124.984551503452</v>
      </c>
      <c r="X65" s="56">
        <v>119.066194537753</v>
      </c>
      <c r="Y65" s="56">
        <v>123.303247764153</v>
      </c>
      <c r="Z65" s="56">
        <v>132.539831027287</v>
      </c>
      <c r="AA65" s="56">
        <v>142.810969022246</v>
      </c>
      <c r="AB65" s="56">
        <v>146.221708857753</v>
      </c>
      <c r="AC65" s="56">
        <v>202.418640325792</v>
      </c>
      <c r="AD65" s="56">
        <v>274.201851362082</v>
      </c>
      <c r="AE65" s="56">
        <v>256.769535471123</v>
      </c>
      <c r="AF65" s="56">
        <v>227.471899126136</v>
      </c>
      <c r="AG65" s="56">
        <v>242.20854882918</v>
      </c>
      <c r="AH65" s="56">
        <v>224.055582128438</v>
      </c>
      <c r="AI65" s="56">
        <v>214.33680545315</v>
      </c>
      <c r="AJ65" s="56">
        <v>216.231269110904</v>
      </c>
      <c r="AK65" s="56">
        <v>198.905687988852</v>
      </c>
      <c r="AL65" s="56">
        <v>194.289066428054</v>
      </c>
      <c r="AM65" s="56">
        <v>192.474531948273</v>
      </c>
      <c r="AN65" s="56">
        <v>194.781146503123</v>
      </c>
      <c r="AO65" s="56">
        <v>235.6714656132</v>
      </c>
      <c r="AP65" s="56">
        <v>286.852755823689</v>
      </c>
      <c r="AQ65" s="56">
        <v>305.325712635751</v>
      </c>
      <c r="AR65" s="56">
        <v>320.895329750214</v>
      </c>
      <c r="AS65" s="56">
        <v>338.807331091392</v>
      </c>
      <c r="AT65" s="56">
        <v>329.046282543529</v>
      </c>
      <c r="AU65" s="56">
        <v>314.721801344487</v>
      </c>
      <c r="AV65" s="57">
        <v>300.139027878425</v>
      </c>
      <c r="AW65" s="27">
        <v>-0.05067460983992</v>
      </c>
      <c r="AX65" s="27">
        <v>0.00324309873395</v>
      </c>
    </row>
    <row r="66" ht="9.75" customHeight="1">
      <c r="A66" s="28" t="s">
        <v>127</v>
      </c>
      <c r="B66" s="59">
        <v>898.587835616438</v>
      </c>
      <c r="C66" s="59">
        <v>1002.14961643835</v>
      </c>
      <c r="D66" s="59">
        <v>1062.73728767123</v>
      </c>
      <c r="E66" s="59">
        <v>1239.76882513661</v>
      </c>
      <c r="F66" s="59">
        <v>1431.71065753424</v>
      </c>
      <c r="G66" s="59">
        <v>1979.49509589041</v>
      </c>
      <c r="H66" s="59">
        <v>2387.08424657534</v>
      </c>
      <c r="I66" s="59">
        <v>2803.63789617486</v>
      </c>
      <c r="J66" s="59">
        <v>3356.15805479452</v>
      </c>
      <c r="K66" s="59">
        <v>3578.18524153992</v>
      </c>
      <c r="L66" s="59">
        <v>3807.98957798862</v>
      </c>
      <c r="M66" s="59">
        <v>4334.71433374932</v>
      </c>
      <c r="N66" s="59">
        <v>4747.94854797778</v>
      </c>
      <c r="O66" s="59">
        <v>4975.2067285167</v>
      </c>
      <c r="P66" s="59">
        <v>5112.95556719233</v>
      </c>
      <c r="Q66" s="59">
        <v>4945.43935585395</v>
      </c>
      <c r="R66" s="59">
        <v>4906.70792962768</v>
      </c>
      <c r="S66" s="59">
        <v>4816.36024180378</v>
      </c>
      <c r="T66" s="59">
        <v>5173.00425004192</v>
      </c>
      <c r="U66" s="59">
        <v>5695.7258792562</v>
      </c>
      <c r="V66" s="59">
        <v>5920.68590900533</v>
      </c>
      <c r="W66" s="59">
        <v>6144.45245561304</v>
      </c>
      <c r="X66" s="59">
        <v>6201.63390686652</v>
      </c>
      <c r="Y66" s="59">
        <v>6267.4892313707</v>
      </c>
      <c r="Z66" s="59">
        <v>6483.64863924646</v>
      </c>
      <c r="AA66" s="59">
        <v>6716.09664025512</v>
      </c>
      <c r="AB66" s="59">
        <v>6908.72042118652</v>
      </c>
      <c r="AC66" s="59">
        <v>6891.62630699245</v>
      </c>
      <c r="AD66" s="59">
        <v>6960.88801574564</v>
      </c>
      <c r="AE66" s="59">
        <v>7152.78105601906</v>
      </c>
      <c r="AF66" s="59">
        <v>7280.68013200284</v>
      </c>
      <c r="AG66" s="59">
        <v>7517.05705156142</v>
      </c>
      <c r="AH66" s="59">
        <v>7627.46495199145</v>
      </c>
      <c r="AI66" s="59">
        <v>7588.75459997369</v>
      </c>
      <c r="AJ66" s="59">
        <v>7512.490858152</v>
      </c>
      <c r="AK66" s="59">
        <v>7832.85926427575</v>
      </c>
      <c r="AL66" s="59">
        <v>7786.04038415437</v>
      </c>
      <c r="AM66" s="59">
        <v>7811.08739388667</v>
      </c>
      <c r="AN66" s="59">
        <v>7748.43135141514</v>
      </c>
      <c r="AO66" s="59">
        <v>7828.55934424309</v>
      </c>
      <c r="AP66" s="59">
        <v>7904.42040601957</v>
      </c>
      <c r="AQ66" s="59">
        <v>7847.57903519126</v>
      </c>
      <c r="AR66" s="59">
        <v>7881.36594932062</v>
      </c>
      <c r="AS66" s="59">
        <v>7968.69772020088</v>
      </c>
      <c r="AT66" s="59">
        <v>7903.29981946897</v>
      </c>
      <c r="AU66" s="59">
        <v>8250.59926376831</v>
      </c>
      <c r="AV66" s="59">
        <v>8085.75985673924</v>
      </c>
      <c r="AW66" s="29">
        <v>-0.02007556892931</v>
      </c>
      <c r="AX66" s="29">
        <v>0.09714090824127</v>
      </c>
    </row>
    <row r="67" ht="9.75" customHeight="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7"/>
      <c r="AW67" s="27"/>
      <c r="AX67" s="27"/>
    </row>
    <row r="68" ht="9.75" customHeight="1">
      <c r="A68" s="32" t="s">
        <v>128</v>
      </c>
      <c r="B68" s="61">
        <v>31798.4280547945</v>
      </c>
      <c r="C68" s="61">
        <v>34563.2185260273</v>
      </c>
      <c r="D68" s="61">
        <v>37112.5151890411</v>
      </c>
      <c r="E68" s="61">
        <v>40430.1106666666</v>
      </c>
      <c r="F68" s="61">
        <v>43627.1994821917</v>
      </c>
      <c r="G68" s="61">
        <v>48056.1822054794</v>
      </c>
      <c r="H68" s="61">
        <v>50838.6945452054</v>
      </c>
      <c r="I68" s="61">
        <v>53661.57084153</v>
      </c>
      <c r="J68" s="61">
        <v>58459.6046356164</v>
      </c>
      <c r="K68" s="61">
        <v>58613.3940579782</v>
      </c>
      <c r="L68" s="61">
        <v>55822.2875478516</v>
      </c>
      <c r="M68" s="61">
        <v>60408.3207763722</v>
      </c>
      <c r="N68" s="61">
        <v>62710.0746493476</v>
      </c>
      <c r="O68" s="61">
        <v>63329.2431065988</v>
      </c>
      <c r="P68" s="61">
        <v>66048.0705617128</v>
      </c>
      <c r="Q68" s="61">
        <v>62945.9497875479</v>
      </c>
      <c r="R68" s="61">
        <v>59532.6071625043</v>
      </c>
      <c r="S68" s="61">
        <v>57295.9392363243</v>
      </c>
      <c r="T68" s="61">
        <v>56597.1116801789</v>
      </c>
      <c r="U68" s="61">
        <v>57675.6700049392</v>
      </c>
      <c r="V68" s="61">
        <v>57439.0206213688</v>
      </c>
      <c r="W68" s="61">
        <v>60415.0125775289</v>
      </c>
      <c r="X68" s="61">
        <v>60725.439148233</v>
      </c>
      <c r="Y68" s="61">
        <v>63092.678972134</v>
      </c>
      <c r="Z68" s="61">
        <v>63988.0857223096</v>
      </c>
      <c r="AA68" s="61">
        <v>65370.1523058815</v>
      </c>
      <c r="AB68" s="61">
        <v>65189.7622904786</v>
      </c>
      <c r="AC68" s="61">
        <v>65701.5892766568</v>
      </c>
      <c r="AD68" s="61">
        <v>65962.3966974719</v>
      </c>
      <c r="AE68" s="61">
        <v>67053.3430340009</v>
      </c>
      <c r="AF68" s="61">
        <v>67970.3310356665</v>
      </c>
      <c r="AG68" s="61">
        <v>69824.6001773678</v>
      </c>
      <c r="AH68" s="61">
        <v>72081.0677381344</v>
      </c>
      <c r="AI68" s="61">
        <v>73436.5509775806</v>
      </c>
      <c r="AJ68" s="61">
        <v>72271.6674832497</v>
      </c>
      <c r="AK68" s="61">
        <v>74795.5174233619</v>
      </c>
      <c r="AL68" s="61">
        <v>74766.7686590205</v>
      </c>
      <c r="AM68" s="61">
        <v>74492.7865388237</v>
      </c>
      <c r="AN68" s="61">
        <v>76859.5303667933</v>
      </c>
      <c r="AO68" s="61">
        <v>80357.8671560117</v>
      </c>
      <c r="AP68" s="61">
        <v>81390.9775580998</v>
      </c>
      <c r="AQ68" s="61">
        <v>81687.1699511629</v>
      </c>
      <c r="AR68" s="61">
        <v>81729.3543500034</v>
      </c>
      <c r="AS68" s="61">
        <v>82334.5007562339</v>
      </c>
      <c r="AT68" s="61">
        <v>80731.6894649573</v>
      </c>
      <c r="AU68" s="61">
        <v>82480.3442525479</v>
      </c>
      <c r="AV68" s="61">
        <v>83575.6803731204</v>
      </c>
      <c r="AW68" s="34">
        <v>0.01272653788328</v>
      </c>
      <c r="AX68" s="34">
        <v>1.0</v>
      </c>
    </row>
    <row r="69" ht="9.75" customHeight="1">
      <c r="A69" s="35" t="s">
        <v>129</v>
      </c>
      <c r="B69" s="56">
        <v>10815.0202739726</v>
      </c>
      <c r="C69" s="56">
        <v>11478.1718410958</v>
      </c>
      <c r="D69" s="56">
        <v>12272.5959287671</v>
      </c>
      <c r="E69" s="56">
        <v>12795.5751748633</v>
      </c>
      <c r="F69" s="56">
        <v>13170.0933452054</v>
      </c>
      <c r="G69" s="56">
        <v>13952.0840136986</v>
      </c>
      <c r="H69" s="56">
        <v>14044.9650657534</v>
      </c>
      <c r="I69" s="56">
        <v>14377.1497486338</v>
      </c>
      <c r="J69" s="56">
        <v>14530.3091835616</v>
      </c>
      <c r="K69" s="56">
        <v>14055.122030581</v>
      </c>
      <c r="L69" s="56">
        <v>13698.6642327831</v>
      </c>
      <c r="M69" s="56">
        <v>13684.5453392138</v>
      </c>
      <c r="N69" s="56">
        <v>14581.2003205805</v>
      </c>
      <c r="O69" s="56">
        <v>15616.136175092</v>
      </c>
      <c r="P69" s="56">
        <v>16546.2043151375</v>
      </c>
      <c r="Q69" s="56">
        <v>17174.3060990233</v>
      </c>
      <c r="R69" s="56">
        <v>17631.8945871619</v>
      </c>
      <c r="S69" s="56">
        <v>18443.9492637215</v>
      </c>
      <c r="T69" s="56">
        <v>18919.8913240145</v>
      </c>
      <c r="U69" s="56">
        <v>19775.056070513</v>
      </c>
      <c r="V69" s="56">
        <v>20102.8053063003</v>
      </c>
      <c r="W69" s="56">
        <v>19639.8842076659</v>
      </c>
      <c r="X69" s="56">
        <v>19711.4528057672</v>
      </c>
      <c r="Y69" s="56">
        <v>19551.991267216</v>
      </c>
      <c r="Z69" s="56">
        <v>18794.9155442274</v>
      </c>
      <c r="AA69" s="56">
        <v>18833.2646620458</v>
      </c>
      <c r="AB69" s="56">
        <v>19401.8138247251</v>
      </c>
      <c r="AC69" s="56">
        <v>19578.6114187333</v>
      </c>
      <c r="AD69" s="56">
        <v>19680.0264234993</v>
      </c>
      <c r="AE69" s="56">
        <v>20545.8333216721</v>
      </c>
      <c r="AF69" s="56">
        <v>20742.061556919</v>
      </c>
      <c r="AG69" s="56">
        <v>21364.1861911579</v>
      </c>
      <c r="AH69" s="56">
        <v>21672.6634822632</v>
      </c>
      <c r="AI69" s="56">
        <v>21507.3870228713</v>
      </c>
      <c r="AJ69" s="56">
        <v>21117.209323061</v>
      </c>
      <c r="AK69" s="56">
        <v>21542.7290042831</v>
      </c>
      <c r="AL69" s="56">
        <v>21342.9638419007</v>
      </c>
      <c r="AM69" s="56">
        <v>21473.2405741489</v>
      </c>
      <c r="AN69" s="56">
        <v>21216.1643057926</v>
      </c>
      <c r="AO69" s="56">
        <v>20778.0179276713</v>
      </c>
      <c r="AP69" s="56">
        <v>19872.7027094262</v>
      </c>
      <c r="AQ69" s="56">
        <v>19457.0608692228</v>
      </c>
      <c r="AR69" s="56">
        <v>19131.0265044871</v>
      </c>
      <c r="AS69" s="56">
        <v>18373.4695586601</v>
      </c>
      <c r="AT69" s="56">
        <v>18462.7909752503</v>
      </c>
      <c r="AU69" s="56">
        <v>18563.1164150276</v>
      </c>
      <c r="AV69" s="57">
        <v>18543.2401181504</v>
      </c>
      <c r="AW69" s="27">
        <v>-0.00165048043709</v>
      </c>
      <c r="AX69" s="27">
        <v>0.21691231429577</v>
      </c>
    </row>
    <row r="70" ht="9.75" customHeight="1">
      <c r="A70" s="35" t="s">
        <v>130</v>
      </c>
      <c r="B70" s="56">
        <v>20983.4077808219</v>
      </c>
      <c r="C70" s="56">
        <v>23085.0466849315</v>
      </c>
      <c r="D70" s="56">
        <v>24839.9192602739</v>
      </c>
      <c r="E70" s="56">
        <v>27634.5354918032</v>
      </c>
      <c r="F70" s="56">
        <v>30457.1061369863</v>
      </c>
      <c r="G70" s="56">
        <v>34104.0981917808</v>
      </c>
      <c r="H70" s="56">
        <v>36793.729479452</v>
      </c>
      <c r="I70" s="56">
        <v>39284.4210928961</v>
      </c>
      <c r="J70" s="56">
        <v>43929.2954520547</v>
      </c>
      <c r="K70" s="56">
        <v>44558.2720273972</v>
      </c>
      <c r="L70" s="56">
        <v>42123.6233150685</v>
      </c>
      <c r="M70" s="56">
        <v>46723.7754371584</v>
      </c>
      <c r="N70" s="56">
        <v>48128.8743287671</v>
      </c>
      <c r="O70" s="56">
        <v>47713.1069315068</v>
      </c>
      <c r="P70" s="56">
        <v>49501.8662465753</v>
      </c>
      <c r="Q70" s="56">
        <v>45771.6436885245</v>
      </c>
      <c r="R70" s="56">
        <v>41900.7125753424</v>
      </c>
      <c r="S70" s="56">
        <v>38851.9899726027</v>
      </c>
      <c r="T70" s="56">
        <v>37677.2203561643</v>
      </c>
      <c r="U70" s="56">
        <v>37900.6139344262</v>
      </c>
      <c r="V70" s="56">
        <v>37336.2153150684</v>
      </c>
      <c r="W70" s="56">
        <v>40775.128369863</v>
      </c>
      <c r="X70" s="56">
        <v>41013.9863424657</v>
      </c>
      <c r="Y70" s="56">
        <v>43540.687704918</v>
      </c>
      <c r="Z70" s="56">
        <v>45193.1701780821</v>
      </c>
      <c r="AA70" s="56">
        <v>46536.8876438356</v>
      </c>
      <c r="AB70" s="56">
        <v>45787.9484657534</v>
      </c>
      <c r="AC70" s="56">
        <v>46122.9778579235</v>
      </c>
      <c r="AD70" s="56">
        <v>46282.3702739726</v>
      </c>
      <c r="AE70" s="56">
        <v>46507.5097123287</v>
      </c>
      <c r="AF70" s="56">
        <v>47228.2694787474</v>
      </c>
      <c r="AG70" s="56">
        <v>48460.4139862099</v>
      </c>
      <c r="AH70" s="56">
        <v>50408.4042558711</v>
      </c>
      <c r="AI70" s="56">
        <v>51929.1639547092</v>
      </c>
      <c r="AJ70" s="56">
        <v>51154.4581601887</v>
      </c>
      <c r="AK70" s="56">
        <v>53252.7884190787</v>
      </c>
      <c r="AL70" s="56">
        <v>53423.8048171197</v>
      </c>
      <c r="AM70" s="56">
        <v>53019.5459646747</v>
      </c>
      <c r="AN70" s="56">
        <v>55643.3660610006</v>
      </c>
      <c r="AO70" s="56">
        <v>59579.8492283403</v>
      </c>
      <c r="AP70" s="56">
        <v>61518.2748486736</v>
      </c>
      <c r="AQ70" s="56">
        <v>62230.10908194</v>
      </c>
      <c r="AR70" s="56">
        <v>62598.3278455164</v>
      </c>
      <c r="AS70" s="56">
        <v>63961.0311975738</v>
      </c>
      <c r="AT70" s="56">
        <v>62268.8984897069</v>
      </c>
      <c r="AU70" s="56">
        <v>63917.2278375203</v>
      </c>
      <c r="AV70" s="57">
        <v>65032.44025497</v>
      </c>
      <c r="AW70" s="27">
        <v>0.01678244583309</v>
      </c>
      <c r="AX70" s="27">
        <v>0.78308767080307</v>
      </c>
    </row>
    <row r="71" ht="9.75" customHeight="1">
      <c r="A71" s="35" t="s">
        <v>131</v>
      </c>
      <c r="B71" s="56">
        <v>13921.674109589</v>
      </c>
      <c r="C71" s="56">
        <v>15381.3962465753</v>
      </c>
      <c r="D71" s="56">
        <v>16380.9366849315</v>
      </c>
      <c r="E71" s="56">
        <v>18250.0980874316</v>
      </c>
      <c r="F71" s="56">
        <v>20242.8069589041</v>
      </c>
      <c r="G71" s="56">
        <v>22762.1181643835</v>
      </c>
      <c r="H71" s="56">
        <v>24701.7086301369</v>
      </c>
      <c r="I71" s="56">
        <v>26392.9416120218</v>
      </c>
      <c r="J71" s="56">
        <v>29932.4455616438</v>
      </c>
      <c r="K71" s="56">
        <v>29667.2943835616</v>
      </c>
      <c r="L71" s="56">
        <v>26181.0046849315</v>
      </c>
      <c r="M71" s="56">
        <v>29589.7055737704</v>
      </c>
      <c r="N71" s="56">
        <v>29983.2091506849</v>
      </c>
      <c r="O71" s="56">
        <v>28677.1032602739</v>
      </c>
      <c r="P71" s="56">
        <v>30010.5176986301</v>
      </c>
      <c r="Q71" s="56">
        <v>26028.0867213114</v>
      </c>
      <c r="R71" s="56">
        <v>21895.2945205479</v>
      </c>
      <c r="S71" s="56">
        <v>18755.5714520547</v>
      </c>
      <c r="T71" s="56">
        <v>16943.1470136986</v>
      </c>
      <c r="U71" s="56">
        <v>16534.8646994535</v>
      </c>
      <c r="V71" s="56">
        <v>15871.1277260273</v>
      </c>
      <c r="W71" s="56">
        <v>18516.6229041095</v>
      </c>
      <c r="X71" s="56">
        <v>18351.2133150684</v>
      </c>
      <c r="Y71" s="56">
        <v>20678.4215300546</v>
      </c>
      <c r="Z71" s="56">
        <v>22179.8332054794</v>
      </c>
      <c r="AA71" s="56">
        <v>23857.072109589</v>
      </c>
      <c r="AB71" s="56">
        <v>23903.7888767123</v>
      </c>
      <c r="AC71" s="56">
        <v>25427.686693989</v>
      </c>
      <c r="AD71" s="56">
        <v>26181.4912328767</v>
      </c>
      <c r="AE71" s="56">
        <v>26780.2380821917</v>
      </c>
      <c r="AF71" s="56">
        <v>27108.5383691583</v>
      </c>
      <c r="AG71" s="56">
        <v>28027.845374188</v>
      </c>
      <c r="AH71" s="56">
        <v>29505.5086120355</v>
      </c>
      <c r="AI71" s="56">
        <v>30748.0012012846</v>
      </c>
      <c r="AJ71" s="56">
        <v>29665.0655026544</v>
      </c>
      <c r="AK71" s="56">
        <v>31121.0183939345</v>
      </c>
      <c r="AL71" s="56">
        <v>30554.8144488513</v>
      </c>
      <c r="AM71" s="56">
        <v>29112.9153030364</v>
      </c>
      <c r="AN71" s="56">
        <v>30839.3073887116</v>
      </c>
      <c r="AO71" s="56">
        <v>33640.5647472743</v>
      </c>
      <c r="AP71" s="56">
        <v>34972.7736239947</v>
      </c>
      <c r="AQ71" s="56">
        <v>35210.8240693614</v>
      </c>
      <c r="AR71" s="56">
        <v>35067.4491515034</v>
      </c>
      <c r="AS71" s="56">
        <v>36202.8775578393</v>
      </c>
      <c r="AT71" s="56">
        <v>33896.9441075406</v>
      </c>
      <c r="AU71" s="56">
        <v>34752.9556620897</v>
      </c>
      <c r="AV71" s="57">
        <v>35830.2103588314</v>
      </c>
      <c r="AW71" s="27">
        <v>0.03036314807832</v>
      </c>
      <c r="AX71" s="27">
        <v>0.4244412779808</v>
      </c>
    </row>
    <row r="72" ht="9.75" customHeight="1">
      <c r="A72" s="35" t="s">
        <v>132</v>
      </c>
      <c r="B72" s="56">
        <v>13018.9939452054</v>
      </c>
      <c r="C72" s="56">
        <v>13879.822279452</v>
      </c>
      <c r="D72" s="56">
        <v>14969.5785041095</v>
      </c>
      <c r="E72" s="56">
        <v>16012.9087540983</v>
      </c>
      <c r="F72" s="56">
        <v>16818.3925232876</v>
      </c>
      <c r="G72" s="56">
        <v>18167.317739726</v>
      </c>
      <c r="H72" s="56">
        <v>18526.5267369863</v>
      </c>
      <c r="I72" s="56">
        <v>19204.5008142076</v>
      </c>
      <c r="J72" s="56">
        <v>19862.7371561643</v>
      </c>
      <c r="K72" s="56">
        <v>19675.6941949645</v>
      </c>
      <c r="L72" s="56">
        <v>19725.2984793584</v>
      </c>
      <c r="M72" s="56">
        <v>20353.0193009624</v>
      </c>
      <c r="N72" s="56">
        <v>21716.9512520873</v>
      </c>
      <c r="O72" s="56">
        <v>23121.3855997495</v>
      </c>
      <c r="P72" s="56">
        <v>24232.1282055485</v>
      </c>
      <c r="Q72" s="56">
        <v>24801.4485853621</v>
      </c>
      <c r="R72" s="56">
        <v>25377.0597652441</v>
      </c>
      <c r="S72" s="56">
        <v>26210.5823048174</v>
      </c>
      <c r="T72" s="56">
        <v>27250.5304199049</v>
      </c>
      <c r="U72" s="56">
        <v>28844.1282563053</v>
      </c>
      <c r="V72" s="56">
        <v>29549.953278903</v>
      </c>
      <c r="W72" s="56">
        <v>29495.7828241042</v>
      </c>
      <c r="X72" s="56">
        <v>29767.0422715206</v>
      </c>
      <c r="Y72" s="56">
        <v>29865.0848737734</v>
      </c>
      <c r="Z72" s="56">
        <v>29554.4089551863</v>
      </c>
      <c r="AA72" s="56">
        <v>29990.0288538267</v>
      </c>
      <c r="AB72" s="56">
        <v>30854.8165644512</v>
      </c>
      <c r="AC72" s="56">
        <v>31163.737801247</v>
      </c>
      <c r="AD72" s="56">
        <v>31622.9188070609</v>
      </c>
      <c r="AE72" s="56">
        <v>32914.5580476995</v>
      </c>
      <c r="AF72" s="56">
        <v>33600.7058719875</v>
      </c>
      <c r="AG72" s="56">
        <v>34658.8154315951</v>
      </c>
      <c r="AH72" s="56">
        <v>35236.733674044</v>
      </c>
      <c r="AI72" s="56">
        <v>35334.2698310905</v>
      </c>
      <c r="AJ72" s="56">
        <v>35089.0937066227</v>
      </c>
      <c r="AK72" s="56">
        <v>35695.9067889902</v>
      </c>
      <c r="AL72" s="56">
        <v>35586.6913882514</v>
      </c>
      <c r="AM72" s="56">
        <v>35885.1820851023</v>
      </c>
      <c r="AN72" s="56">
        <v>35564.2593890405</v>
      </c>
      <c r="AO72" s="56">
        <v>35361.5611792291</v>
      </c>
      <c r="AP72" s="56">
        <v>34641.9118748064</v>
      </c>
      <c r="AQ72" s="56">
        <v>34224.8856407935</v>
      </c>
      <c r="AR72" s="56">
        <v>33925.2221346371</v>
      </c>
      <c r="AS72" s="56">
        <v>33355.1471954946</v>
      </c>
      <c r="AT72" s="56">
        <v>33660.5610358436</v>
      </c>
      <c r="AU72" s="56">
        <v>34279.6696401634</v>
      </c>
      <c r="AV72" s="57">
        <v>34258.0349582408</v>
      </c>
      <c r="AW72" s="27">
        <v>-7.2597747203E-4</v>
      </c>
      <c r="AX72" s="27">
        <v>0.41047650575638</v>
      </c>
    </row>
    <row r="73" ht="9.75" customHeight="1">
      <c r="A73" s="35" t="s">
        <v>133</v>
      </c>
      <c r="B73" s="56">
        <v>698.823671232876</v>
      </c>
      <c r="C73" s="56">
        <v>697.242142465753</v>
      </c>
      <c r="D73" s="56">
        <v>704.541709589041</v>
      </c>
      <c r="E73" s="56">
        <v>702.254573770491</v>
      </c>
      <c r="F73" s="56">
        <v>698.202167123287</v>
      </c>
      <c r="G73" s="56">
        <v>693.497109589041</v>
      </c>
      <c r="H73" s="56">
        <v>676.678572602739</v>
      </c>
      <c r="I73" s="56">
        <v>668.427098360655</v>
      </c>
      <c r="J73" s="56">
        <v>673.928526027397</v>
      </c>
      <c r="K73" s="56">
        <v>686.473446575342</v>
      </c>
      <c r="L73" s="56">
        <v>713.80065479452</v>
      </c>
      <c r="M73" s="56">
        <v>927.334639344262</v>
      </c>
      <c r="N73" s="56">
        <v>1456.6007589041</v>
      </c>
      <c r="O73" s="56">
        <v>1765.53846027397</v>
      </c>
      <c r="P73" s="56">
        <v>2235.04510410958</v>
      </c>
      <c r="Q73" s="56">
        <v>2271.85026775956</v>
      </c>
      <c r="R73" s="56">
        <v>2466.39298630137</v>
      </c>
      <c r="S73" s="56">
        <v>2814.22630958904</v>
      </c>
      <c r="T73" s="56">
        <v>3125.60512876712</v>
      </c>
      <c r="U73" s="56">
        <v>3357.87609289617</v>
      </c>
      <c r="V73" s="56">
        <v>3425.1893369863</v>
      </c>
      <c r="W73" s="56">
        <v>3438.76876986301</v>
      </c>
      <c r="X73" s="56">
        <v>3378.51899178082</v>
      </c>
      <c r="Y73" s="56">
        <v>3191.76021584699</v>
      </c>
      <c r="Z73" s="56">
        <v>2710.37400547945</v>
      </c>
      <c r="AA73" s="56">
        <v>2662.71829863013</v>
      </c>
      <c r="AB73" s="56">
        <v>2647.62219999999</v>
      </c>
      <c r="AC73" s="56">
        <v>2703.33237978142</v>
      </c>
      <c r="AD73" s="56">
        <v>2835.61786301369</v>
      </c>
      <c r="AE73" s="56">
        <v>3434.04839178082</v>
      </c>
      <c r="AF73" s="56">
        <v>3492.33608767123</v>
      </c>
      <c r="AG73" s="56">
        <v>3473.63808743169</v>
      </c>
      <c r="AH73" s="56">
        <v>3451.16220821917</v>
      </c>
      <c r="AI73" s="56">
        <v>3550.02736438356</v>
      </c>
      <c r="AJ73" s="56">
        <v>3681.36683013698</v>
      </c>
      <c r="AK73" s="56">
        <v>3490.14715027322</v>
      </c>
      <c r="AL73" s="56">
        <v>3281.43947123287</v>
      </c>
      <c r="AM73" s="56">
        <v>3335.87837260274</v>
      </c>
      <c r="AN73" s="56">
        <v>3124.08652054794</v>
      </c>
      <c r="AO73" s="56">
        <v>2898.42710382513</v>
      </c>
      <c r="AP73" s="56">
        <v>2654.88955301464</v>
      </c>
      <c r="AQ73" s="56">
        <v>2418.61073138107</v>
      </c>
      <c r="AR73" s="56">
        <v>2384.27881225748</v>
      </c>
      <c r="AS73" s="56">
        <v>2218.69738930535</v>
      </c>
      <c r="AT73" s="56">
        <v>2085.99163871539</v>
      </c>
      <c r="AU73" s="56">
        <v>1949.92185303287</v>
      </c>
      <c r="AV73" s="57">
        <v>1691.6422249315</v>
      </c>
      <c r="AW73" s="27">
        <v>-0.12742777168751</v>
      </c>
      <c r="AX73" s="27">
        <v>0.02023713104427</v>
      </c>
    </row>
    <row r="74" ht="9.75" customHeight="1">
      <c r="A74" s="62" t="s">
        <v>134</v>
      </c>
      <c r="B74" s="63">
        <v>4857.75999999999</v>
      </c>
      <c r="C74" s="63">
        <v>5302.0</v>
      </c>
      <c r="D74" s="63">
        <v>5762.0</v>
      </c>
      <c r="E74" s="63">
        <v>6167.10382513661</v>
      </c>
      <c r="F74" s="63">
        <v>6566.0</v>
      </c>
      <c r="G74" s="63">
        <v>7126.74630136986</v>
      </c>
      <c r="H74" s="63">
        <v>7610.45917808219</v>
      </c>
      <c r="I74" s="63">
        <v>8064.12841530054</v>
      </c>
      <c r="J74" s="63">
        <v>8664.42191780822</v>
      </c>
      <c r="K74" s="63">
        <v>9270.40547945205</v>
      </c>
      <c r="L74" s="63">
        <v>9915.98438356164</v>
      </c>
      <c r="M74" s="63">
        <v>10465.5959016393</v>
      </c>
      <c r="N74" s="63">
        <v>11009.9142465753</v>
      </c>
      <c r="O74" s="63">
        <v>11530.7542465753</v>
      </c>
      <c r="P74" s="63">
        <v>11805.4246575342</v>
      </c>
      <c r="Q74" s="63">
        <v>12116.4144808743</v>
      </c>
      <c r="R74" s="63">
        <v>12260.2528767123</v>
      </c>
      <c r="S74" s="63">
        <v>12329.785479452</v>
      </c>
      <c r="T74" s="63">
        <v>12403.4342465753</v>
      </c>
      <c r="U74" s="63">
        <v>12296.6770491803</v>
      </c>
      <c r="V74" s="63">
        <v>12017.9396164383</v>
      </c>
      <c r="W74" s="63">
        <v>12402.606849315</v>
      </c>
      <c r="X74" s="63">
        <v>12607.1835616438</v>
      </c>
      <c r="Y74" s="63">
        <v>12549.172568306</v>
      </c>
      <c r="Z74" s="63">
        <v>12253.8435616438</v>
      </c>
      <c r="AA74" s="63">
        <v>11523.0513424657</v>
      </c>
      <c r="AB74" s="63">
        <v>10431.156849315</v>
      </c>
      <c r="AC74" s="63">
        <v>9110.16478142076</v>
      </c>
      <c r="AD74" s="63">
        <v>8157.98665753424</v>
      </c>
      <c r="AE74" s="63">
        <v>7358.54690410959</v>
      </c>
      <c r="AF74" s="63">
        <v>7261.08679452054</v>
      </c>
      <c r="AG74" s="63">
        <v>7137.93937158469</v>
      </c>
      <c r="AH74" s="63">
        <v>7338.82545205479</v>
      </c>
      <c r="AI74" s="63">
        <v>7354.27994520547</v>
      </c>
      <c r="AJ74" s="63">
        <v>7517.5082739726</v>
      </c>
      <c r="AK74" s="63">
        <v>7978.59224043715</v>
      </c>
      <c r="AL74" s="63">
        <v>8625.2628219178</v>
      </c>
      <c r="AM74" s="63">
        <v>9494.68915068493</v>
      </c>
      <c r="AN74" s="63">
        <v>10455.963589041</v>
      </c>
      <c r="AO74" s="63">
        <v>11355.7412295081</v>
      </c>
      <c r="AP74" s="63">
        <v>11776.2920592986</v>
      </c>
      <c r="AQ74" s="63">
        <v>12251.4602410078</v>
      </c>
      <c r="AR74" s="63">
        <v>12736.683063863</v>
      </c>
      <c r="AS74" s="63">
        <v>12776.4760029</v>
      </c>
      <c r="AT74" s="63">
        <v>13174.184321573</v>
      </c>
      <c r="AU74" s="63">
        <v>13447.7189502947</v>
      </c>
      <c r="AV74" s="59">
        <v>13487.4350560482</v>
      </c>
      <c r="AW74" s="44">
        <v>0.00216857809573</v>
      </c>
      <c r="AX74" s="44">
        <v>0.16508223116398</v>
      </c>
    </row>
    <row r="75" ht="9.75" customHeight="1">
      <c r="A75" s="2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7"/>
      <c r="AU75" s="27"/>
      <c r="AV75" s="27"/>
    </row>
    <row r="76" ht="9.75" customHeight="1"/>
    <row r="77" ht="9.75" customHeight="1"/>
    <row r="78" ht="9.75" customHeight="1"/>
    <row r="79" ht="9.75" customHeight="1">
      <c r="A79" s="45"/>
    </row>
    <row r="80" ht="9.75" customHeight="1"/>
    <row r="81" ht="9.75" customHeight="1"/>
    <row r="82" ht="9.75" customHeight="1">
      <c r="A82" s="46"/>
    </row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50" width="8.83"/>
  </cols>
  <sheetData>
    <row r="1" ht="9.75" customHeight="1">
      <c r="A1" s="15" t="s">
        <v>142</v>
      </c>
      <c r="B1" s="15">
        <v>1965.0</v>
      </c>
      <c r="C1" s="15">
        <v>1966.0</v>
      </c>
      <c r="D1" s="1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15"/>
      <c r="B2" s="15"/>
      <c r="C2" s="15"/>
      <c r="D2" s="15"/>
      <c r="AU2" s="46"/>
    </row>
    <row r="3" ht="9.75" customHeight="1">
      <c r="A3" s="15" t="s">
        <v>65</v>
      </c>
      <c r="B3" s="16">
        <v>427.687072160716</v>
      </c>
      <c r="C3" s="16">
        <v>454.526860157674</v>
      </c>
      <c r="D3" s="16">
        <v>484.209081964046</v>
      </c>
      <c r="E3" s="19">
        <v>502.89316447138</v>
      </c>
      <c r="F3" s="19">
        <v>511.367956875007</v>
      </c>
      <c r="G3" s="19">
        <v>533.497368071569</v>
      </c>
      <c r="H3" s="19">
        <v>525.898904369242</v>
      </c>
      <c r="I3" s="19">
        <v>527.89308237453</v>
      </c>
      <c r="J3" s="19">
        <v>514.654627002619</v>
      </c>
      <c r="K3" s="19">
        <v>491.396094966738</v>
      </c>
      <c r="L3" s="19">
        <v>469.783497929469</v>
      </c>
      <c r="M3" s="19">
        <v>457.997859686824</v>
      </c>
      <c r="N3" s="19">
        <v>462.825587656497</v>
      </c>
      <c r="O3" s="19">
        <v>484.183699549674</v>
      </c>
      <c r="P3" s="19">
        <v>477.014533557087</v>
      </c>
      <c r="Q3" s="19">
        <v>480.212069927199</v>
      </c>
      <c r="R3" s="19">
        <v>478.81796291154</v>
      </c>
      <c r="S3" s="19">
        <v>480.746453536804</v>
      </c>
      <c r="T3" s="19">
        <v>482.979180600997</v>
      </c>
      <c r="U3" s="19">
        <v>496.139028601093</v>
      </c>
      <c r="V3" s="19">
        <v>498.686312161199</v>
      </c>
      <c r="W3" s="19">
        <v>482.322410629127</v>
      </c>
      <c r="X3" s="19">
        <v>467.261384901423</v>
      </c>
      <c r="Y3" s="19">
        <v>459.077490975383</v>
      </c>
      <c r="Z3" s="19">
        <v>429.029255454007</v>
      </c>
      <c r="AA3" s="19">
        <v>416.601963684216</v>
      </c>
      <c r="AB3" s="19">
        <v>422.919364594526</v>
      </c>
      <c r="AC3" s="19">
        <v>413.025624600079</v>
      </c>
      <c r="AD3" s="19">
        <v>397.023176665177</v>
      </c>
      <c r="AE3" s="19">
        <v>387.520326817901</v>
      </c>
      <c r="AF3" s="19">
        <v>383.5717309155</v>
      </c>
      <c r="AG3" s="19">
        <v>382.08157046445</v>
      </c>
      <c r="AH3" s="19">
        <v>379.970380543046</v>
      </c>
      <c r="AI3" s="19">
        <v>368.137856910019</v>
      </c>
      <c r="AJ3" s="19">
        <v>352.603158314117</v>
      </c>
      <c r="AK3" s="19">
        <v>352.598971133298</v>
      </c>
      <c r="AL3" s="19">
        <v>349.200945321083</v>
      </c>
      <c r="AM3" s="19">
        <v>346.849811056514</v>
      </c>
      <c r="AN3" s="19">
        <v>338.41267007932</v>
      </c>
      <c r="AO3" s="19">
        <v>329.172744087215</v>
      </c>
      <c r="AP3" s="19">
        <v>313.301001460841</v>
      </c>
      <c r="AQ3" s="19">
        <v>310.227173453742</v>
      </c>
      <c r="AR3" s="19">
        <v>309.756188653732</v>
      </c>
      <c r="AS3" s="19">
        <v>304.945001388402</v>
      </c>
      <c r="AT3" s="19">
        <v>328.622274801699</v>
      </c>
      <c r="AU3" s="19">
        <v>339.915194216397</v>
      </c>
      <c r="AV3" s="26">
        <v>352.272827254946</v>
      </c>
      <c r="AW3" s="27">
        <v>0.03635504841805</v>
      </c>
      <c r="AX3" s="27">
        <v>0.08816472440958</v>
      </c>
    </row>
    <row r="4" ht="9.75" customHeight="1">
      <c r="A4" s="15" t="s">
        <v>66</v>
      </c>
      <c r="B4" s="16">
        <v>43.8741776660381</v>
      </c>
      <c r="C4" s="16">
        <v>48.2121541514154</v>
      </c>
      <c r="D4" s="16">
        <v>52.70113999088</v>
      </c>
      <c r="E4" s="19">
        <v>57.1193361693767</v>
      </c>
      <c r="F4" s="19">
        <v>62.2180433010751</v>
      </c>
      <c r="G4" s="19">
        <v>70.0678891194929</v>
      </c>
      <c r="H4" s="19">
        <v>75.163773186789</v>
      </c>
      <c r="I4" s="19">
        <v>86.7131472853501</v>
      </c>
      <c r="J4" s="19">
        <v>100.314611767575</v>
      </c>
      <c r="K4" s="19">
        <v>94.3865477857137</v>
      </c>
      <c r="L4" s="19">
        <v>81.5758003986795</v>
      </c>
      <c r="M4" s="19">
        <v>75.3046258778941</v>
      </c>
      <c r="N4" s="19">
        <v>75.5743214548031</v>
      </c>
      <c r="O4" s="19">
        <v>75.1898749863651</v>
      </c>
      <c r="P4" s="19">
        <v>86.2745674426698</v>
      </c>
      <c r="Q4" s="19">
        <v>83.2694849154236</v>
      </c>
      <c r="R4" s="19">
        <v>75.3616028998351</v>
      </c>
      <c r="S4" s="19">
        <v>74.5641401176172</v>
      </c>
      <c r="T4" s="19">
        <v>78.5604930113362</v>
      </c>
      <c r="U4" s="19">
        <v>83.8156694179121</v>
      </c>
      <c r="V4" s="19">
        <v>85.6852274144918</v>
      </c>
      <c r="W4" s="19">
        <v>85.7360209382032</v>
      </c>
      <c r="X4" s="19">
        <v>90.2943862743724</v>
      </c>
      <c r="Y4" s="19">
        <v>95.0949675550948</v>
      </c>
      <c r="Z4" s="19">
        <v>92.6204809026277</v>
      </c>
      <c r="AA4" s="19">
        <v>92.7578503182828</v>
      </c>
      <c r="AB4" s="19">
        <v>93.2145082867213</v>
      </c>
      <c r="AC4" s="19">
        <v>97.1597782461028</v>
      </c>
      <c r="AD4" s="19">
        <v>102.281144872546</v>
      </c>
      <c r="AE4" s="19">
        <v>106.69214625622</v>
      </c>
      <c r="AF4" s="19">
        <v>111.906322764769</v>
      </c>
      <c r="AG4" s="19">
        <v>115.453527346727</v>
      </c>
      <c r="AH4" s="19">
        <v>120.70414179946</v>
      </c>
      <c r="AI4" s="19">
        <v>125.087903927526</v>
      </c>
      <c r="AJ4" s="19">
        <v>120.996749265925</v>
      </c>
      <c r="AK4" s="19">
        <v>126.951012254636</v>
      </c>
      <c r="AL4" s="19">
        <v>126.077512961979</v>
      </c>
      <c r="AM4" s="19">
        <v>134.995722172045</v>
      </c>
      <c r="AN4" s="19">
        <v>142.636369399091</v>
      </c>
      <c r="AO4" s="19">
        <v>147.570960021827</v>
      </c>
      <c r="AP4" s="19">
        <v>144.925244888079</v>
      </c>
      <c r="AQ4" s="19">
        <v>153.351127072279</v>
      </c>
      <c r="AR4" s="19">
        <v>158.581876426756</v>
      </c>
      <c r="AS4" s="19">
        <v>155.900148191845</v>
      </c>
      <c r="AT4" s="19">
        <v>156.064379212295</v>
      </c>
      <c r="AU4" s="19">
        <v>164.36892454067</v>
      </c>
      <c r="AV4" s="26">
        <v>172.629141459453</v>
      </c>
      <c r="AW4" s="27">
        <v>0.05025412887335</v>
      </c>
      <c r="AX4" s="27">
        <v>0.04320458322763</v>
      </c>
    </row>
    <row r="5" ht="9.75" customHeight="1">
      <c r="A5" s="15" t="s">
        <v>68</v>
      </c>
      <c r="B5" s="16">
        <v>18.0538940574338</v>
      </c>
      <c r="C5" s="16">
        <v>18.4895418904268</v>
      </c>
      <c r="D5" s="16">
        <v>20.4637609358848</v>
      </c>
      <c r="E5" s="19">
        <v>21.9006656077452</v>
      </c>
      <c r="F5" s="19">
        <v>22.9650089504071</v>
      </c>
      <c r="G5" s="19">
        <v>24.1790068829891</v>
      </c>
      <c r="H5" s="19">
        <v>24.1073191639563</v>
      </c>
      <c r="I5" s="19">
        <v>25.0976174268209</v>
      </c>
      <c r="J5" s="19">
        <v>25.8593891031944</v>
      </c>
      <c r="K5" s="19">
        <v>32.4161926732723</v>
      </c>
      <c r="L5" s="19">
        <v>40.1546932909764</v>
      </c>
      <c r="M5" s="19">
        <v>44.7737508509189</v>
      </c>
      <c r="N5" s="19">
        <v>54.3657022918084</v>
      </c>
      <c r="O5" s="19">
        <v>66.6923089529284</v>
      </c>
      <c r="P5" s="19">
        <v>80.6599110001764</v>
      </c>
      <c r="Q5" s="19">
        <v>107.18790257923</v>
      </c>
      <c r="R5" s="19">
        <v>127.995339485162</v>
      </c>
      <c r="S5" s="19">
        <v>151.01307894007</v>
      </c>
      <c r="T5" s="19">
        <v>147.124549328089</v>
      </c>
      <c r="U5" s="19">
        <v>148.311250283639</v>
      </c>
      <c r="V5" s="19">
        <v>145.853863802536</v>
      </c>
      <c r="W5" s="19">
        <v>136.881763860524</v>
      </c>
      <c r="X5" s="19">
        <v>143.035220482565</v>
      </c>
      <c r="Y5" s="19">
        <v>142.690908403297</v>
      </c>
      <c r="Z5" s="19">
        <v>143.065220734689</v>
      </c>
      <c r="AA5" s="19">
        <v>145.168698845561</v>
      </c>
      <c r="AB5" s="19">
        <v>152.817296101922</v>
      </c>
      <c r="AC5" s="19">
        <v>153.031688593403</v>
      </c>
      <c r="AD5" s="19">
        <v>153.276788072188</v>
      </c>
      <c r="AE5" s="19">
        <v>154.172974466011</v>
      </c>
      <c r="AF5" s="19">
        <v>150.213314682818</v>
      </c>
      <c r="AG5" s="19">
        <v>162.359682254214</v>
      </c>
      <c r="AH5" s="19">
        <v>169.619477104338</v>
      </c>
      <c r="AI5" s="19">
        <v>173.474183143289</v>
      </c>
      <c r="AJ5" s="19">
        <v>165.492191352348</v>
      </c>
      <c r="AK5" s="19">
        <v>171.414331452196</v>
      </c>
      <c r="AL5" s="19">
        <v>176.835725779724</v>
      </c>
      <c r="AM5" s="19">
        <v>178.613656160902</v>
      </c>
      <c r="AN5" s="19">
        <v>188.956614970599</v>
      </c>
      <c r="AO5" s="19">
        <v>190.860518130067</v>
      </c>
      <c r="AP5" s="19">
        <v>187.277909596968</v>
      </c>
      <c r="AQ5" s="19">
        <v>183.275494451902</v>
      </c>
      <c r="AR5" s="19">
        <v>172.93084595479</v>
      </c>
      <c r="AS5" s="19">
        <v>157.649291935817</v>
      </c>
      <c r="AT5" s="19">
        <v>147.440072292479</v>
      </c>
      <c r="AU5" s="19">
        <v>146.279803306445</v>
      </c>
      <c r="AV5" s="26">
        <v>145.11262832898</v>
      </c>
      <c r="AW5" s="27">
        <v>-0.00797905772924</v>
      </c>
      <c r="AX5" s="27">
        <v>0.03631791844964</v>
      </c>
    </row>
    <row r="6" ht="9.75" customHeight="1">
      <c r="A6" s="21" t="s">
        <v>69</v>
      </c>
      <c r="B6" s="22">
        <v>489.615143884188</v>
      </c>
      <c r="C6" s="22">
        <v>521.228556199516</v>
      </c>
      <c r="D6" s="22">
        <v>557.373982890811</v>
      </c>
      <c r="E6" s="24">
        <v>581.913166248502</v>
      </c>
      <c r="F6" s="24">
        <v>596.551009126489</v>
      </c>
      <c r="G6" s="24">
        <v>627.744264074051</v>
      </c>
      <c r="H6" s="24">
        <v>625.169996719988</v>
      </c>
      <c r="I6" s="24">
        <v>639.703847086701</v>
      </c>
      <c r="J6" s="24">
        <v>640.828627873389</v>
      </c>
      <c r="K6" s="24">
        <v>618.198835425724</v>
      </c>
      <c r="L6" s="24">
        <v>591.513991619125</v>
      </c>
      <c r="M6" s="24">
        <v>578.076236415637</v>
      </c>
      <c r="N6" s="24">
        <v>592.765611403108</v>
      </c>
      <c r="O6" s="24">
        <v>626.065883488968</v>
      </c>
      <c r="P6" s="24">
        <v>643.949011999933</v>
      </c>
      <c r="Q6" s="24">
        <v>670.669457421853</v>
      </c>
      <c r="R6" s="24">
        <v>682.174905296538</v>
      </c>
      <c r="S6" s="24">
        <v>706.323672594492</v>
      </c>
      <c r="T6" s="24">
        <v>708.664222940422</v>
      </c>
      <c r="U6" s="24">
        <v>728.265948302645</v>
      </c>
      <c r="V6" s="24">
        <v>730.225403378227</v>
      </c>
      <c r="W6" s="24">
        <v>704.940195427855</v>
      </c>
      <c r="X6" s="24">
        <v>700.590991658361</v>
      </c>
      <c r="Y6" s="24">
        <v>696.863366933775</v>
      </c>
      <c r="Z6" s="24">
        <v>664.714957091325</v>
      </c>
      <c r="AA6" s="24">
        <v>654.528512848061</v>
      </c>
      <c r="AB6" s="24">
        <v>668.95116898317</v>
      </c>
      <c r="AC6" s="24">
        <v>663.217091439586</v>
      </c>
      <c r="AD6" s="24">
        <v>652.581109609911</v>
      </c>
      <c r="AE6" s="24">
        <v>648.385447540133</v>
      </c>
      <c r="AF6" s="24">
        <v>645.691368363088</v>
      </c>
      <c r="AG6" s="24">
        <v>659.894780065393</v>
      </c>
      <c r="AH6" s="24">
        <v>670.293999446845</v>
      </c>
      <c r="AI6" s="24">
        <v>666.699943980835</v>
      </c>
      <c r="AJ6" s="24">
        <v>639.092098932391</v>
      </c>
      <c r="AK6" s="24">
        <v>650.964314840131</v>
      </c>
      <c r="AL6" s="24">
        <v>652.114184062786</v>
      </c>
      <c r="AM6" s="24">
        <v>660.459189389462</v>
      </c>
      <c r="AN6" s="24">
        <v>670.00565444901</v>
      </c>
      <c r="AO6" s="24">
        <v>667.60422223911</v>
      </c>
      <c r="AP6" s="24">
        <v>645.504155945889</v>
      </c>
      <c r="AQ6" s="24">
        <v>646.853794977924</v>
      </c>
      <c r="AR6" s="24">
        <v>641.268911035278</v>
      </c>
      <c r="AS6" s="24">
        <v>618.494441516065</v>
      </c>
      <c r="AT6" s="24">
        <v>632.126726306475</v>
      </c>
      <c r="AU6" s="24">
        <v>650.563922063514</v>
      </c>
      <c r="AV6" s="24">
        <v>670.01459704338</v>
      </c>
      <c r="AW6" s="29">
        <v>0.02989817596972</v>
      </c>
      <c r="AX6" s="29">
        <v>0.16768722236156</v>
      </c>
    </row>
    <row r="7" ht="9.75" customHeight="1">
      <c r="A7" s="15"/>
      <c r="B7" s="16"/>
      <c r="C7" s="16"/>
      <c r="D7" s="16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15" t="s">
        <v>70</v>
      </c>
      <c r="B8" s="16">
        <v>13.7647586206896</v>
      </c>
      <c r="C8" s="16">
        <v>14.6439655172413</v>
      </c>
      <c r="D8" s="16">
        <v>15.9622758620689</v>
      </c>
      <c r="E8" s="19">
        <v>17.4875862068965</v>
      </c>
      <c r="F8" s="19">
        <v>18.1067586206896</v>
      </c>
      <c r="G8" s="19">
        <v>20.0005172413793</v>
      </c>
      <c r="H8" s="19">
        <v>21.5708620689655</v>
      </c>
      <c r="I8" s="19">
        <v>22.2180344827586</v>
      </c>
      <c r="J8" s="19">
        <v>21.6011724137931</v>
      </c>
      <c r="K8" s="19">
        <v>21.1447586206896</v>
      </c>
      <c r="L8" s="19">
        <v>20.2605517241379</v>
      </c>
      <c r="M8" s="19">
        <v>20.4141379310344</v>
      </c>
      <c r="N8" s="19">
        <v>22.0619655172413</v>
      </c>
      <c r="O8" s="19">
        <v>23.2098620689655</v>
      </c>
      <c r="P8" s="19">
        <v>24.2781034482758</v>
      </c>
      <c r="Q8" s="19">
        <v>25.2670344827586</v>
      </c>
      <c r="R8" s="19">
        <v>25.7363793103448</v>
      </c>
      <c r="S8" s="19">
        <v>25.5713103448275</v>
      </c>
      <c r="T8" s="19">
        <v>25.6673103448275</v>
      </c>
      <c r="U8" s="19">
        <v>25.1417586206896</v>
      </c>
      <c r="V8" s="19">
        <v>24.1586206896551</v>
      </c>
      <c r="W8" s="19">
        <v>22.8686551724138</v>
      </c>
      <c r="X8" s="19">
        <v>22.5725862068965</v>
      </c>
      <c r="Y8" s="19">
        <v>23.7197586206896</v>
      </c>
      <c r="Z8" s="19">
        <v>24.2299655172413</v>
      </c>
      <c r="AA8" s="19">
        <v>25.4365517241379</v>
      </c>
      <c r="AB8" s="19">
        <v>25.882</v>
      </c>
      <c r="AC8" s="19">
        <v>29.040448275862</v>
      </c>
      <c r="AD8" s="19">
        <v>31.0678275862069</v>
      </c>
      <c r="AE8" s="19">
        <v>34.511</v>
      </c>
      <c r="AF8" s="19">
        <v>37.4569310344827</v>
      </c>
      <c r="AG8" s="19">
        <v>40.816</v>
      </c>
      <c r="AH8" s="19">
        <v>43.3855862068965</v>
      </c>
      <c r="AI8" s="19">
        <v>44.0280689655172</v>
      </c>
      <c r="AJ8" s="19">
        <v>41.8192068965517</v>
      </c>
      <c r="AK8" s="19">
        <v>40.434724137931</v>
      </c>
      <c r="AL8" s="19">
        <v>41.537</v>
      </c>
      <c r="AM8" s="19">
        <v>40.9015172413793</v>
      </c>
      <c r="AN8" s="19">
        <v>40.243</v>
      </c>
      <c r="AO8" s="19">
        <v>37.7888620689655</v>
      </c>
      <c r="AP8" s="19">
        <v>36.2422719332805</v>
      </c>
      <c r="AQ8" s="19">
        <v>35.7672376030355</v>
      </c>
      <c r="AR8" s="19">
        <v>34.9430783122024</v>
      </c>
      <c r="AS8" s="19">
        <v>34.1238319513322</v>
      </c>
      <c r="AT8" s="19">
        <v>33.77604502689</v>
      </c>
      <c r="AU8" s="19">
        <v>32.5495867244194</v>
      </c>
      <c r="AV8" s="26">
        <v>30.2851182653465</v>
      </c>
      <c r="AW8" s="27">
        <v>-0.06956980377436</v>
      </c>
      <c r="AX8" s="27">
        <v>0.00757957762107</v>
      </c>
    </row>
    <row r="9" ht="9.75" customHeight="1">
      <c r="A9" s="25" t="s">
        <v>71</v>
      </c>
      <c r="B9" s="19">
        <v>5.03329731355253</v>
      </c>
      <c r="C9" s="19">
        <v>6.14739615076183</v>
      </c>
      <c r="D9" s="19">
        <v>7.73896591820369</v>
      </c>
      <c r="E9" s="19">
        <v>8.5049360064154</v>
      </c>
      <c r="F9" s="19">
        <v>9.27748336006415</v>
      </c>
      <c r="G9" s="19">
        <v>8.8000124298316</v>
      </c>
      <c r="H9" s="19">
        <v>9.20284422614274</v>
      </c>
      <c r="I9" s="19">
        <v>9.01526680032077</v>
      </c>
      <c r="J9" s="19">
        <v>9.14979190056135</v>
      </c>
      <c r="K9" s="19">
        <v>9.52115817963112</v>
      </c>
      <c r="L9" s="19">
        <v>9.32386206896552</v>
      </c>
      <c r="M9" s="19">
        <v>9.0834185244587</v>
      </c>
      <c r="N9" s="19">
        <v>8.74028648757017</v>
      </c>
      <c r="O9" s="19">
        <v>8.68723416198877</v>
      </c>
      <c r="P9" s="19">
        <v>9.00554811547715</v>
      </c>
      <c r="Q9" s="19">
        <v>9.88138364073777</v>
      </c>
      <c r="R9" s="19">
        <v>11.5304729350441</v>
      </c>
      <c r="S9" s="19">
        <v>14.055397754611</v>
      </c>
      <c r="T9" s="19">
        <v>17.8370260625501</v>
      </c>
      <c r="U9" s="19">
        <v>24.9178934242181</v>
      </c>
      <c r="V9" s="19">
        <v>29.422190457097</v>
      </c>
      <c r="W9" s="19">
        <v>30.9639129911788</v>
      </c>
      <c r="X9" s="19">
        <v>30.7764955894145</v>
      </c>
      <c r="Y9" s="19">
        <v>30.0911874899759</v>
      </c>
      <c r="Z9" s="19">
        <v>32.1526509623095</v>
      </c>
      <c r="AA9" s="19">
        <v>34.0940002004811</v>
      </c>
      <c r="AB9" s="19">
        <v>33.7010471130713</v>
      </c>
      <c r="AC9" s="19">
        <v>34.1704291900561</v>
      </c>
      <c r="AD9" s="19">
        <v>34.7784556936647</v>
      </c>
      <c r="AE9" s="19">
        <v>36.2406948676824</v>
      </c>
      <c r="AF9" s="19">
        <v>37.5670030072173</v>
      </c>
      <c r="AG9" s="19">
        <v>42.4478112269446</v>
      </c>
      <c r="AH9" s="19">
        <v>45.5032650360866</v>
      </c>
      <c r="AI9" s="19">
        <v>52.6221553728949</v>
      </c>
      <c r="AJ9" s="19">
        <v>59.4793696872494</v>
      </c>
      <c r="AK9" s="19">
        <v>66.7706244587008</v>
      </c>
      <c r="AL9" s="19">
        <v>70.1077628307939</v>
      </c>
      <c r="AM9" s="19">
        <v>78.6043744987971</v>
      </c>
      <c r="AN9" s="19">
        <v>81.3479188051323</v>
      </c>
      <c r="AO9" s="19">
        <v>80.7810868484362</v>
      </c>
      <c r="AP9" s="19">
        <v>89.3257225514119</v>
      </c>
      <c r="AQ9" s="19">
        <v>94.2024430850437</v>
      </c>
      <c r="AR9" s="19">
        <v>95.499749331904</v>
      </c>
      <c r="AS9" s="19">
        <v>99.242816518551</v>
      </c>
      <c r="AT9" s="19">
        <v>106.040479852384</v>
      </c>
      <c r="AU9" s="19">
        <v>111.706749760702</v>
      </c>
      <c r="AV9" s="26">
        <v>114.55389817743</v>
      </c>
      <c r="AW9" s="27">
        <v>0.02548770233989</v>
      </c>
      <c r="AX9" s="27">
        <v>0.02866986207664</v>
      </c>
    </row>
    <row r="10" ht="9.75" customHeight="1">
      <c r="A10" s="25" t="s">
        <v>72</v>
      </c>
      <c r="B10" s="19">
        <v>10.6545456038214</v>
      </c>
      <c r="C10" s="19">
        <v>10.4438673931432</v>
      </c>
      <c r="D10" s="19">
        <v>10.0751805244563</v>
      </c>
      <c r="E10" s="19">
        <v>9.25776211374832</v>
      </c>
      <c r="F10" s="19">
        <v>11.2339106831865</v>
      </c>
      <c r="G10" s="19">
        <v>11.7599251380803</v>
      </c>
      <c r="H10" s="19">
        <v>11.6757900681693</v>
      </c>
      <c r="I10" s="19">
        <v>10.5774254963427</v>
      </c>
      <c r="J10" s="19">
        <v>9.94795631188735</v>
      </c>
      <c r="K10" s="19">
        <v>9.07377795193312</v>
      </c>
      <c r="L10" s="19">
        <v>8.49944735532667</v>
      </c>
      <c r="M10" s="19">
        <v>7.94178113151217</v>
      </c>
      <c r="N10" s="19">
        <v>7.46726033736379</v>
      </c>
      <c r="O10" s="19">
        <v>7.09857346867692</v>
      </c>
      <c r="P10" s="19">
        <v>6.67721704732049</v>
      </c>
      <c r="Q10" s="19">
        <v>6.80113849828333</v>
      </c>
      <c r="R10" s="19">
        <v>7.25658212668557</v>
      </c>
      <c r="S10" s="19">
        <v>7.64647303080062</v>
      </c>
      <c r="T10" s="19">
        <v>8.20463407473753</v>
      </c>
      <c r="U10" s="19">
        <v>9.01932031646514</v>
      </c>
      <c r="V10" s="19">
        <v>9.52137289147634</v>
      </c>
      <c r="W10" s="19">
        <v>16.0523974225008</v>
      </c>
      <c r="X10" s="19">
        <v>20.3610392595909</v>
      </c>
      <c r="Y10" s="19">
        <v>19.9943121062845</v>
      </c>
      <c r="Z10" s="19">
        <v>21.3617607603124</v>
      </c>
      <c r="AA10" s="19">
        <v>23.3734652435686</v>
      </c>
      <c r="AB10" s="19">
        <v>22.5781949544708</v>
      </c>
      <c r="AC10" s="19">
        <v>23.2687709807433</v>
      </c>
      <c r="AD10" s="19">
        <v>24.0317383937901</v>
      </c>
      <c r="AE10" s="19">
        <v>24.1209079464596</v>
      </c>
      <c r="AF10" s="19">
        <v>31.0155848634124</v>
      </c>
      <c r="AG10" s="19">
        <v>33.3605822062994</v>
      </c>
      <c r="AH10" s="19">
        <v>34.8377035129621</v>
      </c>
      <c r="AI10" s="19">
        <v>40.408859954222</v>
      </c>
      <c r="AJ10" s="19">
        <v>43.7058377369756</v>
      </c>
      <c r="AK10" s="19">
        <v>37.0807444693237</v>
      </c>
      <c r="AL10" s="19">
        <v>32.5763925710305</v>
      </c>
      <c r="AM10" s="19">
        <v>31.2069842016221</v>
      </c>
      <c r="AN10" s="19">
        <v>29.2582107528486</v>
      </c>
      <c r="AO10" s="19">
        <v>28.6671061650992</v>
      </c>
      <c r="AP10" s="19">
        <v>28.6340308993866</v>
      </c>
      <c r="AQ10" s="19">
        <v>28.8384125615763</v>
      </c>
      <c r="AR10" s="19">
        <v>28.9562385725757</v>
      </c>
      <c r="AS10" s="19">
        <v>31.9968647857889</v>
      </c>
      <c r="AT10" s="19">
        <v>35.8252235719261</v>
      </c>
      <c r="AU10" s="19">
        <v>41.8963375690401</v>
      </c>
      <c r="AV10" s="26">
        <v>48.7115143367169</v>
      </c>
      <c r="AW10" s="27">
        <v>0.16266760230064</v>
      </c>
      <c r="AX10" s="27">
        <v>0.01219122484326</v>
      </c>
    </row>
    <row r="11" ht="9.75" customHeight="1">
      <c r="A11" s="25" t="s">
        <v>73</v>
      </c>
      <c r="B11" s="19">
        <v>0.4287812041116</v>
      </c>
      <c r="C11" s="19">
        <v>0.37518355359765</v>
      </c>
      <c r="D11" s="19">
        <v>0.3215859030837</v>
      </c>
      <c r="E11" s="19">
        <v>0.26872246696035</v>
      </c>
      <c r="F11" s="19">
        <v>0.2143906020558</v>
      </c>
      <c r="G11" s="19">
        <v>0.2143906020558</v>
      </c>
      <c r="H11" s="19">
        <v>0.2143906020558</v>
      </c>
      <c r="I11" s="19">
        <v>4.1920704845815</v>
      </c>
      <c r="J11" s="19">
        <v>11.2019089574155</v>
      </c>
      <c r="K11" s="19">
        <v>9.48678414096916</v>
      </c>
      <c r="L11" s="19">
        <v>8.62922173274596</v>
      </c>
      <c r="M11" s="19">
        <v>10.1039647577092</v>
      </c>
      <c r="N11" s="19">
        <v>9.83983556129424</v>
      </c>
      <c r="O11" s="19">
        <v>10.8896564383006</v>
      </c>
      <c r="P11" s="19">
        <v>11.532828244468</v>
      </c>
      <c r="Q11" s="19">
        <v>11.0269801002582</v>
      </c>
      <c r="R11" s="19">
        <v>11.3720352929262</v>
      </c>
      <c r="S11" s="19">
        <v>11.3720352929262</v>
      </c>
      <c r="T11" s="19">
        <v>12.8191718568028</v>
      </c>
      <c r="U11" s="19">
        <v>13.9435899741759</v>
      </c>
      <c r="V11" s="19">
        <v>15.2233018633854</v>
      </c>
      <c r="W11" s="19">
        <v>15.8664736695528</v>
      </c>
      <c r="X11" s="19">
        <v>9.38892222391007</v>
      </c>
      <c r="Y11" s="19">
        <v>16.5011328877411</v>
      </c>
      <c r="Z11" s="19">
        <v>15.2403995138994</v>
      </c>
      <c r="AA11" s="19">
        <v>15.5227556331966</v>
      </c>
      <c r="AB11" s="19">
        <v>16.3045882576333</v>
      </c>
      <c r="AC11" s="19">
        <v>17.455699954428</v>
      </c>
      <c r="AD11" s="19">
        <v>18.7258159147298</v>
      </c>
      <c r="AE11" s="19">
        <v>20.6017336827181</v>
      </c>
      <c r="AF11" s="19">
        <v>20.9990493695883</v>
      </c>
      <c r="AG11" s="19">
        <v>20.9268992556585</v>
      </c>
      <c r="AH11" s="19">
        <v>21.0841125373436</v>
      </c>
      <c r="AI11" s="19">
        <v>20.4409407311762</v>
      </c>
      <c r="AJ11" s="19">
        <v>20.3337454301483</v>
      </c>
      <c r="AK11" s="19">
        <v>21.7868111499316</v>
      </c>
      <c r="AL11" s="19">
        <v>22.1024678971087</v>
      </c>
      <c r="AM11" s="19">
        <v>21.2985031393994</v>
      </c>
      <c r="AN11" s="19">
        <v>22.6920420527621</v>
      </c>
      <c r="AO11" s="19">
        <v>28.5586173173325</v>
      </c>
      <c r="AP11" s="19">
        <v>28.8021742113524</v>
      </c>
      <c r="AQ11" s="19">
        <v>28.9993930615727</v>
      </c>
      <c r="AR11" s="19">
        <v>27.681344137931</v>
      </c>
      <c r="AS11" s="19">
        <v>27.4148581396526</v>
      </c>
      <c r="AT11" s="19">
        <v>26.3402065167856</v>
      </c>
      <c r="AU11" s="19">
        <v>26.3413458266241</v>
      </c>
      <c r="AV11" s="26">
        <v>27.0660391702364</v>
      </c>
      <c r="AW11" s="27">
        <v>0.0275116302073</v>
      </c>
      <c r="AX11" s="27">
        <v>0.00677392585203</v>
      </c>
    </row>
    <row r="12" ht="9.75" customHeight="1">
      <c r="A12" s="25" t="s">
        <v>74</v>
      </c>
      <c r="B12" s="19">
        <v>3.39416508805683</v>
      </c>
      <c r="C12" s="19">
        <v>3.39416508805683</v>
      </c>
      <c r="D12" s="19">
        <v>3.81190471609689</v>
      </c>
      <c r="E12" s="19">
        <v>3.97942983572591</v>
      </c>
      <c r="F12" s="19">
        <v>3.86412216960189</v>
      </c>
      <c r="G12" s="19">
        <v>3.86412216960189</v>
      </c>
      <c r="H12" s="19">
        <v>3.30544763455182</v>
      </c>
      <c r="I12" s="19">
        <v>3.47158520053278</v>
      </c>
      <c r="J12" s="19">
        <v>3.77540471609689</v>
      </c>
      <c r="K12" s="19">
        <v>4.08870943712693</v>
      </c>
      <c r="L12" s="19">
        <v>3.79615665236052</v>
      </c>
      <c r="M12" s="19">
        <v>4.0159991416309</v>
      </c>
      <c r="N12" s="19">
        <v>4.78828826895565</v>
      </c>
      <c r="O12" s="19">
        <v>7.92133547925608</v>
      </c>
      <c r="P12" s="19">
        <v>10.0622510729613</v>
      </c>
      <c r="Q12" s="19">
        <v>10.2469004291845</v>
      </c>
      <c r="R12" s="19">
        <v>10.1144685264663</v>
      </c>
      <c r="S12" s="19">
        <v>10.2189034334763</v>
      </c>
      <c r="T12" s="19">
        <v>8.92918454935622</v>
      </c>
      <c r="U12" s="19">
        <v>9.6709347639485</v>
      </c>
      <c r="V12" s="19">
        <v>9.85338125894134</v>
      </c>
      <c r="W12" s="19">
        <v>9.33120672389127</v>
      </c>
      <c r="X12" s="19">
        <v>8.60016237482117</v>
      </c>
      <c r="Y12" s="19">
        <v>7.41943261802575</v>
      </c>
      <c r="Z12" s="19">
        <v>6.82476895565093</v>
      </c>
      <c r="AA12" s="19">
        <v>6.77255150214592</v>
      </c>
      <c r="AB12" s="19">
        <v>6.04150715307582</v>
      </c>
      <c r="AC12" s="19">
        <v>6.11041974248927</v>
      </c>
      <c r="AD12" s="19">
        <v>6.6158991416309</v>
      </c>
      <c r="AE12" s="19">
        <v>6.66811659513591</v>
      </c>
      <c r="AF12" s="19">
        <v>6.40702932761087</v>
      </c>
      <c r="AG12" s="19">
        <v>6.31986180257511</v>
      </c>
      <c r="AH12" s="19">
        <v>6.22962503083222</v>
      </c>
      <c r="AI12" s="19">
        <v>6.00503776330719</v>
      </c>
      <c r="AJ12" s="19">
        <v>5.51432874549849</v>
      </c>
      <c r="AK12" s="19">
        <v>5.14715237531449</v>
      </c>
      <c r="AL12" s="19">
        <v>5.02865421044842</v>
      </c>
      <c r="AM12" s="19">
        <v>5.02865421044842</v>
      </c>
      <c r="AN12" s="19">
        <v>4.71534948941838</v>
      </c>
      <c r="AO12" s="19">
        <v>4.66571549504218</v>
      </c>
      <c r="AP12" s="19">
        <v>5.17852567707563</v>
      </c>
      <c r="AQ12" s="19">
        <v>5.35760051452814</v>
      </c>
      <c r="AR12" s="19">
        <v>5.29051214959795</v>
      </c>
      <c r="AS12" s="19">
        <v>5.50779719234374</v>
      </c>
      <c r="AT12" s="19">
        <v>6.64829538256383</v>
      </c>
      <c r="AU12" s="19">
        <v>7.19191783620453</v>
      </c>
      <c r="AV12" s="26">
        <v>6.98858419179414</v>
      </c>
      <c r="AW12" s="27">
        <v>-0.02827252075076</v>
      </c>
      <c r="AX12" s="27">
        <v>0.00174906093162</v>
      </c>
    </row>
    <row r="13" ht="9.75" customHeight="1">
      <c r="A13" s="25" t="s">
        <v>75</v>
      </c>
      <c r="B13" s="19">
        <v>6.67145979020979</v>
      </c>
      <c r="C13" s="19">
        <v>7.56291162196013</v>
      </c>
      <c r="D13" s="19">
        <v>8.85056426782173</v>
      </c>
      <c r="E13" s="19">
        <v>9.48521031207598</v>
      </c>
      <c r="F13" s="19">
        <v>7.77544097693351</v>
      </c>
      <c r="G13" s="19">
        <v>6.93351424694708</v>
      </c>
      <c r="H13" s="19">
        <v>6.3887381275441</v>
      </c>
      <c r="I13" s="19">
        <v>7.00217096336499</v>
      </c>
      <c r="J13" s="19">
        <v>8.22116689280868</v>
      </c>
      <c r="K13" s="19">
        <v>9.26119402985075</v>
      </c>
      <c r="L13" s="19">
        <v>10.697421981004</v>
      </c>
      <c r="M13" s="19">
        <v>10.5280868385346</v>
      </c>
      <c r="N13" s="19">
        <v>11.3412483039348</v>
      </c>
      <c r="O13" s="19">
        <v>11.3907734056987</v>
      </c>
      <c r="P13" s="19">
        <v>10.5983717774762</v>
      </c>
      <c r="Q13" s="19">
        <v>10.5280868385346</v>
      </c>
      <c r="R13" s="19">
        <v>9.36024423337856</v>
      </c>
      <c r="S13" s="19">
        <v>8.76594301221167</v>
      </c>
      <c r="T13" s="19">
        <v>7.92401628222524</v>
      </c>
      <c r="U13" s="19">
        <v>8.44233378561737</v>
      </c>
      <c r="V13" s="19">
        <v>8.63569199457259</v>
      </c>
      <c r="W13" s="19">
        <v>8.29798582843359</v>
      </c>
      <c r="X13" s="19">
        <v>7.61360394994723</v>
      </c>
      <c r="Y13" s="19">
        <v>7.44481411126187</v>
      </c>
      <c r="Z13" s="19">
        <v>7.34336197798884</v>
      </c>
      <c r="AA13" s="19">
        <v>7.37494798733605</v>
      </c>
      <c r="AB13" s="19">
        <v>7.24430859977502</v>
      </c>
      <c r="AC13" s="19">
        <v>6.94898404829002</v>
      </c>
      <c r="AD13" s="19">
        <v>6.45268582785374</v>
      </c>
      <c r="AE13" s="19">
        <v>6.76348335536768</v>
      </c>
      <c r="AF13" s="19">
        <v>6.73579268575537</v>
      </c>
      <c r="AG13" s="19">
        <v>6.67564916675364</v>
      </c>
      <c r="AH13" s="19">
        <v>6.43747484894873</v>
      </c>
      <c r="AI13" s="19">
        <v>6.39691929339317</v>
      </c>
      <c r="AJ13" s="19">
        <v>6.6445416275267</v>
      </c>
      <c r="AK13" s="19">
        <v>6.47035805239537</v>
      </c>
      <c r="AL13" s="19">
        <v>6.25730718493778</v>
      </c>
      <c r="AM13" s="19">
        <v>7.21349192267103</v>
      </c>
      <c r="AN13" s="19">
        <v>7.55119491412402</v>
      </c>
      <c r="AO13" s="19">
        <v>6.99394191629266</v>
      </c>
      <c r="AP13" s="19">
        <v>7.91775897609853</v>
      </c>
      <c r="AQ13" s="19">
        <v>7.99012676897564</v>
      </c>
      <c r="AR13" s="19">
        <v>6.93923034956337</v>
      </c>
      <c r="AS13" s="19">
        <v>6.62994161416693</v>
      </c>
      <c r="AT13" s="19">
        <v>6.58546449769033</v>
      </c>
      <c r="AU13" s="19">
        <v>6.2909907363929</v>
      </c>
      <c r="AV13" s="26">
        <v>5.87978000674879</v>
      </c>
      <c r="AW13" s="27">
        <v>-0.06536501646042</v>
      </c>
      <c r="AX13" s="27">
        <v>0.00147155602463</v>
      </c>
    </row>
    <row r="14" ht="9.75" customHeight="1">
      <c r="A14" s="25" t="s">
        <v>76</v>
      </c>
      <c r="B14" s="19">
        <v>184.113961846792</v>
      </c>
      <c r="C14" s="19">
        <v>178.785908532671</v>
      </c>
      <c r="D14" s="19">
        <v>187.925042469512</v>
      </c>
      <c r="E14" s="19">
        <v>191.762383985732</v>
      </c>
      <c r="F14" s="19">
        <v>190.805530873211</v>
      </c>
      <c r="G14" s="19">
        <v>197.23806236673</v>
      </c>
      <c r="H14" s="19">
        <v>189.876556086119</v>
      </c>
      <c r="I14" s="19">
        <v>173.812347609878</v>
      </c>
      <c r="J14" s="19">
        <v>181.434538140284</v>
      </c>
      <c r="K14" s="19">
        <v>160.650215546021</v>
      </c>
      <c r="L14" s="19">
        <v>127.097796478894</v>
      </c>
      <c r="M14" s="19">
        <v>124.812680588258</v>
      </c>
      <c r="N14" s="19">
        <v>121.489917378512</v>
      </c>
      <c r="O14" s="19">
        <v>116.975083429179</v>
      </c>
      <c r="P14" s="19">
        <v>127.368233078318</v>
      </c>
      <c r="Q14" s="19">
        <v>117.34633009395</v>
      </c>
      <c r="R14" s="19">
        <v>113.61535593578</v>
      </c>
      <c r="S14" s="19">
        <v>102.595024454754</v>
      </c>
      <c r="T14" s="19">
        <v>97.2689252034306</v>
      </c>
      <c r="U14" s="19">
        <v>97.6042909137902</v>
      </c>
      <c r="V14" s="19">
        <v>91.5040402704367</v>
      </c>
      <c r="W14" s="19">
        <v>98.9449370345002</v>
      </c>
      <c r="X14" s="19">
        <v>100.253500469538</v>
      </c>
      <c r="Y14" s="19">
        <v>105.195081376565</v>
      </c>
      <c r="Z14" s="19">
        <v>105.659697427878</v>
      </c>
      <c r="AA14" s="19">
        <v>117.797051894737</v>
      </c>
      <c r="AB14" s="19">
        <v>131.32541480036</v>
      </c>
      <c r="AC14" s="19">
        <v>131.589960401132</v>
      </c>
      <c r="AD14" s="19">
        <v>136.137358432087</v>
      </c>
      <c r="AE14" s="19">
        <v>144.479366664082</v>
      </c>
      <c r="AF14" s="19">
        <v>155.325093640557</v>
      </c>
      <c r="AG14" s="19">
        <v>165.178120303433</v>
      </c>
      <c r="AH14" s="19">
        <v>174.365963923099</v>
      </c>
      <c r="AI14" s="19">
        <v>179.581893371757</v>
      </c>
      <c r="AJ14" s="19">
        <v>160.867175792507</v>
      </c>
      <c r="AK14" s="19">
        <v>167.267273775216</v>
      </c>
      <c r="AL14" s="19">
        <v>161.628206051873</v>
      </c>
      <c r="AM14" s="19">
        <v>148.78241498559</v>
      </c>
      <c r="AN14" s="19">
        <v>131.379067723342</v>
      </c>
      <c r="AO14" s="19">
        <v>145.200848991354</v>
      </c>
      <c r="AP14" s="19">
        <v>154.452327089337</v>
      </c>
      <c r="AQ14" s="19">
        <v>151.166275216138</v>
      </c>
      <c r="AR14" s="19">
        <v>152.135576368876</v>
      </c>
      <c r="AS14" s="19">
        <v>154.056466858789</v>
      </c>
      <c r="AT14" s="19">
        <v>149.885619596541</v>
      </c>
      <c r="AU14" s="19">
        <v>142.537443804034</v>
      </c>
      <c r="AV14" s="26">
        <v>139.642583573487</v>
      </c>
      <c r="AW14" s="27">
        <v>-0.02030947245657</v>
      </c>
      <c r="AX14" s="27">
        <v>0.03494890779257</v>
      </c>
    </row>
    <row r="15" ht="9.75" customHeight="1">
      <c r="A15" s="25" t="s">
        <v>77</v>
      </c>
      <c r="B15" s="19">
        <v>2.2059846771909</v>
      </c>
      <c r="C15" s="19">
        <v>2.52594512116608</v>
      </c>
      <c r="D15" s="19">
        <v>3.59075580077773</v>
      </c>
      <c r="E15" s="19">
        <v>3.90085178336896</v>
      </c>
      <c r="F15" s="19">
        <v>3.85744678221009</v>
      </c>
      <c r="G15" s="19">
        <v>2.95548345394144</v>
      </c>
      <c r="H15" s="19">
        <v>3.64828486260977</v>
      </c>
      <c r="I15" s="19">
        <v>3.99089837500966</v>
      </c>
      <c r="J15" s="19">
        <v>3.99498776750534</v>
      </c>
      <c r="K15" s="19">
        <v>3.80568880229313</v>
      </c>
      <c r="L15" s="19">
        <v>3.45883363350845</v>
      </c>
      <c r="M15" s="19">
        <v>3.46318879404783</v>
      </c>
      <c r="N15" s="19">
        <v>3.01081061066587</v>
      </c>
      <c r="O15" s="19">
        <v>2.91643886550579</v>
      </c>
      <c r="P15" s="19">
        <v>2.95473922967159</v>
      </c>
      <c r="Q15" s="19">
        <v>3.63543289957361</v>
      </c>
      <c r="R15" s="19">
        <v>3.94731816449572</v>
      </c>
      <c r="S15" s="19">
        <v>4.56184701113453</v>
      </c>
      <c r="T15" s="19">
        <v>4.54430741191655</v>
      </c>
      <c r="U15" s="19">
        <v>4.40016194665452</v>
      </c>
      <c r="V15" s="19">
        <v>4.24928099252025</v>
      </c>
      <c r="W15" s="19">
        <v>4.17184448161505</v>
      </c>
      <c r="X15" s="19">
        <v>3.99439004474727</v>
      </c>
      <c r="Y15" s="19">
        <v>3.57895543575758</v>
      </c>
      <c r="Z15" s="19">
        <v>3.52901843937481</v>
      </c>
      <c r="AA15" s="19">
        <v>3.57711033004512</v>
      </c>
      <c r="AB15" s="19">
        <v>3.57609629365434</v>
      </c>
      <c r="AC15" s="19">
        <v>3.56122208647778</v>
      </c>
      <c r="AD15" s="19">
        <v>3.91756550524998</v>
      </c>
      <c r="AE15" s="19">
        <v>4.26723927385571</v>
      </c>
      <c r="AF15" s="19">
        <v>4.63085529221035</v>
      </c>
      <c r="AG15" s="19">
        <v>4.96220570328173</v>
      </c>
      <c r="AH15" s="19">
        <v>5.28182399956492</v>
      </c>
      <c r="AI15" s="19">
        <v>6.16557297448661</v>
      </c>
      <c r="AJ15" s="19">
        <v>6.18981677638762</v>
      </c>
      <c r="AK15" s="19">
        <v>6.58670056190277</v>
      </c>
      <c r="AL15" s="19">
        <v>6.91936399930734</v>
      </c>
      <c r="AM15" s="19">
        <v>7.76095085162472</v>
      </c>
      <c r="AN15" s="19">
        <v>7.79875554729472</v>
      </c>
      <c r="AO15" s="19">
        <v>7.3228041563171</v>
      </c>
      <c r="AP15" s="19">
        <v>7.16149453426331</v>
      </c>
      <c r="AQ15" s="19">
        <v>7.02533782337043</v>
      </c>
      <c r="AR15" s="19">
        <v>7.10785755321503</v>
      </c>
      <c r="AS15" s="19">
        <v>7.02171766520473</v>
      </c>
      <c r="AT15" s="19">
        <v>6.74971489729311</v>
      </c>
      <c r="AU15" s="19">
        <v>6.64730778881853</v>
      </c>
      <c r="AV15" s="26">
        <v>6.74046283181165</v>
      </c>
      <c r="AW15" s="27">
        <v>0.01401395071298</v>
      </c>
      <c r="AX15" s="27">
        <v>0.00168696255423</v>
      </c>
    </row>
    <row r="16" ht="9.75" customHeight="1">
      <c r="A16" s="28" t="s">
        <v>78</v>
      </c>
      <c r="B16" s="24">
        <v>226.266954144425</v>
      </c>
      <c r="C16" s="24">
        <v>223.879342978598</v>
      </c>
      <c r="D16" s="24">
        <v>238.276275462021</v>
      </c>
      <c r="E16" s="24">
        <v>244.646882710924</v>
      </c>
      <c r="F16" s="24">
        <v>245.135084067953</v>
      </c>
      <c r="G16" s="24">
        <v>251.766027648568</v>
      </c>
      <c r="H16" s="24">
        <v>245.882913676158</v>
      </c>
      <c r="I16" s="24">
        <v>234.279799412789</v>
      </c>
      <c r="J16" s="24">
        <v>249.326927100352</v>
      </c>
      <c r="K16" s="24">
        <v>227.032286708515</v>
      </c>
      <c r="L16" s="24">
        <v>191.763291626943</v>
      </c>
      <c r="M16" s="24">
        <v>190.363257707186</v>
      </c>
      <c r="N16" s="24">
        <v>188.739612465538</v>
      </c>
      <c r="O16" s="24">
        <v>189.088957317571</v>
      </c>
      <c r="P16" s="24">
        <v>202.477292013968</v>
      </c>
      <c r="Q16" s="24">
        <v>194.733286983281</v>
      </c>
      <c r="R16" s="24">
        <v>192.932856525122</v>
      </c>
      <c r="S16" s="24">
        <v>184.786934334742</v>
      </c>
      <c r="T16" s="24">
        <v>183.194575785846</v>
      </c>
      <c r="U16" s="24">
        <v>193.140283745559</v>
      </c>
      <c r="V16" s="24">
        <v>192.567880418084</v>
      </c>
      <c r="W16" s="24">
        <v>206.497413324086</v>
      </c>
      <c r="X16" s="24">
        <v>203.560700118866</v>
      </c>
      <c r="Y16" s="24">
        <v>213.944674646301</v>
      </c>
      <c r="Z16" s="24">
        <v>216.341623554655</v>
      </c>
      <c r="AA16" s="24">
        <v>233.948434515648</v>
      </c>
      <c r="AB16" s="24">
        <v>246.65315717204</v>
      </c>
      <c r="AC16" s="24">
        <v>252.145934679478</v>
      </c>
      <c r="AD16" s="24">
        <v>261.727346495213</v>
      </c>
      <c r="AE16" s="24">
        <v>277.652542385301</v>
      </c>
      <c r="AF16" s="24">
        <v>300.137339220835</v>
      </c>
      <c r="AG16" s="24">
        <v>320.687129664946</v>
      </c>
      <c r="AH16" s="24">
        <v>337.125555095733</v>
      </c>
      <c r="AI16" s="24">
        <v>355.649448426755</v>
      </c>
      <c r="AJ16" s="24">
        <v>344.554022692845</v>
      </c>
      <c r="AK16" s="24">
        <v>351.544388980716</v>
      </c>
      <c r="AL16" s="24">
        <v>346.157154745499</v>
      </c>
      <c r="AM16" s="24">
        <v>340.796891051532</v>
      </c>
      <c r="AN16" s="24">
        <v>324.985539284923</v>
      </c>
      <c r="AO16" s="24">
        <v>339.978982958839</v>
      </c>
      <c r="AP16" s="24">
        <v>357.714305872206</v>
      </c>
      <c r="AQ16" s="24">
        <v>359.34682663424</v>
      </c>
      <c r="AR16" s="24">
        <v>358.553586775865</v>
      </c>
      <c r="AS16" s="24">
        <v>365.994294725829</v>
      </c>
      <c r="AT16" s="24">
        <v>371.851049342075</v>
      </c>
      <c r="AU16" s="24">
        <v>375.161680046237</v>
      </c>
      <c r="AV16" s="24">
        <v>379.867980553572</v>
      </c>
      <c r="AW16" s="29">
        <v>0.01254472602159</v>
      </c>
      <c r="AX16" s="29">
        <v>0.0950710773468</v>
      </c>
    </row>
    <row r="17" ht="9.75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26"/>
      <c r="AW17" s="27"/>
      <c r="AX17" s="27"/>
    </row>
    <row r="18" ht="9.75" customHeight="1">
      <c r="A18" s="25" t="s">
        <v>79</v>
      </c>
      <c r="B18" s="20" t="s">
        <v>80</v>
      </c>
      <c r="C18" s="20" t="s">
        <v>80</v>
      </c>
      <c r="D18" s="20" t="s">
        <v>80</v>
      </c>
      <c r="E18" s="20" t="s">
        <v>80</v>
      </c>
      <c r="F18" s="20" t="s">
        <v>80</v>
      </c>
      <c r="G18" s="20" t="s">
        <v>80</v>
      </c>
      <c r="H18" s="20" t="s">
        <v>80</v>
      </c>
      <c r="I18" s="20" t="s">
        <v>80</v>
      </c>
      <c r="J18" s="20" t="s">
        <v>80</v>
      </c>
      <c r="K18" s="20" t="s">
        <v>80</v>
      </c>
      <c r="L18" s="20" t="s">
        <v>80</v>
      </c>
      <c r="M18" s="20" t="s">
        <v>80</v>
      </c>
      <c r="N18" s="20" t="s">
        <v>80</v>
      </c>
      <c r="O18" s="20" t="s">
        <v>80</v>
      </c>
      <c r="P18" s="20" t="s">
        <v>80</v>
      </c>
      <c r="Q18" s="20" t="s">
        <v>80</v>
      </c>
      <c r="R18" s="20" t="s">
        <v>80</v>
      </c>
      <c r="S18" s="20" t="s">
        <v>80</v>
      </c>
      <c r="T18" s="20" t="s">
        <v>80</v>
      </c>
      <c r="U18" s="20" t="s">
        <v>80</v>
      </c>
      <c r="V18" s="19">
        <v>13.23</v>
      </c>
      <c r="W18" s="19">
        <v>13.05</v>
      </c>
      <c r="X18" s="19">
        <v>13.91</v>
      </c>
      <c r="Y18" s="19">
        <v>13.74</v>
      </c>
      <c r="Z18" s="19">
        <v>13.16</v>
      </c>
      <c r="AA18" s="19">
        <v>12.5</v>
      </c>
      <c r="AB18" s="19">
        <v>11.7737</v>
      </c>
      <c r="AC18" s="19">
        <v>11.1957</v>
      </c>
      <c r="AD18" s="19">
        <v>10.2513</v>
      </c>
      <c r="AE18" s="19">
        <v>9.5628</v>
      </c>
      <c r="AF18" s="19">
        <v>9.1617</v>
      </c>
      <c r="AG18" s="19">
        <v>9.1004</v>
      </c>
      <c r="AH18" s="19">
        <v>9.027</v>
      </c>
      <c r="AI18" s="19">
        <v>11.449</v>
      </c>
      <c r="AJ18" s="19">
        <v>13.851</v>
      </c>
      <c r="AK18" s="19">
        <v>14.069</v>
      </c>
      <c r="AL18" s="19">
        <v>14.979</v>
      </c>
      <c r="AM18" s="19">
        <v>15.429</v>
      </c>
      <c r="AN18" s="19">
        <v>15.526</v>
      </c>
      <c r="AO18" s="19">
        <v>15.641</v>
      </c>
      <c r="AP18" s="19">
        <v>22.3996</v>
      </c>
      <c r="AQ18" s="19">
        <v>32.4681</v>
      </c>
      <c r="AR18" s="19">
        <v>42.7841</v>
      </c>
      <c r="AS18" s="19">
        <v>44.7484999999999</v>
      </c>
      <c r="AT18" s="19">
        <v>50.6291</v>
      </c>
      <c r="AU18" s="19">
        <v>50.8382</v>
      </c>
      <c r="AV18" s="26">
        <v>45.6105</v>
      </c>
      <c r="AW18" s="27">
        <v>-0.10283015668392</v>
      </c>
      <c r="AX18" s="27">
        <v>0.01141512207687</v>
      </c>
    </row>
    <row r="19" ht="9.75" customHeight="1">
      <c r="A19" s="25" t="s">
        <v>81</v>
      </c>
      <c r="B19" s="20" t="s">
        <v>107</v>
      </c>
      <c r="C19" s="20" t="s">
        <v>107</v>
      </c>
      <c r="D19" s="20" t="s">
        <v>107</v>
      </c>
      <c r="E19" s="20" t="s">
        <v>107</v>
      </c>
      <c r="F19" s="20" t="s">
        <v>107</v>
      </c>
      <c r="G19" s="20" t="s">
        <v>107</v>
      </c>
      <c r="H19" s="20" t="s">
        <v>107</v>
      </c>
      <c r="I19" s="19">
        <v>0.0977303070761</v>
      </c>
      <c r="J19" s="19">
        <v>0.14619492656876</v>
      </c>
      <c r="K19" s="19">
        <v>0.09746328437917</v>
      </c>
      <c r="L19" s="19">
        <v>0.14619492656876</v>
      </c>
      <c r="M19" s="19">
        <v>0.1954606141522</v>
      </c>
      <c r="N19" s="19">
        <v>0.48731642189586</v>
      </c>
      <c r="O19" s="19">
        <v>0.38985313751669</v>
      </c>
      <c r="P19" s="19">
        <v>0.38985313751669</v>
      </c>
      <c r="Q19" s="19">
        <v>0.2931909212283</v>
      </c>
      <c r="R19" s="19">
        <v>0.73097463284379</v>
      </c>
      <c r="S19" s="19">
        <v>1.65687583444593</v>
      </c>
      <c r="T19" s="19">
        <v>2.0954606141522</v>
      </c>
      <c r="U19" s="19">
        <v>2.29666221628838</v>
      </c>
      <c r="V19" s="19">
        <v>2.92389853137517</v>
      </c>
      <c r="W19" s="19">
        <v>3.60614152202937</v>
      </c>
      <c r="X19" s="19">
        <v>4.53204272363151</v>
      </c>
      <c r="Y19" s="19">
        <v>4.69105473965287</v>
      </c>
      <c r="Z19" s="19">
        <v>5.45794392523365</v>
      </c>
      <c r="AA19" s="19">
        <v>5.89652870493992</v>
      </c>
      <c r="AB19" s="19">
        <v>6.91989319092123</v>
      </c>
      <c r="AC19" s="19">
        <v>7.67182910547397</v>
      </c>
      <c r="AD19" s="19">
        <v>8.18691588785047</v>
      </c>
      <c r="AE19" s="19">
        <v>9.01535380507343</v>
      </c>
      <c r="AF19" s="19">
        <v>9.06408544726302</v>
      </c>
      <c r="AG19" s="19">
        <v>10.1639519359145</v>
      </c>
      <c r="AH19" s="19">
        <v>11.2082777036048</v>
      </c>
      <c r="AI19" s="19">
        <v>11.5981308411215</v>
      </c>
      <c r="AJ19" s="19">
        <v>14.5707610146862</v>
      </c>
      <c r="AK19" s="19">
        <v>17.7380507343124</v>
      </c>
      <c r="AL19" s="19">
        <v>16.9586114819759</v>
      </c>
      <c r="AM19" s="19">
        <v>18.0794392523364</v>
      </c>
      <c r="AN19" s="19">
        <v>17.9332443257676</v>
      </c>
      <c r="AO19" s="19">
        <v>19.0574098798397</v>
      </c>
      <c r="AP19" s="19">
        <v>18.3718291054739</v>
      </c>
      <c r="AQ19" s="19">
        <v>16.6662216288384</v>
      </c>
      <c r="AR19" s="19">
        <v>15.168</v>
      </c>
      <c r="AS19" s="19">
        <v>14.035</v>
      </c>
      <c r="AT19" s="19">
        <v>12.902931</v>
      </c>
      <c r="AU19" s="19">
        <v>12.156576</v>
      </c>
      <c r="AV19" s="26">
        <v>10.926986</v>
      </c>
      <c r="AW19" s="27">
        <v>-0.10114607959986</v>
      </c>
      <c r="AX19" s="27">
        <v>0.00273474049754</v>
      </c>
    </row>
    <row r="20" ht="9.75" customHeight="1">
      <c r="A20" s="25" t="s">
        <v>83</v>
      </c>
      <c r="B20" s="19">
        <v>2.278</v>
      </c>
      <c r="C20" s="19">
        <v>1.85</v>
      </c>
      <c r="D20" s="19">
        <v>1.723</v>
      </c>
      <c r="E20" s="19">
        <v>1.627</v>
      </c>
      <c r="F20" s="19">
        <v>1.591</v>
      </c>
      <c r="G20" s="19">
        <v>1.502</v>
      </c>
      <c r="H20" s="19">
        <v>1.353</v>
      </c>
      <c r="I20" s="19">
        <v>1.21</v>
      </c>
      <c r="J20" s="19">
        <v>1.105</v>
      </c>
      <c r="K20" s="19">
        <v>1.104</v>
      </c>
      <c r="L20" s="19">
        <v>1.235</v>
      </c>
      <c r="M20" s="19">
        <v>1.293</v>
      </c>
      <c r="N20" s="19">
        <v>1.246</v>
      </c>
      <c r="O20" s="19">
        <v>1.489</v>
      </c>
      <c r="P20" s="19">
        <v>1.717</v>
      </c>
      <c r="Q20" s="19">
        <v>1.707</v>
      </c>
      <c r="R20" s="19">
        <v>1.487</v>
      </c>
      <c r="S20" s="19">
        <v>1.763</v>
      </c>
      <c r="T20" s="19">
        <v>2.241</v>
      </c>
      <c r="U20" s="19">
        <v>2.273</v>
      </c>
      <c r="V20" s="19">
        <v>2.384</v>
      </c>
      <c r="W20" s="19">
        <v>2.558</v>
      </c>
      <c r="X20" s="19">
        <v>3.935</v>
      </c>
      <c r="Y20" s="19">
        <v>4.837</v>
      </c>
      <c r="Z20" s="19">
        <v>4.604</v>
      </c>
      <c r="AA20" s="19">
        <v>4.668</v>
      </c>
      <c r="AB20" s="19">
        <v>4.332</v>
      </c>
      <c r="AC20" s="19">
        <v>4.501</v>
      </c>
      <c r="AD20" s="19">
        <v>4.64</v>
      </c>
      <c r="AE20" s="19">
        <v>4.895</v>
      </c>
      <c r="AF20" s="19">
        <v>5.236</v>
      </c>
      <c r="AG20" s="19">
        <v>5.452</v>
      </c>
      <c r="AH20" s="19">
        <v>5.948</v>
      </c>
      <c r="AI20" s="19">
        <v>5.622</v>
      </c>
      <c r="AJ20" s="19">
        <v>5.015</v>
      </c>
      <c r="AK20" s="19">
        <v>4.586</v>
      </c>
      <c r="AL20" s="19">
        <v>4.128</v>
      </c>
      <c r="AM20" s="19">
        <v>5.531</v>
      </c>
      <c r="AN20" s="19">
        <v>5.57</v>
      </c>
      <c r="AO20" s="19">
        <v>5.469</v>
      </c>
      <c r="AP20" s="19">
        <v>6.111</v>
      </c>
      <c r="AQ20" s="19">
        <v>5.769</v>
      </c>
      <c r="AR20" s="19">
        <v>5.8605</v>
      </c>
      <c r="AS20" s="19">
        <v>5.2359</v>
      </c>
      <c r="AT20" s="19">
        <v>4.57227</v>
      </c>
      <c r="AU20" s="19">
        <v>5.10619</v>
      </c>
      <c r="AV20" s="26">
        <v>5.30705</v>
      </c>
      <c r="AW20" s="27">
        <v>0.03933656960726</v>
      </c>
      <c r="AX20" s="27">
        <v>0.00132821663283</v>
      </c>
    </row>
    <row r="21" ht="9.75" customHeight="1">
      <c r="A21" s="25" t="s">
        <v>84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22.66</v>
      </c>
      <c r="W21" s="19">
        <v>23.29</v>
      </c>
      <c r="X21" s="19">
        <v>24.06</v>
      </c>
      <c r="Y21" s="19">
        <v>24.96</v>
      </c>
      <c r="Z21" s="19">
        <v>25.4</v>
      </c>
      <c r="AA21" s="19">
        <v>25.8</v>
      </c>
      <c r="AB21" s="19">
        <v>26.6</v>
      </c>
      <c r="AC21" s="19">
        <v>25.8</v>
      </c>
      <c r="AD21" s="19">
        <v>23.0</v>
      </c>
      <c r="AE21" s="19">
        <v>20.312</v>
      </c>
      <c r="AF21" s="19">
        <v>20.633</v>
      </c>
      <c r="AG21" s="19">
        <v>22.961</v>
      </c>
      <c r="AH21" s="19">
        <v>25.779</v>
      </c>
      <c r="AI21" s="19">
        <v>25.945</v>
      </c>
      <c r="AJ21" s="19">
        <v>30.131</v>
      </c>
      <c r="AK21" s="19">
        <v>35.317</v>
      </c>
      <c r="AL21" s="19">
        <v>40.091</v>
      </c>
      <c r="AM21" s="19">
        <v>48.152</v>
      </c>
      <c r="AN21" s="19">
        <v>52.412</v>
      </c>
      <c r="AO21" s="19">
        <v>60.606</v>
      </c>
      <c r="AP21" s="19">
        <v>62.6143</v>
      </c>
      <c r="AQ21" s="19">
        <v>66.1092</v>
      </c>
      <c r="AR21" s="19">
        <v>68.38725</v>
      </c>
      <c r="AS21" s="19">
        <v>72.0499</v>
      </c>
      <c r="AT21" s="19">
        <v>78.214136</v>
      </c>
      <c r="AU21" s="19">
        <v>81.6469</v>
      </c>
      <c r="AV21" s="26">
        <v>82.3725</v>
      </c>
      <c r="AW21" s="27">
        <v>0.00888704881072</v>
      </c>
      <c r="AX21" s="27">
        <v>0.0206156950444</v>
      </c>
    </row>
    <row r="22" ht="9.75" customHeight="1">
      <c r="A22" s="25" t="s">
        <v>85</v>
      </c>
      <c r="B22" s="20" t="s">
        <v>107</v>
      </c>
      <c r="C22" s="20" t="s">
        <v>107</v>
      </c>
      <c r="D22" s="20" t="s">
        <v>107</v>
      </c>
      <c r="E22" s="20" t="s">
        <v>107</v>
      </c>
      <c r="F22" s="20" t="s">
        <v>107</v>
      </c>
      <c r="G22" s="20" t="s">
        <v>107</v>
      </c>
      <c r="H22" s="19">
        <v>0.2927807486631</v>
      </c>
      <c r="I22" s="19">
        <v>1.61470588235294</v>
      </c>
      <c r="J22" s="19">
        <v>1.56149732620321</v>
      </c>
      <c r="K22" s="19">
        <v>1.70788770053476</v>
      </c>
      <c r="L22" s="19">
        <v>9.2225935828877</v>
      </c>
      <c r="M22" s="19">
        <v>13.6516042780748</v>
      </c>
      <c r="N22" s="19">
        <v>14.004679144385</v>
      </c>
      <c r="O22" s="19">
        <v>17.3716577540107</v>
      </c>
      <c r="P22" s="19">
        <v>19.4995198533959</v>
      </c>
      <c r="Q22" s="19">
        <v>25.0496303612354</v>
      </c>
      <c r="R22" s="19">
        <v>24.2923407090108</v>
      </c>
      <c r="S22" s="19">
        <v>25.2315162883335</v>
      </c>
      <c r="T22" s="19">
        <v>31.3976415111499</v>
      </c>
      <c r="U22" s="19">
        <v>35.9547667248717</v>
      </c>
      <c r="V22" s="19">
        <v>39.2108211011677</v>
      </c>
      <c r="W22" s="19">
        <v>43.0340497107934</v>
      </c>
      <c r="X22" s="19">
        <v>50.1152774291534</v>
      </c>
      <c r="Y22" s="19">
        <v>56.9795421259412</v>
      </c>
      <c r="Z22" s="19">
        <v>74.9090898177452</v>
      </c>
      <c r="AA22" s="19">
        <v>82.1430514933245</v>
      </c>
      <c r="AB22" s="19">
        <v>93.8422448979591</v>
      </c>
      <c r="AC22" s="19">
        <v>106.900702553748</v>
      </c>
      <c r="AD22" s="19">
        <v>114.128342473352</v>
      </c>
      <c r="AE22" s="19">
        <v>128.582961229946</v>
      </c>
      <c r="AF22" s="19">
        <v>138.399687284004</v>
      </c>
      <c r="AG22" s="19">
        <v>154.664268416457</v>
      </c>
      <c r="AH22" s="19">
        <v>156.227930308487</v>
      </c>
      <c r="AI22" s="19">
        <v>149.600210675179</v>
      </c>
      <c r="AJ22" s="19">
        <v>149.673701298701</v>
      </c>
      <c r="AK22" s="19">
        <v>160.184988104332</v>
      </c>
      <c r="AL22" s="19">
        <v>162.026605733202</v>
      </c>
      <c r="AM22" s="19">
        <v>157.3143792517</v>
      </c>
      <c r="AN22" s="19">
        <v>152.997479810105</v>
      </c>
      <c r="AO22" s="19">
        <v>149.88349479319</v>
      </c>
      <c r="AP22" s="19">
        <v>138.218902566323</v>
      </c>
      <c r="AQ22" s="19">
        <v>128.711508407016</v>
      </c>
      <c r="AR22" s="19">
        <v>118.577705471158</v>
      </c>
      <c r="AS22" s="19">
        <v>114.192111730768</v>
      </c>
      <c r="AT22" s="19">
        <v>108.796147793621</v>
      </c>
      <c r="AU22" s="19">
        <v>98.5619058710913</v>
      </c>
      <c r="AV22" s="26">
        <v>93.4456486856185</v>
      </c>
      <c r="AW22" s="27">
        <v>-0.05190907418728</v>
      </c>
      <c r="AX22" s="27">
        <v>0.02338701486588</v>
      </c>
    </row>
    <row r="23" ht="9.75" customHeight="1">
      <c r="A23" s="25" t="s">
        <v>86</v>
      </c>
      <c r="B23" s="19">
        <v>12.821</v>
      </c>
      <c r="C23" s="19">
        <v>13.075</v>
      </c>
      <c r="D23" s="19">
        <v>13.456</v>
      </c>
      <c r="E23" s="19">
        <v>13.535</v>
      </c>
      <c r="F23" s="19">
        <v>13.546</v>
      </c>
      <c r="G23" s="19">
        <v>13.677</v>
      </c>
      <c r="H23" s="19">
        <v>14.093</v>
      </c>
      <c r="I23" s="19">
        <v>14.428</v>
      </c>
      <c r="J23" s="19">
        <v>14.637</v>
      </c>
      <c r="K23" s="19">
        <v>14.836</v>
      </c>
      <c r="L23" s="19">
        <v>14.98</v>
      </c>
      <c r="M23" s="19">
        <v>15.09</v>
      </c>
      <c r="N23" s="19">
        <v>15.04</v>
      </c>
      <c r="O23" s="19">
        <v>14.114</v>
      </c>
      <c r="P23" s="19">
        <v>12.713</v>
      </c>
      <c r="Q23" s="19">
        <v>12.001</v>
      </c>
      <c r="R23" s="19">
        <v>12.134</v>
      </c>
      <c r="S23" s="19">
        <v>12.232</v>
      </c>
      <c r="T23" s="19">
        <v>12.083</v>
      </c>
      <c r="U23" s="19">
        <v>11.943</v>
      </c>
      <c r="V23" s="19">
        <v>11.248</v>
      </c>
      <c r="W23" s="19">
        <v>10.655</v>
      </c>
      <c r="X23" s="19">
        <v>10.034</v>
      </c>
      <c r="Y23" s="19">
        <v>9.839</v>
      </c>
      <c r="Z23" s="19">
        <v>9.623</v>
      </c>
      <c r="AA23" s="19">
        <v>8.136</v>
      </c>
      <c r="AB23" s="19">
        <v>7.008</v>
      </c>
      <c r="AC23" s="19">
        <v>6.827</v>
      </c>
      <c r="AD23" s="19">
        <v>6.929</v>
      </c>
      <c r="AE23" s="19">
        <v>6.974</v>
      </c>
      <c r="AF23" s="19">
        <v>6.951</v>
      </c>
      <c r="AG23" s="19">
        <v>6.852</v>
      </c>
      <c r="AH23" s="19">
        <v>6.75</v>
      </c>
      <c r="AI23" s="19">
        <v>6.553</v>
      </c>
      <c r="AJ23" s="19">
        <v>6.379</v>
      </c>
      <c r="AK23" s="19">
        <v>6.287</v>
      </c>
      <c r="AL23" s="19">
        <v>6.238</v>
      </c>
      <c r="AM23" s="19">
        <v>6.072</v>
      </c>
      <c r="AN23" s="19">
        <v>5.89</v>
      </c>
      <c r="AO23" s="19">
        <v>5.705</v>
      </c>
      <c r="AP23" s="19">
        <v>5.437</v>
      </c>
      <c r="AQ23" s="19">
        <v>4.996</v>
      </c>
      <c r="AR23" s="19">
        <v>4.745</v>
      </c>
      <c r="AS23" s="19">
        <v>4.719</v>
      </c>
      <c r="AT23" s="19">
        <v>4.498</v>
      </c>
      <c r="AU23" s="19">
        <v>4.287</v>
      </c>
      <c r="AV23" s="26">
        <v>4.222</v>
      </c>
      <c r="AW23" s="27">
        <v>-0.01516211777925</v>
      </c>
      <c r="AX23" s="27">
        <v>0.00105665682349</v>
      </c>
    </row>
    <row r="24" ht="9.75" customHeight="1">
      <c r="A24" s="25" t="s">
        <v>87</v>
      </c>
      <c r="B24" s="20" t="s">
        <v>80</v>
      </c>
      <c r="C24" s="20" t="s">
        <v>80</v>
      </c>
      <c r="D24" s="20" t="s">
        <v>80</v>
      </c>
      <c r="E24" s="20" t="s">
        <v>80</v>
      </c>
      <c r="F24" s="20" t="s">
        <v>80</v>
      </c>
      <c r="G24" s="20" t="s">
        <v>80</v>
      </c>
      <c r="H24" s="20" t="s">
        <v>80</v>
      </c>
      <c r="I24" s="20" t="s">
        <v>80</v>
      </c>
      <c r="J24" s="20" t="s">
        <v>80</v>
      </c>
      <c r="K24" s="20" t="s">
        <v>80</v>
      </c>
      <c r="L24" s="20" t="s">
        <v>80</v>
      </c>
      <c r="M24" s="20" t="s">
        <v>80</v>
      </c>
      <c r="N24" s="20" t="s">
        <v>80</v>
      </c>
      <c r="O24" s="20" t="s">
        <v>80</v>
      </c>
      <c r="P24" s="20" t="s">
        <v>80</v>
      </c>
      <c r="Q24" s="20" t="s">
        <v>80</v>
      </c>
      <c r="R24" s="20" t="s">
        <v>80</v>
      </c>
      <c r="S24" s="20" t="s">
        <v>80</v>
      </c>
      <c r="T24" s="20" t="s">
        <v>80</v>
      </c>
      <c r="U24" s="20" t="s">
        <v>80</v>
      </c>
      <c r="V24" s="19">
        <v>542.306</v>
      </c>
      <c r="W24" s="19">
        <v>561.182</v>
      </c>
      <c r="X24" s="19">
        <v>569.481</v>
      </c>
      <c r="Y24" s="19">
        <v>568.779</v>
      </c>
      <c r="Z24" s="19">
        <v>552.226</v>
      </c>
      <c r="AA24" s="19">
        <v>515.890999999999</v>
      </c>
      <c r="AB24" s="19">
        <v>461.944</v>
      </c>
      <c r="AC24" s="19">
        <v>398.81</v>
      </c>
      <c r="AD24" s="19">
        <v>354.875</v>
      </c>
      <c r="AE24" s="19">
        <v>317.578</v>
      </c>
      <c r="AF24" s="19">
        <v>310.748999999999</v>
      </c>
      <c r="AG24" s="19">
        <v>302.872999999999</v>
      </c>
      <c r="AH24" s="19">
        <v>307.419999999999</v>
      </c>
      <c r="AI24" s="19">
        <v>304.34</v>
      </c>
      <c r="AJ24" s="19">
        <v>304.768</v>
      </c>
      <c r="AK24" s="19">
        <v>323.279999999999</v>
      </c>
      <c r="AL24" s="19">
        <v>348.09</v>
      </c>
      <c r="AM24" s="19">
        <v>379.6</v>
      </c>
      <c r="AN24" s="19">
        <v>421.364</v>
      </c>
      <c r="AO24" s="19">
        <v>458.805</v>
      </c>
      <c r="AP24" s="19">
        <v>469.986233</v>
      </c>
      <c r="AQ24" s="19">
        <v>480.528520666</v>
      </c>
      <c r="AR24" s="19">
        <v>491.306254</v>
      </c>
      <c r="AS24" s="19">
        <v>488.48674898</v>
      </c>
      <c r="AT24" s="19">
        <v>494.247</v>
      </c>
      <c r="AU24" s="19">
        <v>505.13</v>
      </c>
      <c r="AV24" s="26">
        <v>511.42</v>
      </c>
      <c r="AW24" s="27">
        <v>0.01245224010199</v>
      </c>
      <c r="AX24" s="27">
        <v>0.1279951184988</v>
      </c>
    </row>
    <row r="25" ht="9.75" customHeight="1">
      <c r="A25" s="25" t="s">
        <v>88</v>
      </c>
      <c r="B25" s="20" t="s">
        <v>80</v>
      </c>
      <c r="C25" s="20" t="s">
        <v>80</v>
      </c>
      <c r="D25" s="20" t="s">
        <v>80</v>
      </c>
      <c r="E25" s="20" t="s">
        <v>80</v>
      </c>
      <c r="F25" s="20" t="s">
        <v>80</v>
      </c>
      <c r="G25" s="20" t="s">
        <v>80</v>
      </c>
      <c r="H25" s="20" t="s">
        <v>80</v>
      </c>
      <c r="I25" s="20" t="s">
        <v>80</v>
      </c>
      <c r="J25" s="20" t="s">
        <v>80</v>
      </c>
      <c r="K25" s="20" t="s">
        <v>80</v>
      </c>
      <c r="L25" s="20" t="s">
        <v>80</v>
      </c>
      <c r="M25" s="20" t="s">
        <v>80</v>
      </c>
      <c r="N25" s="20" t="s">
        <v>80</v>
      </c>
      <c r="O25" s="20" t="s">
        <v>80</v>
      </c>
      <c r="P25" s="20" t="s">
        <v>80</v>
      </c>
      <c r="Q25" s="20" t="s">
        <v>80</v>
      </c>
      <c r="R25" s="20" t="s">
        <v>80</v>
      </c>
      <c r="S25" s="20" t="s">
        <v>80</v>
      </c>
      <c r="T25" s="20" t="s">
        <v>80</v>
      </c>
      <c r="U25" s="20" t="s">
        <v>80</v>
      </c>
      <c r="V25" s="19">
        <v>6.78</v>
      </c>
      <c r="W25" s="19">
        <v>6.56</v>
      </c>
      <c r="X25" s="19">
        <v>6.47</v>
      </c>
      <c r="Y25" s="19">
        <v>5.72</v>
      </c>
      <c r="Z25" s="19">
        <v>5.75</v>
      </c>
      <c r="AA25" s="19">
        <v>5.7</v>
      </c>
      <c r="AB25" s="19">
        <v>5.4</v>
      </c>
      <c r="AC25" s="19">
        <v>5.2</v>
      </c>
      <c r="AD25" s="19">
        <v>4.382</v>
      </c>
      <c r="AE25" s="19">
        <v>4.192</v>
      </c>
      <c r="AF25" s="19">
        <v>4.07</v>
      </c>
      <c r="AG25" s="19">
        <v>4.355</v>
      </c>
      <c r="AH25" s="19">
        <v>5.368</v>
      </c>
      <c r="AI25" s="19">
        <v>6.369</v>
      </c>
      <c r="AJ25" s="19">
        <v>7.063</v>
      </c>
      <c r="AK25" s="19">
        <v>7.16</v>
      </c>
      <c r="AL25" s="19">
        <v>8.019</v>
      </c>
      <c r="AM25" s="19">
        <v>9.01</v>
      </c>
      <c r="AN25" s="19">
        <v>10.004</v>
      </c>
      <c r="AO25" s="19">
        <v>9.599</v>
      </c>
      <c r="AP25" s="19">
        <v>9.499</v>
      </c>
      <c r="AQ25" s="19">
        <v>9.2</v>
      </c>
      <c r="AR25" s="19">
        <v>9.8</v>
      </c>
      <c r="AS25" s="19">
        <v>10.3000000025</v>
      </c>
      <c r="AT25" s="19">
        <v>10.4000000004</v>
      </c>
      <c r="AU25" s="19">
        <v>10.691200004</v>
      </c>
      <c r="AV25" s="26">
        <v>10.691200004</v>
      </c>
      <c r="AW25" s="49" t="s">
        <v>107</v>
      </c>
      <c r="AX25" s="27">
        <v>0.00267572933808</v>
      </c>
    </row>
    <row r="26" ht="9.75" customHeight="1">
      <c r="A26" s="25" t="s">
        <v>89</v>
      </c>
      <c r="B26" s="19">
        <v>0.084</v>
      </c>
      <c r="C26" s="19">
        <v>0.078</v>
      </c>
      <c r="D26" s="19">
        <v>0.089</v>
      </c>
      <c r="E26" s="19">
        <v>0.084</v>
      </c>
      <c r="F26" s="19">
        <v>0.085</v>
      </c>
      <c r="G26" s="19">
        <v>0.156</v>
      </c>
      <c r="H26" s="19">
        <v>0.212</v>
      </c>
      <c r="I26" s="19">
        <v>0.333</v>
      </c>
      <c r="J26" s="19">
        <v>0.372</v>
      </c>
      <c r="K26" s="19">
        <v>0.41</v>
      </c>
      <c r="L26" s="19">
        <v>1.568</v>
      </c>
      <c r="M26" s="19">
        <v>12.169</v>
      </c>
      <c r="N26" s="19">
        <v>38.265</v>
      </c>
      <c r="O26" s="19">
        <v>54.006</v>
      </c>
      <c r="P26" s="19">
        <v>77.854</v>
      </c>
      <c r="Q26" s="19">
        <v>80.467</v>
      </c>
      <c r="R26" s="19">
        <v>89.48</v>
      </c>
      <c r="S26" s="19">
        <v>103.219</v>
      </c>
      <c r="T26" s="19">
        <v>114.96</v>
      </c>
      <c r="U26" s="19">
        <v>126.065</v>
      </c>
      <c r="V26" s="19">
        <v>127.611</v>
      </c>
      <c r="W26" s="19">
        <v>127.068</v>
      </c>
      <c r="X26" s="19">
        <v>123.351</v>
      </c>
      <c r="Y26" s="19">
        <v>114.459</v>
      </c>
      <c r="Z26" s="19">
        <v>91.7099999999999</v>
      </c>
      <c r="AA26" s="19">
        <v>91.604</v>
      </c>
      <c r="AB26" s="19">
        <v>91.26</v>
      </c>
      <c r="AC26" s="19">
        <v>94.251</v>
      </c>
      <c r="AD26" s="19">
        <v>100.189</v>
      </c>
      <c r="AE26" s="19">
        <v>126.542</v>
      </c>
      <c r="AF26" s="19">
        <v>129.894</v>
      </c>
      <c r="AG26" s="19">
        <v>129.741</v>
      </c>
      <c r="AH26" s="19">
        <v>127.883</v>
      </c>
      <c r="AI26" s="19">
        <v>132.633</v>
      </c>
      <c r="AJ26" s="19">
        <v>137.420999999999</v>
      </c>
      <c r="AK26" s="19">
        <v>126.245</v>
      </c>
      <c r="AL26" s="19">
        <v>116.678</v>
      </c>
      <c r="AM26" s="19">
        <v>115.944</v>
      </c>
      <c r="AN26" s="19">
        <v>106.073</v>
      </c>
      <c r="AO26" s="19">
        <v>95.374</v>
      </c>
      <c r="AP26" s="19">
        <v>84.7211286867127</v>
      </c>
      <c r="AQ26" s="19">
        <v>76.5778366974664</v>
      </c>
      <c r="AR26" s="19">
        <v>76.8322377405308</v>
      </c>
      <c r="AS26" s="19">
        <v>71.664</v>
      </c>
      <c r="AT26" s="19">
        <v>68.1979999999999</v>
      </c>
      <c r="AU26" s="19">
        <v>62.963</v>
      </c>
      <c r="AV26" s="26">
        <v>52.003</v>
      </c>
      <c r="AW26" s="27">
        <v>-0.17407049238682</v>
      </c>
      <c r="AX26" s="27">
        <v>0.01301499828696</v>
      </c>
    </row>
    <row r="27" ht="9.75" customHeight="1">
      <c r="A27" s="25" t="s">
        <v>90</v>
      </c>
      <c r="B27" s="20" t="s">
        <v>80</v>
      </c>
      <c r="C27" s="20" t="s">
        <v>80</v>
      </c>
      <c r="D27" s="20" t="s">
        <v>80</v>
      </c>
      <c r="E27" s="20" t="s">
        <v>80</v>
      </c>
      <c r="F27" s="20" t="s">
        <v>80</v>
      </c>
      <c r="G27" s="20" t="s">
        <v>80</v>
      </c>
      <c r="H27" s="20" t="s">
        <v>80</v>
      </c>
      <c r="I27" s="20" t="s">
        <v>80</v>
      </c>
      <c r="J27" s="20" t="s">
        <v>80</v>
      </c>
      <c r="K27" s="20" t="s">
        <v>80</v>
      </c>
      <c r="L27" s="20" t="s">
        <v>80</v>
      </c>
      <c r="M27" s="20" t="s">
        <v>80</v>
      </c>
      <c r="N27" s="20" t="s">
        <v>80</v>
      </c>
      <c r="O27" s="20" t="s">
        <v>80</v>
      </c>
      <c r="P27" s="20" t="s">
        <v>80</v>
      </c>
      <c r="Q27" s="20" t="s">
        <v>80</v>
      </c>
      <c r="R27" s="20" t="s">
        <v>80</v>
      </c>
      <c r="S27" s="20" t="s">
        <v>80</v>
      </c>
      <c r="T27" s="20" t="s">
        <v>80</v>
      </c>
      <c r="U27" s="20" t="s">
        <v>80</v>
      </c>
      <c r="V27" s="19">
        <v>2.31</v>
      </c>
      <c r="W27" s="19">
        <v>2.53</v>
      </c>
      <c r="X27" s="19">
        <v>2.67</v>
      </c>
      <c r="Y27" s="19">
        <v>2.44</v>
      </c>
      <c r="Z27" s="19">
        <v>2.7</v>
      </c>
      <c r="AA27" s="19">
        <v>2.8</v>
      </c>
      <c r="AB27" s="19">
        <v>2.8</v>
      </c>
      <c r="AC27" s="19">
        <v>3.3</v>
      </c>
      <c r="AD27" s="19">
        <v>4.001</v>
      </c>
      <c r="AE27" s="19">
        <v>5.517</v>
      </c>
      <c r="AF27" s="19">
        <v>7.587</v>
      </c>
      <c r="AG27" s="19">
        <v>7.623</v>
      </c>
      <c r="AH27" s="19">
        <v>7.891</v>
      </c>
      <c r="AI27" s="19">
        <v>8.176</v>
      </c>
      <c r="AJ27" s="19">
        <v>8.1</v>
      </c>
      <c r="AK27" s="19">
        <v>7.5</v>
      </c>
      <c r="AL27" s="19">
        <v>7.176</v>
      </c>
      <c r="AM27" s="19">
        <v>7.198</v>
      </c>
      <c r="AN27" s="19">
        <v>7.134</v>
      </c>
      <c r="AO27" s="19">
        <v>6.578</v>
      </c>
      <c r="AP27" s="19">
        <v>5.449</v>
      </c>
      <c r="AQ27" s="19">
        <v>5.412</v>
      </c>
      <c r="AR27" s="19">
        <v>4.928</v>
      </c>
      <c r="AS27" s="19">
        <v>4.781</v>
      </c>
      <c r="AT27" s="19">
        <v>4.455</v>
      </c>
      <c r="AU27" s="19">
        <v>3.649308</v>
      </c>
      <c r="AV27" s="26">
        <v>3.585</v>
      </c>
      <c r="AW27" s="27">
        <v>-0.01762197166681</v>
      </c>
      <c r="AX27" s="27">
        <v>8.9723226847E-4</v>
      </c>
    </row>
    <row r="28" ht="9.75" customHeight="1">
      <c r="A28" s="25" t="s">
        <v>91</v>
      </c>
      <c r="B28" s="19">
        <v>266.711</v>
      </c>
      <c r="C28" s="19">
        <v>289.723</v>
      </c>
      <c r="D28" s="19">
        <v>313.748</v>
      </c>
      <c r="E28" s="19">
        <v>335.473</v>
      </c>
      <c r="F28" s="19">
        <v>355.122</v>
      </c>
      <c r="G28" s="19">
        <v>379.692999999999</v>
      </c>
      <c r="H28" s="19">
        <v>402.672</v>
      </c>
      <c r="I28" s="19">
        <v>425.863999999999</v>
      </c>
      <c r="J28" s="19">
        <v>454.573999999999</v>
      </c>
      <c r="K28" s="19">
        <v>484.377999999999</v>
      </c>
      <c r="L28" s="19">
        <v>515.981999999999</v>
      </c>
      <c r="M28" s="19">
        <v>544.187</v>
      </c>
      <c r="N28" s="19">
        <v>569.545</v>
      </c>
      <c r="O28" s="19">
        <v>595.670999999999</v>
      </c>
      <c r="P28" s="19">
        <v>610.716999999999</v>
      </c>
      <c r="Q28" s="19">
        <v>627.039999999999</v>
      </c>
      <c r="R28" s="19">
        <v>631.822</v>
      </c>
      <c r="S28" s="19">
        <v>636.613</v>
      </c>
      <c r="T28" s="19">
        <v>642.282999999999</v>
      </c>
      <c r="U28" s="19">
        <v>638.822999999999</v>
      </c>
      <c r="V28" s="19">
        <v>36.527</v>
      </c>
      <c r="W28" s="19">
        <v>36.8089999999999</v>
      </c>
      <c r="X28" s="19">
        <v>35.717</v>
      </c>
      <c r="Y28" s="19">
        <v>34.737</v>
      </c>
      <c r="Z28" s="19">
        <v>33.485</v>
      </c>
      <c r="AA28" s="19">
        <v>33.157</v>
      </c>
      <c r="AB28" s="19">
        <v>33.081</v>
      </c>
      <c r="AC28" s="19">
        <v>31.283</v>
      </c>
      <c r="AD28" s="19">
        <v>28.979</v>
      </c>
      <c r="AE28" s="19">
        <v>29.331</v>
      </c>
      <c r="AF28" s="19">
        <v>27.615</v>
      </c>
      <c r="AG28" s="19">
        <v>26.258</v>
      </c>
      <c r="AH28" s="19">
        <v>25.0721</v>
      </c>
      <c r="AI28" s="19">
        <v>24.1963</v>
      </c>
      <c r="AJ28" s="19">
        <v>22.6775</v>
      </c>
      <c r="AK28" s="19">
        <v>22.353</v>
      </c>
      <c r="AL28" s="19">
        <v>22.2358</v>
      </c>
      <c r="AM28" s="19">
        <v>23.6068</v>
      </c>
      <c r="AN28" s="19">
        <v>23.9952</v>
      </c>
      <c r="AO28" s="19">
        <v>23.47</v>
      </c>
      <c r="AP28" s="19">
        <v>22.01794</v>
      </c>
      <c r="AQ28" s="19">
        <v>21.693037</v>
      </c>
      <c r="AR28" s="19">
        <v>21.571491</v>
      </c>
      <c r="AS28" s="19">
        <v>20.594477</v>
      </c>
      <c r="AT28" s="19">
        <v>19.885059</v>
      </c>
      <c r="AU28" s="19">
        <v>19.1546644717</v>
      </c>
      <c r="AV28" s="26">
        <v>19.2088321</v>
      </c>
      <c r="AW28" s="27">
        <v>0.00282790791243</v>
      </c>
      <c r="AX28" s="27">
        <v>0.00480747129768</v>
      </c>
    </row>
    <row r="29" ht="9.75" customHeight="1">
      <c r="A29" s="28" t="s">
        <v>92</v>
      </c>
      <c r="B29" s="24">
        <v>281.894</v>
      </c>
      <c r="C29" s="24">
        <v>304.726</v>
      </c>
      <c r="D29" s="24">
        <v>329.016</v>
      </c>
      <c r="E29" s="24">
        <v>350.719</v>
      </c>
      <c r="F29" s="24">
        <v>370.343999999999</v>
      </c>
      <c r="G29" s="24">
        <v>395.027999999999</v>
      </c>
      <c r="H29" s="24">
        <v>418.622780748663</v>
      </c>
      <c r="I29" s="24">
        <v>443.547436189428</v>
      </c>
      <c r="J29" s="24">
        <v>472.395692252771</v>
      </c>
      <c r="K29" s="24">
        <v>502.533350984913</v>
      </c>
      <c r="L29" s="24">
        <v>543.133788509456</v>
      </c>
      <c r="M29" s="24">
        <v>586.586064892227</v>
      </c>
      <c r="N29" s="24">
        <v>638.58799556628</v>
      </c>
      <c r="O29" s="24">
        <v>683.041510891527</v>
      </c>
      <c r="P29" s="24">
        <v>722.890372990912</v>
      </c>
      <c r="Q29" s="24">
        <v>746.557821282463</v>
      </c>
      <c r="R29" s="24">
        <v>759.946315341854</v>
      </c>
      <c r="S29" s="24">
        <v>780.715392122779</v>
      </c>
      <c r="T29" s="24">
        <v>805.060102125302</v>
      </c>
      <c r="U29" s="24">
        <v>817.355428941159</v>
      </c>
      <c r="V29" s="24">
        <v>807.190719632542</v>
      </c>
      <c r="W29" s="24">
        <v>830.342191232822</v>
      </c>
      <c r="X29" s="24">
        <v>844.275320152784</v>
      </c>
      <c r="Y29" s="24">
        <v>841.181596865594</v>
      </c>
      <c r="Z29" s="24">
        <v>819.025033742979</v>
      </c>
      <c r="AA29" s="24">
        <v>788.295580198264</v>
      </c>
      <c r="AB29" s="24">
        <v>744.96083808888</v>
      </c>
      <c r="AC29" s="24">
        <v>695.740231659222</v>
      </c>
      <c r="AD29" s="24">
        <v>659.561558361203</v>
      </c>
      <c r="AE29" s="24">
        <v>662.502115035019</v>
      </c>
      <c r="AF29" s="24">
        <v>669.360472731267</v>
      </c>
      <c r="AG29" s="24">
        <v>680.043620352372</v>
      </c>
      <c r="AH29" s="24">
        <v>688.574308012091</v>
      </c>
      <c r="AI29" s="24">
        <v>686.4816415163</v>
      </c>
      <c r="AJ29" s="24">
        <v>699.649962313387</v>
      </c>
      <c r="AK29" s="24">
        <v>724.720038838645</v>
      </c>
      <c r="AL29" s="24">
        <v>746.620017215178</v>
      </c>
      <c r="AM29" s="24">
        <v>785.936618504037</v>
      </c>
      <c r="AN29" s="24">
        <v>818.898924135873</v>
      </c>
      <c r="AO29" s="24">
        <v>850.18790467303</v>
      </c>
      <c r="AP29" s="24">
        <v>844.82593335851</v>
      </c>
      <c r="AQ29" s="24">
        <v>848.131424399321</v>
      </c>
      <c r="AR29" s="24">
        <v>859.960538211689</v>
      </c>
      <c r="AS29" s="24">
        <v>850.806637713268</v>
      </c>
      <c r="AT29" s="24">
        <v>856.797643794021</v>
      </c>
      <c r="AU29" s="24">
        <v>854.184944346791</v>
      </c>
      <c r="AV29" s="24">
        <v>838.792716789618</v>
      </c>
      <c r="AW29" s="29">
        <v>-0.01801978237927</v>
      </c>
      <c r="AX29" s="29">
        <v>0.20992800593376</v>
      </c>
    </row>
    <row r="30" ht="9.75" customHeigh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26"/>
      <c r="AW30" s="27"/>
      <c r="AX30" s="27"/>
    </row>
    <row r="31" ht="9.75" customHeight="1">
      <c r="A31" s="25" t="s">
        <v>93</v>
      </c>
      <c r="B31" s="19">
        <v>95.6620879120879</v>
      </c>
      <c r="C31" s="19">
        <v>106.892857142857</v>
      </c>
      <c r="D31" s="19">
        <v>130.507554945054</v>
      </c>
      <c r="E31" s="19">
        <v>142.780219780219</v>
      </c>
      <c r="F31" s="19">
        <v>169.263736263736</v>
      </c>
      <c r="G31" s="19">
        <v>192.586961538461</v>
      </c>
      <c r="H31" s="19">
        <v>228.684626373626</v>
      </c>
      <c r="I31" s="19">
        <v>253.710945054945</v>
      </c>
      <c r="J31" s="19">
        <v>295.377082417582</v>
      </c>
      <c r="K31" s="19">
        <v>303.197197802197</v>
      </c>
      <c r="L31" s="19">
        <v>269.46989010989</v>
      </c>
      <c r="M31" s="19">
        <v>296.966208791208</v>
      </c>
      <c r="N31" s="19">
        <v>285.627884615384</v>
      </c>
      <c r="O31" s="19">
        <v>264.820054945054</v>
      </c>
      <c r="P31" s="19">
        <v>160.485164835164</v>
      </c>
      <c r="Q31" s="19">
        <v>74.1580219780219</v>
      </c>
      <c r="R31" s="19">
        <v>66.1597692307692</v>
      </c>
      <c r="S31" s="19">
        <v>120.092434065934</v>
      </c>
      <c r="T31" s="19">
        <v>122.834439560439</v>
      </c>
      <c r="U31" s="19">
        <v>102.518241758241</v>
      </c>
      <c r="V31" s="19">
        <v>110.351098901098</v>
      </c>
      <c r="W31" s="19">
        <v>102.699807692307</v>
      </c>
      <c r="X31" s="19">
        <v>116.725659340659</v>
      </c>
      <c r="Y31" s="19">
        <v>117.383241758241</v>
      </c>
      <c r="Z31" s="19">
        <v>143.838538461538</v>
      </c>
      <c r="AA31" s="19">
        <v>162.788873626373</v>
      </c>
      <c r="AB31" s="19">
        <v>174.370879120879</v>
      </c>
      <c r="AC31" s="19">
        <v>175.678857142857</v>
      </c>
      <c r="AD31" s="19">
        <v>184.293956043956</v>
      </c>
      <c r="AE31" s="19">
        <v>184.984505494505</v>
      </c>
      <c r="AF31" s="19">
        <v>185.456505494505</v>
      </c>
      <c r="AG31" s="19">
        <v>186.641758241758</v>
      </c>
      <c r="AH31" s="19">
        <v>186.962664835164</v>
      </c>
      <c r="AI31" s="19">
        <v>190.787554945054</v>
      </c>
      <c r="AJ31" s="19">
        <v>178.11739010989</v>
      </c>
      <c r="AK31" s="19">
        <v>191.140482292762</v>
      </c>
      <c r="AL31" s="19">
        <v>189.245440967149</v>
      </c>
      <c r="AM31" s="19">
        <v>176.875906525512</v>
      </c>
      <c r="AN31" s="19">
        <v>197.973681083009</v>
      </c>
      <c r="AO31" s="19">
        <v>206.853266822063</v>
      </c>
      <c r="AP31" s="19">
        <v>205.091416491758</v>
      </c>
      <c r="AQ31" s="19">
        <v>207.88635913092</v>
      </c>
      <c r="AR31" s="19">
        <v>209.587072490266</v>
      </c>
      <c r="AS31" s="19">
        <v>212.975616755143</v>
      </c>
      <c r="AT31" s="19">
        <v>203.99051566995</v>
      </c>
      <c r="AU31" s="19">
        <v>207.100053650285</v>
      </c>
      <c r="AV31" s="26">
        <v>205.846701755106</v>
      </c>
      <c r="AW31" s="27">
        <v>-0.00605191476643</v>
      </c>
      <c r="AX31" s="27">
        <v>0.05151807516813</v>
      </c>
    </row>
    <row r="32" ht="9.75" customHeight="1">
      <c r="A32" s="25" t="s">
        <v>94</v>
      </c>
      <c r="B32" s="19">
        <v>64.6754385964912</v>
      </c>
      <c r="C32" s="19">
        <v>68.5668016194331</v>
      </c>
      <c r="D32" s="19">
        <v>60.4885290148448</v>
      </c>
      <c r="E32" s="19">
        <v>74.2372469635627</v>
      </c>
      <c r="F32" s="19">
        <v>74.9210526315789</v>
      </c>
      <c r="G32" s="19">
        <v>76.300269905533</v>
      </c>
      <c r="H32" s="19">
        <v>83.442645074224</v>
      </c>
      <c r="I32" s="19">
        <v>72.4097165991902</v>
      </c>
      <c r="J32" s="19">
        <v>99.4021592442645</v>
      </c>
      <c r="K32" s="19">
        <v>97.2770445344129</v>
      </c>
      <c r="L32" s="19">
        <v>111.703052631578</v>
      </c>
      <c r="M32" s="19">
        <v>119.525400809716</v>
      </c>
      <c r="N32" s="19">
        <v>115.992219973009</v>
      </c>
      <c r="O32" s="19">
        <v>126.578380566801</v>
      </c>
      <c r="P32" s="19">
        <v>171.64923076923</v>
      </c>
      <c r="Q32" s="19">
        <v>131.073117408906</v>
      </c>
      <c r="R32" s="19">
        <v>44.5042105263157</v>
      </c>
      <c r="S32" s="19">
        <v>48.5040890688259</v>
      </c>
      <c r="T32" s="19">
        <v>54.354278002699</v>
      </c>
      <c r="U32" s="19">
        <v>60.5385020242915</v>
      </c>
      <c r="V32" s="19">
        <v>69.838894736842</v>
      </c>
      <c r="W32" s="19">
        <v>93.1898151147098</v>
      </c>
      <c r="X32" s="19">
        <v>117.256055330634</v>
      </c>
      <c r="Y32" s="19">
        <v>136.699246963562</v>
      </c>
      <c r="Z32" s="19">
        <v>138.967118758434</v>
      </c>
      <c r="AA32" s="19">
        <v>105.300904183535</v>
      </c>
      <c r="AB32" s="19">
        <v>13.942914979757</v>
      </c>
      <c r="AC32" s="19">
        <v>26.1465668016194</v>
      </c>
      <c r="AD32" s="19">
        <v>22.331991902834</v>
      </c>
      <c r="AE32" s="19">
        <v>24.7948798920377</v>
      </c>
      <c r="AF32" s="19">
        <v>26.0263238866396</v>
      </c>
      <c r="AG32" s="19">
        <v>28.5668097165991</v>
      </c>
      <c r="AH32" s="19">
        <v>57.1444237516869</v>
      </c>
      <c r="AI32" s="19">
        <v>104.185584345479</v>
      </c>
      <c r="AJ32" s="19">
        <v>128.272628879892</v>
      </c>
      <c r="AK32" s="19">
        <v>128.820267206477</v>
      </c>
      <c r="AL32" s="19">
        <v>123.906914979757</v>
      </c>
      <c r="AM32" s="19">
        <v>103.974264507422</v>
      </c>
      <c r="AN32" s="19">
        <v>66.0748515519568</v>
      </c>
      <c r="AO32" s="19">
        <v>100.036937651821</v>
      </c>
      <c r="AP32" s="19">
        <v>90.034318488529</v>
      </c>
      <c r="AQ32" s="19">
        <v>98.1473178137651</v>
      </c>
      <c r="AR32" s="19">
        <v>105.225352496626</v>
      </c>
      <c r="AS32" s="19">
        <v>119.490553846153</v>
      </c>
      <c r="AT32" s="19">
        <v>119.983726045883</v>
      </c>
      <c r="AU32" s="19">
        <v>121.44682928475</v>
      </c>
      <c r="AV32" s="26">
        <v>136.935587044534</v>
      </c>
      <c r="AW32" s="27">
        <v>0.12753529846668</v>
      </c>
      <c r="AX32" s="27">
        <v>0.03427141532302</v>
      </c>
    </row>
    <row r="33" ht="9.75" customHeight="1">
      <c r="A33" s="25" t="s">
        <v>95</v>
      </c>
      <c r="B33" s="19">
        <v>119.011361878977</v>
      </c>
      <c r="C33" s="19">
        <v>125.556470314429</v>
      </c>
      <c r="D33" s="19">
        <v>126.392343545169</v>
      </c>
      <c r="E33" s="19">
        <v>133.128194015389</v>
      </c>
      <c r="F33" s="19">
        <v>140.907963949843</v>
      </c>
      <c r="G33" s="19">
        <v>151.798933599316</v>
      </c>
      <c r="H33" s="19">
        <v>162.549492495487</v>
      </c>
      <c r="I33" s="19">
        <v>167.349232259903</v>
      </c>
      <c r="J33" s="19">
        <v>153.800438681485</v>
      </c>
      <c r="K33" s="19">
        <v>129.870429134606</v>
      </c>
      <c r="L33" s="19">
        <v>106.349897786643</v>
      </c>
      <c r="M33" s="19">
        <v>109.91083260188</v>
      </c>
      <c r="N33" s="19">
        <v>100.779734967227</v>
      </c>
      <c r="O33" s="19">
        <v>108.779691032582</v>
      </c>
      <c r="P33" s="19">
        <v>129.619655029923</v>
      </c>
      <c r="Q33" s="19">
        <v>86.8336199487033</v>
      </c>
      <c r="R33" s="19">
        <v>58.6239165954213</v>
      </c>
      <c r="S33" s="19">
        <v>42.6642907286026</v>
      </c>
      <c r="T33" s="19">
        <v>55.0055485418447</v>
      </c>
      <c r="U33" s="19">
        <v>60.7270836705614</v>
      </c>
      <c r="V33" s="19">
        <v>55.4894933979291</v>
      </c>
      <c r="W33" s="19">
        <v>59.3953123871948</v>
      </c>
      <c r="X33" s="19">
        <v>52.1150099743516</v>
      </c>
      <c r="Y33" s="19">
        <v>63.0462205756625</v>
      </c>
      <c r="Z33" s="19">
        <v>68.4106875653082</v>
      </c>
      <c r="AA33" s="19">
        <v>46.7967897311674</v>
      </c>
      <c r="AB33" s="19">
        <v>9.21698332858364</v>
      </c>
      <c r="AC33" s="19">
        <v>53.9555343402678</v>
      </c>
      <c r="AD33" s="19">
        <v>96.5819749216301</v>
      </c>
      <c r="AE33" s="19">
        <v>103.357202906811</v>
      </c>
      <c r="AF33" s="19">
        <v>104.888944286121</v>
      </c>
      <c r="AG33" s="19">
        <v>105.125898033627</v>
      </c>
      <c r="AH33" s="19">
        <v>105.114237389569</v>
      </c>
      <c r="AI33" s="19">
        <v>110.003267977581</v>
      </c>
      <c r="AJ33" s="19">
        <v>102.556342215256</v>
      </c>
      <c r="AK33" s="19">
        <v>110.065896984005</v>
      </c>
      <c r="AL33" s="19">
        <v>106.853545162083</v>
      </c>
      <c r="AM33" s="19">
        <v>99.2090373898071</v>
      </c>
      <c r="AN33" s="19">
        <v>115.766810552685</v>
      </c>
      <c r="AO33" s="19">
        <v>123.403453729338</v>
      </c>
      <c r="AP33" s="19">
        <v>130.382983627754</v>
      </c>
      <c r="AQ33" s="19">
        <v>133.808335222968</v>
      </c>
      <c r="AR33" s="19">
        <v>129.90954946158</v>
      </c>
      <c r="AS33" s="19">
        <v>135.813190618112</v>
      </c>
      <c r="AT33" s="19">
        <v>120.951368848829</v>
      </c>
      <c r="AU33" s="19">
        <v>122.68935465668</v>
      </c>
      <c r="AV33" s="26">
        <v>140.041283708677</v>
      </c>
      <c r="AW33" s="27">
        <v>0.14142978191376</v>
      </c>
      <c r="AX33" s="27">
        <v>0.03504868969321</v>
      </c>
    </row>
    <row r="34" ht="9.75" customHeight="1">
      <c r="A34" s="25" t="s">
        <v>96</v>
      </c>
      <c r="B34" s="20" t="s">
        <v>107</v>
      </c>
      <c r="C34" s="20" t="s">
        <v>107</v>
      </c>
      <c r="D34" s="19">
        <v>2.82293080054274</v>
      </c>
      <c r="E34" s="19">
        <v>11.9682496607869</v>
      </c>
      <c r="F34" s="19">
        <v>16.1947082767978</v>
      </c>
      <c r="G34" s="19">
        <v>16.4423337856173</v>
      </c>
      <c r="H34" s="19">
        <v>14.5603799185888</v>
      </c>
      <c r="I34" s="19">
        <v>14.0043419267299</v>
      </c>
      <c r="J34" s="19">
        <v>14.5108548168249</v>
      </c>
      <c r="K34" s="19">
        <v>14.3622795115332</v>
      </c>
      <c r="L34" s="19">
        <v>16.8880597014925</v>
      </c>
      <c r="M34" s="19">
        <v>18.2255088195386</v>
      </c>
      <c r="N34" s="19">
        <v>16.8385345997286</v>
      </c>
      <c r="O34" s="19">
        <v>15.550881953867</v>
      </c>
      <c r="P34" s="19">
        <v>14.6099050203527</v>
      </c>
      <c r="Q34" s="19">
        <v>14.11710616198</v>
      </c>
      <c r="R34" s="19">
        <v>16.3071644130445</v>
      </c>
      <c r="S34" s="19">
        <v>16.7033652271557</v>
      </c>
      <c r="T34" s="19">
        <v>19.3281956206428</v>
      </c>
      <c r="U34" s="19">
        <v>20.7535425536892</v>
      </c>
      <c r="V34" s="19">
        <v>24.7893627473915</v>
      </c>
      <c r="W34" s="19">
        <v>27.8599190567538</v>
      </c>
      <c r="X34" s="19">
        <v>29.0124023300425</v>
      </c>
      <c r="Y34" s="19">
        <v>30.9293374818696</v>
      </c>
      <c r="Z34" s="19">
        <v>32.0602454030786</v>
      </c>
      <c r="AA34" s="19">
        <v>34.2393498806905</v>
      </c>
      <c r="AB34" s="19">
        <v>35.3154961867777</v>
      </c>
      <c r="AC34" s="19">
        <v>37.0376142796986</v>
      </c>
      <c r="AD34" s="19">
        <v>38.7869069620549</v>
      </c>
      <c r="AE34" s="19">
        <v>40.4527008375052</v>
      </c>
      <c r="AF34" s="19">
        <v>42.8071924858466</v>
      </c>
      <c r="AG34" s="19">
        <v>44.3646352875122</v>
      </c>
      <c r="AH34" s="19">
        <v>44.9099599962569</v>
      </c>
      <c r="AI34" s="19">
        <v>44.7118595892013</v>
      </c>
      <c r="AJ34" s="19">
        <v>45.0090101997847</v>
      </c>
      <c r="AK34" s="19">
        <v>46.3603796850287</v>
      </c>
      <c r="AL34" s="19">
        <v>46.1388422332943</v>
      </c>
      <c r="AM34" s="19">
        <v>43.3874309874233</v>
      </c>
      <c r="AN34" s="19">
        <v>39.6185964748959</v>
      </c>
      <c r="AO34" s="19">
        <v>38.0865358149412</v>
      </c>
      <c r="AP34" s="19">
        <v>37.4406447367215</v>
      </c>
      <c r="AQ34" s="19">
        <v>35.7439928643545</v>
      </c>
      <c r="AR34" s="19">
        <v>34.5056261157231</v>
      </c>
      <c r="AS34" s="19">
        <v>35.9474226848051</v>
      </c>
      <c r="AT34" s="19">
        <v>38.6586534398329</v>
      </c>
      <c r="AU34" s="19">
        <v>40.9577732412623</v>
      </c>
      <c r="AV34" s="26">
        <v>42.1240878337388</v>
      </c>
      <c r="AW34" s="27">
        <v>0.02847602590919</v>
      </c>
      <c r="AX34" s="27">
        <v>0.01054256409407</v>
      </c>
    </row>
    <row r="35" ht="9.75" customHeight="1">
      <c r="A35" s="25" t="s">
        <v>97</v>
      </c>
      <c r="B35" s="19">
        <v>11.6053274382172</v>
      </c>
      <c r="C35" s="19">
        <v>14.4942072297048</v>
      </c>
      <c r="D35" s="19">
        <v>16.1378802145167</v>
      </c>
      <c r="E35" s="19">
        <v>16.9812093175584</v>
      </c>
      <c r="F35" s="19">
        <v>17.7317449270615</v>
      </c>
      <c r="G35" s="19">
        <v>18.0804028329307</v>
      </c>
      <c r="H35" s="19">
        <v>21.4175570748215</v>
      </c>
      <c r="I35" s="19">
        <v>24.0733614443034</v>
      </c>
      <c r="J35" s="19">
        <v>28.3907151922053</v>
      </c>
      <c r="K35" s="19">
        <v>25.8006850343199</v>
      </c>
      <c r="L35" s="19">
        <v>21.7662149806907</v>
      </c>
      <c r="M35" s="19">
        <v>24.3230851107381</v>
      </c>
      <c r="N35" s="19">
        <v>21.6665984361567</v>
      </c>
      <c r="O35" s="19">
        <v>24.107203777241</v>
      </c>
      <c r="P35" s="19">
        <v>25.2029857671156</v>
      </c>
      <c r="Q35" s="19">
        <v>23.6729693781471</v>
      </c>
      <c r="R35" s="19">
        <v>20.6963502681459</v>
      </c>
      <c r="S35" s="19">
        <v>16.8761133035848</v>
      </c>
      <c r="T35" s="19">
        <v>15.3486320465059</v>
      </c>
      <c r="U35" s="19">
        <v>17.1470383182543</v>
      </c>
      <c r="V35" s="19">
        <v>15.3178237742388</v>
      </c>
      <c r="W35" s="19">
        <v>17.2715381203859</v>
      </c>
      <c r="X35" s="19">
        <v>15.2712072297048</v>
      </c>
      <c r="Y35" s="19">
        <v>17.6472093175584</v>
      </c>
      <c r="Z35" s="19">
        <v>19.6901434614702</v>
      </c>
      <c r="AA35" s="19">
        <v>21.1221585404129</v>
      </c>
      <c r="AB35" s="19">
        <v>20.4030344564075</v>
      </c>
      <c r="AC35" s="19">
        <v>23.6006221803741</v>
      </c>
      <c r="AD35" s="19">
        <v>21.8132261841405</v>
      </c>
      <c r="AE35" s="19">
        <v>21.3483351892032</v>
      </c>
      <c r="AF35" s="19">
        <v>21.8312261841405</v>
      </c>
      <c r="AG35" s="19">
        <v>27.104029844025</v>
      </c>
      <c r="AH35" s="19">
        <v>33.2729598508245</v>
      </c>
      <c r="AI35" s="19">
        <v>33.551687968653</v>
      </c>
      <c r="AJ35" s="19">
        <v>34.27819556924</v>
      </c>
      <c r="AK35" s="19">
        <v>36.1205461354521</v>
      </c>
      <c r="AL35" s="19">
        <v>35.689636345028</v>
      </c>
      <c r="AM35" s="19">
        <v>35.2410053682141</v>
      </c>
      <c r="AN35" s="19">
        <v>40.7774329145791</v>
      </c>
      <c r="AO35" s="19">
        <v>46.0440119764647</v>
      </c>
      <c r="AP35" s="19">
        <v>47.2862837147018</v>
      </c>
      <c r="AQ35" s="19">
        <v>50.9080771163033</v>
      </c>
      <c r="AR35" s="19">
        <v>53.6050812492065</v>
      </c>
      <c r="AS35" s="19">
        <v>60.8434811207138</v>
      </c>
      <c r="AT35" s="19">
        <v>57.8676682649287</v>
      </c>
      <c r="AU35" s="19">
        <v>65.6854823743794</v>
      </c>
      <c r="AV35" s="26">
        <v>71.0527161588387</v>
      </c>
      <c r="AW35" s="27">
        <v>0.08171111345291</v>
      </c>
      <c r="AX35" s="27">
        <v>0.01778264716268</v>
      </c>
    </row>
    <row r="36" ht="9.75" customHeight="1">
      <c r="A36" s="25" t="s">
        <v>98</v>
      </c>
      <c r="B36" s="19">
        <v>111.009134615384</v>
      </c>
      <c r="C36" s="19">
        <v>130.828434065934</v>
      </c>
      <c r="D36" s="19">
        <v>141.287087912087</v>
      </c>
      <c r="E36" s="19">
        <v>154.227774725274</v>
      </c>
      <c r="F36" s="19">
        <v>162.740865384615</v>
      </c>
      <c r="G36" s="19">
        <v>192.166483516483</v>
      </c>
      <c r="H36" s="19">
        <v>240.799725274725</v>
      </c>
      <c r="I36" s="19">
        <v>304.21739010989</v>
      </c>
      <c r="J36" s="19">
        <v>384.004567307692</v>
      </c>
      <c r="K36" s="19">
        <v>429.662156593406</v>
      </c>
      <c r="L36" s="19">
        <v>359.316929945054</v>
      </c>
      <c r="M36" s="19">
        <v>437.251854395604</v>
      </c>
      <c r="N36" s="19">
        <v>468.400789835164</v>
      </c>
      <c r="O36" s="19">
        <v>424.435336538461</v>
      </c>
      <c r="P36" s="19">
        <v>487.979429945054</v>
      </c>
      <c r="Q36" s="19">
        <v>509.828447802197</v>
      </c>
      <c r="R36" s="19">
        <v>506.347252747252</v>
      </c>
      <c r="S36" s="19">
        <v>340.18423741581</v>
      </c>
      <c r="T36" s="19">
        <v>240.258921038638</v>
      </c>
      <c r="U36" s="19">
        <v>219.032787575327</v>
      </c>
      <c r="V36" s="19">
        <v>172.074663239985</v>
      </c>
      <c r="W36" s="19">
        <v>252.590092165898</v>
      </c>
      <c r="X36" s="19">
        <v>221.071077410492</v>
      </c>
      <c r="Y36" s="19">
        <v>276.518773484579</v>
      </c>
      <c r="Z36" s="19">
        <v>271.147951745834</v>
      </c>
      <c r="AA36" s="19">
        <v>342.618600451967</v>
      </c>
      <c r="AB36" s="19">
        <v>428.355835696561</v>
      </c>
      <c r="AC36" s="19">
        <v>442.394553349875</v>
      </c>
      <c r="AD36" s="19">
        <v>432.785148218716</v>
      </c>
      <c r="AE36" s="19">
        <v>437.249718628146</v>
      </c>
      <c r="AF36" s="19">
        <v>437.209159929348</v>
      </c>
      <c r="AG36" s="19">
        <v>445.364098091648</v>
      </c>
      <c r="AH36" s="19">
        <v>453.195010427072</v>
      </c>
      <c r="AI36" s="19">
        <v>454.409641012083</v>
      </c>
      <c r="AJ36" s="19">
        <v>422.378905778566</v>
      </c>
      <c r="AK36" s="19">
        <v>455.041363598618</v>
      </c>
      <c r="AL36" s="19">
        <v>439.37557638055</v>
      </c>
      <c r="AM36" s="19">
        <v>424.12004641489</v>
      </c>
      <c r="AN36" s="19">
        <v>483.801797022479</v>
      </c>
      <c r="AO36" s="19">
        <v>504.30541965733</v>
      </c>
      <c r="AP36" s="19">
        <v>524.870924333077</v>
      </c>
      <c r="AQ36" s="19">
        <v>512.439215936691</v>
      </c>
      <c r="AR36" s="19">
        <v>492.372043610493</v>
      </c>
      <c r="AS36" s="19">
        <v>513.480863881909</v>
      </c>
      <c r="AT36" s="19">
        <v>462.737292612956</v>
      </c>
      <c r="AU36" s="19">
        <v>466.553595112439</v>
      </c>
      <c r="AV36" s="26">
        <v>525.800320671707</v>
      </c>
      <c r="AW36" s="27">
        <v>0.12698803842068</v>
      </c>
      <c r="AX36" s="27">
        <v>0.13159415125847</v>
      </c>
    </row>
    <row r="37" ht="9.75" customHeight="1">
      <c r="A37" s="25" t="s">
        <v>99</v>
      </c>
      <c r="B37" s="20" t="s">
        <v>107</v>
      </c>
      <c r="C37" s="20" t="s">
        <v>107</v>
      </c>
      <c r="D37" s="20" t="s">
        <v>107</v>
      </c>
      <c r="E37" s="19">
        <v>1.04856753069577</v>
      </c>
      <c r="F37" s="19">
        <v>2.63915416098226</v>
      </c>
      <c r="G37" s="19">
        <v>4.23260572987722</v>
      </c>
      <c r="H37" s="19">
        <v>5.27830832196453</v>
      </c>
      <c r="I37" s="19">
        <v>5.84201909959072</v>
      </c>
      <c r="J37" s="19">
        <v>5.52728512960437</v>
      </c>
      <c r="K37" s="19">
        <v>6.42360163710778</v>
      </c>
      <c r="L37" s="19">
        <v>9.56070941336971</v>
      </c>
      <c r="M37" s="19">
        <v>10.0362892223738</v>
      </c>
      <c r="N37" s="19">
        <v>9.11255115961801</v>
      </c>
      <c r="O37" s="19">
        <v>8.91336971350614</v>
      </c>
      <c r="P37" s="19">
        <v>8.31582537517053</v>
      </c>
      <c r="Q37" s="19">
        <v>7.88922237380627</v>
      </c>
      <c r="R37" s="19">
        <v>8.16643929058663</v>
      </c>
      <c r="S37" s="19">
        <v>7.71828103683492</v>
      </c>
      <c r="T37" s="19">
        <v>8.01705320600273</v>
      </c>
      <c r="U37" s="19">
        <v>8.08894952251023</v>
      </c>
      <c r="V37" s="19">
        <v>7.93246248294679</v>
      </c>
      <c r="W37" s="19">
        <v>9.97907230559345</v>
      </c>
      <c r="X37" s="19">
        <v>11.4829331514324</v>
      </c>
      <c r="Y37" s="19">
        <v>13.371787175989</v>
      </c>
      <c r="Z37" s="19">
        <v>16.9356275579809</v>
      </c>
      <c r="AA37" s="19">
        <v>20.2251214188267</v>
      </c>
      <c r="AB37" s="19">
        <v>23.4698199181446</v>
      </c>
      <c r="AC37" s="19">
        <v>25.6351432469304</v>
      </c>
      <c r="AD37" s="19">
        <v>28.1279931787176</v>
      </c>
      <c r="AE37" s="19">
        <v>27.9856070941336</v>
      </c>
      <c r="AF37" s="19">
        <v>29.6120586630286</v>
      </c>
      <c r="AG37" s="19">
        <v>29.1933683492496</v>
      </c>
      <c r="AH37" s="19">
        <v>28.6669467939972</v>
      </c>
      <c r="AI37" s="19">
        <v>28.6181514324693</v>
      </c>
      <c r="AJ37" s="19">
        <v>28.7515375170532</v>
      </c>
      <c r="AK37" s="19">
        <v>27.335824010914</v>
      </c>
      <c r="AL37" s="19">
        <v>28.906718963165</v>
      </c>
      <c r="AM37" s="19">
        <v>27.2201541609822</v>
      </c>
      <c r="AN37" s="19">
        <v>26.2251978171896</v>
      </c>
      <c r="AO37" s="19">
        <v>24.6634570259208</v>
      </c>
      <c r="AP37" s="19">
        <v>22.3575193957708</v>
      </c>
      <c r="AQ37" s="19">
        <v>21.6267700424703</v>
      </c>
      <c r="AR37" s="19">
        <v>20.6321724733326</v>
      </c>
      <c r="AS37" s="19">
        <v>19.8412100996561</v>
      </c>
      <c r="AT37" s="19">
        <v>19.9367009897258</v>
      </c>
      <c r="AU37" s="19">
        <v>19.140543250554</v>
      </c>
      <c r="AV37" s="26">
        <v>16.5164954731128</v>
      </c>
      <c r="AW37" s="27">
        <v>-0.13709369301796</v>
      </c>
      <c r="AX37" s="27">
        <v>0.0041336491704</v>
      </c>
    </row>
    <row r="38" ht="9.75" customHeight="1">
      <c r="A38" s="25" t="s">
        <v>100</v>
      </c>
      <c r="B38" s="19">
        <v>13.6566273052938</v>
      </c>
      <c r="C38" s="19">
        <v>17.4339923046304</v>
      </c>
      <c r="D38" s="19">
        <v>18.499402945469</v>
      </c>
      <c r="E38" s="19">
        <v>24.183096722834</v>
      </c>
      <c r="F38" s="19">
        <v>29.008226084649</v>
      </c>
      <c r="G38" s="19">
        <v>36.9019503781345</v>
      </c>
      <c r="H38" s="19">
        <v>53.561098580337</v>
      </c>
      <c r="I38" s="19">
        <v>63.1285657423378</v>
      </c>
      <c r="J38" s="19">
        <v>70.5108133209499</v>
      </c>
      <c r="K38" s="19">
        <v>78.9856706912564</v>
      </c>
      <c r="L38" s="19">
        <v>82.1334748573703</v>
      </c>
      <c r="M38" s="19">
        <v>94.0615629560833</v>
      </c>
      <c r="N38" s="19">
        <v>96.7586572906992</v>
      </c>
      <c r="O38" s="19">
        <v>88.5743664588032</v>
      </c>
      <c r="P38" s="19">
        <v>88.6712219716067</v>
      </c>
      <c r="Q38" s="19">
        <v>84.2968111929864</v>
      </c>
      <c r="R38" s="19">
        <v>74.0721439615844</v>
      </c>
      <c r="S38" s="19">
        <v>65.0816939636256</v>
      </c>
      <c r="T38" s="19">
        <v>60.8426215286637</v>
      </c>
      <c r="U38" s="19">
        <v>59.936879777712</v>
      </c>
      <c r="V38" s="19">
        <v>58.325989349976</v>
      </c>
      <c r="W38" s="19">
        <v>73.4076685786019</v>
      </c>
      <c r="X38" s="19">
        <v>74.5767565267756</v>
      </c>
      <c r="Y38" s="19">
        <v>75.7135488257927</v>
      </c>
      <c r="Z38" s="19">
        <v>95.0048367795797</v>
      </c>
      <c r="AA38" s="19">
        <v>107.600952097855</v>
      </c>
      <c r="AB38" s="19">
        <v>124.507943312989</v>
      </c>
      <c r="AC38" s="19">
        <v>118.424347296924</v>
      </c>
      <c r="AD38" s="19">
        <v>114.589491776466</v>
      </c>
      <c r="AE38" s="19">
        <v>116.25153703269</v>
      </c>
      <c r="AF38" s="19">
        <v>112.328888764148</v>
      </c>
      <c r="AG38" s="19">
        <v>117.77857288658</v>
      </c>
      <c r="AH38" s="19">
        <v>122.068013250017</v>
      </c>
      <c r="AI38" s="19">
        <v>125.246014916157</v>
      </c>
      <c r="AJ38" s="19">
        <v>120.22285985293</v>
      </c>
      <c r="AK38" s="19">
        <v>122.082905455425</v>
      </c>
      <c r="AL38" s="19">
        <v>117.988679885028</v>
      </c>
      <c r="AM38" s="19">
        <v>110.173772010951</v>
      </c>
      <c r="AN38" s="19">
        <v>124.548270010971</v>
      </c>
      <c r="AO38" s="19">
        <v>131.7353752125</v>
      </c>
      <c r="AP38" s="19">
        <v>137.277707986752</v>
      </c>
      <c r="AQ38" s="19">
        <v>145.470198750267</v>
      </c>
      <c r="AR38" s="19">
        <v>140.738377371633</v>
      </c>
      <c r="AS38" s="19">
        <v>142.890242455169</v>
      </c>
      <c r="AT38" s="19">
        <v>126.305650703503</v>
      </c>
      <c r="AU38" s="19">
        <v>131.419895519284</v>
      </c>
      <c r="AV38" s="26">
        <v>150.094161686959</v>
      </c>
      <c r="AW38" s="27">
        <v>0.14209619164467</v>
      </c>
      <c r="AX38" s="27">
        <v>0.03756466507912</v>
      </c>
    </row>
    <row r="39" ht="9.75" customHeight="1">
      <c r="A39" s="25" t="s">
        <v>101</v>
      </c>
      <c r="B39" s="20" t="s">
        <v>107</v>
      </c>
      <c r="C39" s="20" t="s">
        <v>107</v>
      </c>
      <c r="D39" s="20" t="s">
        <v>107</v>
      </c>
      <c r="E39" s="20" t="s">
        <v>107</v>
      </c>
      <c r="F39" s="20" t="s">
        <v>107</v>
      </c>
      <c r="G39" s="20" t="s">
        <v>107</v>
      </c>
      <c r="H39" s="20" t="s">
        <v>107</v>
      </c>
      <c r="I39" s="20" t="s">
        <v>107</v>
      </c>
      <c r="J39" s="20" t="s">
        <v>107</v>
      </c>
      <c r="K39" s="20" t="s">
        <v>107</v>
      </c>
      <c r="L39" s="20" t="s">
        <v>107</v>
      </c>
      <c r="M39" s="20" t="s">
        <v>107</v>
      </c>
      <c r="N39" s="20" t="s">
        <v>107</v>
      </c>
      <c r="O39" s="20" t="s">
        <v>107</v>
      </c>
      <c r="P39" s="20" t="s">
        <v>107</v>
      </c>
      <c r="Q39" s="20" t="s">
        <v>107</v>
      </c>
      <c r="R39" s="20" t="s">
        <v>107</v>
      </c>
      <c r="S39" s="20" t="s">
        <v>107</v>
      </c>
      <c r="T39" s="20" t="s">
        <v>107</v>
      </c>
      <c r="U39" s="20" t="s">
        <v>107</v>
      </c>
      <c r="V39" s="20" t="s">
        <v>107</v>
      </c>
      <c r="W39" s="19">
        <v>0.478374836173</v>
      </c>
      <c r="X39" s="19">
        <v>1.2437745740498</v>
      </c>
      <c r="Y39" s="19">
        <v>8.15465268676278</v>
      </c>
      <c r="Z39" s="19">
        <v>8.51507208387942</v>
      </c>
      <c r="AA39" s="19">
        <v>8.70642201834862</v>
      </c>
      <c r="AB39" s="19">
        <v>9.42398427260813</v>
      </c>
      <c r="AC39" s="19">
        <v>8.72640104849279</v>
      </c>
      <c r="AD39" s="19">
        <v>9.89517169069463</v>
      </c>
      <c r="AE39" s="19">
        <v>16.3912319790301</v>
      </c>
      <c r="AF39" s="19">
        <v>16.6584193971166</v>
      </c>
      <c r="AG39" s="19">
        <v>16.9171480996068</v>
      </c>
      <c r="AH39" s="19">
        <v>17.7251690694626</v>
      </c>
      <c r="AI39" s="19">
        <v>18.0010314547837</v>
      </c>
      <c r="AJ39" s="19">
        <v>19.1652935779816</v>
      </c>
      <c r="AK39" s="19">
        <v>21.3293171690694</v>
      </c>
      <c r="AL39" s="19">
        <v>21.5086553079947</v>
      </c>
      <c r="AM39" s="19">
        <v>21.5478178243774</v>
      </c>
      <c r="AN39" s="19">
        <v>21.1419554390563</v>
      </c>
      <c r="AO39" s="19">
        <v>19.8813237221494</v>
      </c>
      <c r="AP39" s="19">
        <v>19.6060161154923</v>
      </c>
      <c r="AQ39" s="19">
        <v>17.9115379574445</v>
      </c>
      <c r="AR39" s="19">
        <v>16.070010436222</v>
      </c>
      <c r="AS39" s="19">
        <v>14.865641536653</v>
      </c>
      <c r="AT39" s="19">
        <v>14.4255631518438</v>
      </c>
      <c r="AU39" s="19">
        <v>14.1728483121741</v>
      </c>
      <c r="AV39" s="26">
        <v>10.7664526956851</v>
      </c>
      <c r="AW39" s="27">
        <v>-0.24034658074379</v>
      </c>
      <c r="AX39" s="27">
        <v>0.00269456300884</v>
      </c>
    </row>
    <row r="40" ht="9.75" customHeight="1">
      <c r="A40" s="25" t="s">
        <v>102</v>
      </c>
      <c r="B40" s="19">
        <v>3.0462131147541</v>
      </c>
      <c r="C40" s="19">
        <v>3.28353005464481</v>
      </c>
      <c r="D40" s="19">
        <v>3.64243715846995</v>
      </c>
      <c r="E40" s="19">
        <v>3.902</v>
      </c>
      <c r="F40" s="19">
        <v>3.8896174863388</v>
      </c>
      <c r="G40" s="19">
        <v>3.91848087431694</v>
      </c>
      <c r="H40" s="19">
        <v>3.80175409836066</v>
      </c>
      <c r="I40" s="19">
        <v>3.547</v>
      </c>
      <c r="J40" s="19">
        <v>3.42871038251366</v>
      </c>
      <c r="K40" s="19">
        <v>3.37984699453552</v>
      </c>
      <c r="L40" s="19">
        <v>3.07666666666667</v>
      </c>
      <c r="M40" s="19">
        <v>2.937</v>
      </c>
      <c r="N40" s="19">
        <v>2.91907650273224</v>
      </c>
      <c r="O40" s="19">
        <v>2.76648633879781</v>
      </c>
      <c r="P40" s="19">
        <v>2.56403278688525</v>
      </c>
      <c r="Q40" s="19">
        <v>2.65600689655172</v>
      </c>
      <c r="R40" s="19">
        <v>2.57554343320143</v>
      </c>
      <c r="S40" s="19">
        <v>2.47181665724515</v>
      </c>
      <c r="T40" s="19">
        <v>2.37308988128886</v>
      </c>
      <c r="U40" s="19">
        <v>2.37655862068966</v>
      </c>
      <c r="V40" s="19">
        <v>2.37208988128886</v>
      </c>
      <c r="W40" s="19">
        <v>2.38908988128886</v>
      </c>
      <c r="X40" s="19">
        <v>2.43258988128886</v>
      </c>
      <c r="Y40" s="19">
        <v>2.48815862068965</v>
      </c>
      <c r="Z40" s="19">
        <v>2.47445326926701</v>
      </c>
      <c r="AA40" s="19">
        <v>2.42658988128886</v>
      </c>
      <c r="AB40" s="19">
        <v>2.47852091577162</v>
      </c>
      <c r="AC40" s="19">
        <v>2.49741379310345</v>
      </c>
      <c r="AD40" s="19">
        <v>2.45715752779348</v>
      </c>
      <c r="AE40" s="19">
        <v>2.40329413981534</v>
      </c>
      <c r="AF40" s="19">
        <v>2.40629413981534</v>
      </c>
      <c r="AG40" s="19">
        <v>2.32831034482759</v>
      </c>
      <c r="AH40" s="19">
        <v>2.32296523459582</v>
      </c>
      <c r="AI40" s="19">
        <v>2.27310184661768</v>
      </c>
      <c r="AJ40" s="19">
        <v>2.22223845863953</v>
      </c>
      <c r="AK40" s="19">
        <v>2.24171034482759</v>
      </c>
      <c r="AL40" s="19">
        <v>2.18573845863953</v>
      </c>
      <c r="AM40" s="19">
        <v>2.23560184661767</v>
      </c>
      <c r="AN40" s="19">
        <v>2.2396363293763</v>
      </c>
      <c r="AO40" s="19">
        <v>2.24475862068966</v>
      </c>
      <c r="AP40" s="19">
        <v>1.56009425287356</v>
      </c>
      <c r="AQ40" s="19">
        <v>1.44032212172602</v>
      </c>
      <c r="AR40" s="19">
        <v>1.56911228566045</v>
      </c>
      <c r="AS40" s="19">
        <v>1.49735862068966</v>
      </c>
      <c r="AT40" s="19">
        <v>1.69742485396646</v>
      </c>
      <c r="AU40" s="19">
        <v>1.69371627473149</v>
      </c>
      <c r="AV40" s="26">
        <v>2.23500326926701</v>
      </c>
      <c r="AW40" s="27">
        <v>0.31958541274071</v>
      </c>
      <c r="AX40" s="27">
        <v>5.5936316494E-4</v>
      </c>
    </row>
    <row r="41" ht="9.75" customHeight="1">
      <c r="A41" s="28" t="s">
        <v>103</v>
      </c>
      <c r="B41" s="24">
        <v>418.666190861206</v>
      </c>
      <c r="C41" s="24">
        <v>467.056292731634</v>
      </c>
      <c r="D41" s="24">
        <v>499.778166536155</v>
      </c>
      <c r="E41" s="24">
        <v>562.456558716321</v>
      </c>
      <c r="F41" s="24">
        <v>617.297069165603</v>
      </c>
      <c r="G41" s="24">
        <v>692.428422160671</v>
      </c>
      <c r="H41" s="24">
        <v>814.095587212136</v>
      </c>
      <c r="I41" s="24">
        <v>908.28257223689</v>
      </c>
      <c r="J41" s="24">
        <v>1054.95262649312</v>
      </c>
      <c r="K41" s="24">
        <v>1088.95891193337</v>
      </c>
      <c r="L41" s="24">
        <v>980.264896092757</v>
      </c>
      <c r="M41" s="24">
        <v>1113.23774270714</v>
      </c>
      <c r="N41" s="24">
        <v>1118.09604737972</v>
      </c>
      <c r="O41" s="24">
        <v>1064.52577132511</v>
      </c>
      <c r="P41" s="24">
        <v>1089.0974515005</v>
      </c>
      <c r="Q41" s="24">
        <v>934.525323141301</v>
      </c>
      <c r="R41" s="24">
        <v>797.452790466321</v>
      </c>
      <c r="S41" s="24">
        <v>660.296321467618</v>
      </c>
      <c r="T41" s="24">
        <v>578.362779426726</v>
      </c>
      <c r="U41" s="24">
        <v>551.119583821278</v>
      </c>
      <c r="V41" s="24">
        <v>516.491878511698</v>
      </c>
      <c r="W41" s="24">
        <v>639.260690138907</v>
      </c>
      <c r="X41" s="24">
        <v>641.187465749432</v>
      </c>
      <c r="Y41" s="24">
        <v>741.952176890709</v>
      </c>
      <c r="Z41" s="24">
        <v>797.044675086372</v>
      </c>
      <c r="AA41" s="24">
        <v>851.825761830467</v>
      </c>
      <c r="AB41" s="24">
        <v>841.48541218848</v>
      </c>
      <c r="AC41" s="24">
        <v>914.097053480144</v>
      </c>
      <c r="AD41" s="24">
        <v>951.663018407004</v>
      </c>
      <c r="AE41" s="24">
        <v>975.219013193878</v>
      </c>
      <c r="AF41" s="24">
        <v>979.22501323071</v>
      </c>
      <c r="AG41" s="24">
        <v>1003.38462889543</v>
      </c>
      <c r="AH41" s="24">
        <v>1051.38235059864</v>
      </c>
      <c r="AI41" s="24">
        <v>1111.78789548808</v>
      </c>
      <c r="AJ41" s="24">
        <v>1080.97440215923</v>
      </c>
      <c r="AK41" s="24">
        <v>1140.53869288258</v>
      </c>
      <c r="AL41" s="24">
        <v>1111.79974868269</v>
      </c>
      <c r="AM41" s="24">
        <v>1043.98503703619</v>
      </c>
      <c r="AN41" s="24">
        <v>1118.1682291962</v>
      </c>
      <c r="AO41" s="24">
        <v>1197.25454023322</v>
      </c>
      <c r="AP41" s="24">
        <v>1215.90790914343</v>
      </c>
      <c r="AQ41" s="24">
        <v>1225.38212695691</v>
      </c>
      <c r="AR41" s="24">
        <v>1204.21439799074</v>
      </c>
      <c r="AS41" s="24">
        <v>1257.645581619</v>
      </c>
      <c r="AT41" s="24">
        <v>1166.55456458142</v>
      </c>
      <c r="AU41" s="24">
        <v>1190.86009167654</v>
      </c>
      <c r="AV41" s="24">
        <v>1301.41281029762</v>
      </c>
      <c r="AW41" s="29">
        <v>0.09283434599638</v>
      </c>
      <c r="AX41" s="29">
        <v>0.32570978999138</v>
      </c>
    </row>
    <row r="42" ht="9.75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26"/>
      <c r="AW42" s="27"/>
      <c r="AX42" s="27"/>
    </row>
    <row r="43" ht="9.75" customHeight="1">
      <c r="A43" s="25" t="s">
        <v>104</v>
      </c>
      <c r="B43" s="19">
        <v>26.481</v>
      </c>
      <c r="C43" s="19">
        <v>33.872</v>
      </c>
      <c r="D43" s="19">
        <v>39.076</v>
      </c>
      <c r="E43" s="19">
        <v>42.904</v>
      </c>
      <c r="F43" s="19">
        <v>44.784</v>
      </c>
      <c r="G43" s="19">
        <v>48.208</v>
      </c>
      <c r="H43" s="19">
        <v>37.099</v>
      </c>
      <c r="I43" s="19">
        <v>50.098</v>
      </c>
      <c r="J43" s="19">
        <v>50.888</v>
      </c>
      <c r="K43" s="19">
        <v>47.355</v>
      </c>
      <c r="L43" s="19">
        <v>45.754</v>
      </c>
      <c r="M43" s="19">
        <v>50.602</v>
      </c>
      <c r="N43" s="19">
        <v>54.054</v>
      </c>
      <c r="O43" s="19">
        <v>57.737</v>
      </c>
      <c r="P43" s="19">
        <v>57.55</v>
      </c>
      <c r="Q43" s="19">
        <v>51.75</v>
      </c>
      <c r="R43" s="19">
        <v>46.83</v>
      </c>
      <c r="S43" s="19">
        <v>46.847</v>
      </c>
      <c r="T43" s="19">
        <v>45.866</v>
      </c>
      <c r="U43" s="19">
        <v>49.472</v>
      </c>
      <c r="V43" s="19">
        <v>49.997</v>
      </c>
      <c r="W43" s="19">
        <v>51.796</v>
      </c>
      <c r="X43" s="19">
        <v>52.639</v>
      </c>
      <c r="Y43" s="19">
        <v>53.569</v>
      </c>
      <c r="Z43" s="19">
        <v>54.656</v>
      </c>
      <c r="AA43" s="19">
        <v>57.477</v>
      </c>
      <c r="AB43" s="19">
        <v>57.6799999999999</v>
      </c>
      <c r="AC43" s="19">
        <v>56.63</v>
      </c>
      <c r="AD43" s="19">
        <v>56.67</v>
      </c>
      <c r="AE43" s="19">
        <v>56.378</v>
      </c>
      <c r="AF43" s="19">
        <v>56.596</v>
      </c>
      <c r="AG43" s="19">
        <v>59.342</v>
      </c>
      <c r="AH43" s="19">
        <v>60.326</v>
      </c>
      <c r="AI43" s="19">
        <v>61.779</v>
      </c>
      <c r="AJ43" s="19">
        <v>63.93</v>
      </c>
      <c r="AK43" s="19">
        <v>66.787</v>
      </c>
      <c r="AL43" s="19">
        <v>65.751</v>
      </c>
      <c r="AM43" s="19">
        <v>70.8939999999999</v>
      </c>
      <c r="AN43" s="19">
        <v>79.005</v>
      </c>
      <c r="AO43" s="19">
        <v>83.551</v>
      </c>
      <c r="AP43" s="19">
        <v>86.43767</v>
      </c>
      <c r="AQ43" s="19">
        <v>86.202</v>
      </c>
      <c r="AR43" s="19">
        <v>86.482</v>
      </c>
      <c r="AS43" s="19">
        <v>85.6201763264181</v>
      </c>
      <c r="AT43" s="19">
        <v>77.8469118397909</v>
      </c>
      <c r="AU43" s="19">
        <v>75.5011360201511</v>
      </c>
      <c r="AV43" s="26">
        <v>74.3114614609571</v>
      </c>
      <c r="AW43" s="27">
        <v>-0.01575704105198</v>
      </c>
      <c r="AX43" s="27">
        <v>0.01859822683036</v>
      </c>
    </row>
    <row r="44" ht="9.75" customHeight="1">
      <c r="A44" s="25" t="s">
        <v>105</v>
      </c>
      <c r="B44" s="19">
        <v>0.655</v>
      </c>
      <c r="C44" s="19">
        <v>0.631</v>
      </c>
      <c r="D44" s="19">
        <v>0.537</v>
      </c>
      <c r="E44" s="19">
        <v>0.75</v>
      </c>
      <c r="F44" s="19">
        <v>2.458</v>
      </c>
      <c r="G44" s="19">
        <v>5.065</v>
      </c>
      <c r="H44" s="19">
        <v>5.721</v>
      </c>
      <c r="I44" s="19">
        <v>7.057</v>
      </c>
      <c r="J44" s="19">
        <v>8.175</v>
      </c>
      <c r="K44" s="19">
        <v>8.541</v>
      </c>
      <c r="L44" s="19">
        <v>7.791</v>
      </c>
      <c r="M44" s="19">
        <v>7.564</v>
      </c>
      <c r="N44" s="19">
        <v>7.062</v>
      </c>
      <c r="O44" s="19">
        <v>6.469</v>
      </c>
      <c r="P44" s="19">
        <v>7.2</v>
      </c>
      <c r="Q44" s="19">
        <v>7.428</v>
      </c>
      <c r="R44" s="19">
        <v>7.158</v>
      </c>
      <c r="S44" s="19">
        <v>6.41</v>
      </c>
      <c r="T44" s="19">
        <v>8.79</v>
      </c>
      <c r="U44" s="19">
        <v>10.074</v>
      </c>
      <c r="V44" s="19">
        <v>11.452</v>
      </c>
      <c r="W44" s="19">
        <v>13.926</v>
      </c>
      <c r="X44" s="19">
        <v>17.506</v>
      </c>
      <c r="Y44" s="19">
        <v>22.32</v>
      </c>
      <c r="Z44" s="19">
        <v>22.642</v>
      </c>
      <c r="AA44" s="19">
        <v>23.38</v>
      </c>
      <c r="AB44" s="19">
        <v>24.514</v>
      </c>
      <c r="AC44" s="19">
        <v>27.153</v>
      </c>
      <c r="AD44" s="19">
        <v>24.81</v>
      </c>
      <c r="AE44" s="19">
        <v>27.424</v>
      </c>
      <c r="AF44" s="19">
        <v>31.173</v>
      </c>
      <c r="AG44" s="19">
        <v>35.364</v>
      </c>
      <c r="AH44" s="19">
        <v>36.5</v>
      </c>
      <c r="AI44" s="19">
        <v>36.0</v>
      </c>
      <c r="AJ44" s="19">
        <v>36.7</v>
      </c>
      <c r="AK44" s="19">
        <v>36.85</v>
      </c>
      <c r="AL44" s="19">
        <v>36.55</v>
      </c>
      <c r="AM44" s="19">
        <v>44.6</v>
      </c>
      <c r="AN44" s="19">
        <v>42.8327287452766</v>
      </c>
      <c r="AO44" s="19">
        <v>54.4642080971659</v>
      </c>
      <c r="AP44" s="19">
        <v>69.0398632928475</v>
      </c>
      <c r="AQ44" s="19">
        <v>69.6363459973009</v>
      </c>
      <c r="AR44" s="19">
        <v>82.5293851583445</v>
      </c>
      <c r="AS44" s="19">
        <v>93.4785176673245</v>
      </c>
      <c r="AT44" s="19">
        <v>89.0624156545209</v>
      </c>
      <c r="AU44" s="19">
        <v>91.9732118758434</v>
      </c>
      <c r="AV44" s="26">
        <v>85.2424426450742</v>
      </c>
      <c r="AW44" s="27">
        <v>-0.07318184524775</v>
      </c>
      <c r="AX44" s="27">
        <v>0.0213339664042</v>
      </c>
    </row>
    <row r="45" ht="9.75" customHeight="1">
      <c r="A45" s="25" t="s">
        <v>106</v>
      </c>
      <c r="B45" s="20" t="s">
        <v>107</v>
      </c>
      <c r="C45" s="20" t="s">
        <v>107</v>
      </c>
      <c r="D45" s="20" t="s">
        <v>107</v>
      </c>
      <c r="E45" s="20" t="s">
        <v>107</v>
      </c>
      <c r="F45" s="20" t="s">
        <v>107</v>
      </c>
      <c r="G45" s="20" t="s">
        <v>107</v>
      </c>
      <c r="H45" s="20" t="s">
        <v>107</v>
      </c>
      <c r="I45" s="20" t="s">
        <v>107</v>
      </c>
      <c r="J45" s="20" t="s">
        <v>107</v>
      </c>
      <c r="K45" s="20" t="s">
        <v>107</v>
      </c>
      <c r="L45" s="20" t="s">
        <v>107</v>
      </c>
      <c r="M45" s="20" t="s">
        <v>107</v>
      </c>
      <c r="N45" s="20" t="s">
        <v>107</v>
      </c>
      <c r="O45" s="20" t="s">
        <v>107</v>
      </c>
      <c r="P45" s="20" t="s">
        <v>107</v>
      </c>
      <c r="Q45" s="20" t="s">
        <v>107</v>
      </c>
      <c r="R45" s="20" t="s">
        <v>107</v>
      </c>
      <c r="S45" s="20" t="s">
        <v>107</v>
      </c>
      <c r="T45" s="20" t="s">
        <v>107</v>
      </c>
      <c r="U45" s="20" t="s">
        <v>107</v>
      </c>
      <c r="V45" s="20" t="s">
        <v>107</v>
      </c>
      <c r="W45" s="20" t="s">
        <v>107</v>
      </c>
      <c r="X45" s="20" t="s">
        <v>107</v>
      </c>
      <c r="Y45" s="20" t="s">
        <v>107</v>
      </c>
      <c r="Z45" s="20" t="s">
        <v>107</v>
      </c>
      <c r="AA45" s="20" t="s">
        <v>107</v>
      </c>
      <c r="AB45" s="20" t="s">
        <v>107</v>
      </c>
      <c r="AC45" s="20" t="s">
        <v>107</v>
      </c>
      <c r="AD45" s="20" t="s">
        <v>107</v>
      </c>
      <c r="AE45" s="20" t="s">
        <v>107</v>
      </c>
      <c r="AF45" s="20" t="s">
        <v>107</v>
      </c>
      <c r="AG45" s="20" t="s">
        <v>107</v>
      </c>
      <c r="AH45" s="20" t="s">
        <v>107</v>
      </c>
      <c r="AI45" s="20" t="s">
        <v>107</v>
      </c>
      <c r="AJ45" s="20" t="s">
        <v>107</v>
      </c>
      <c r="AK45" s="20" t="s">
        <v>107</v>
      </c>
      <c r="AL45" s="20" t="s">
        <v>107</v>
      </c>
      <c r="AM45" s="20" t="s">
        <v>107</v>
      </c>
      <c r="AN45" s="19">
        <v>1.23741007194245</v>
      </c>
      <c r="AO45" s="19">
        <v>8.83453237410072</v>
      </c>
      <c r="AP45" s="19">
        <v>9.10791366906475</v>
      </c>
      <c r="AQ45" s="19">
        <v>8.0431654676259</v>
      </c>
      <c r="AR45" s="19">
        <v>7.53956834532374</v>
      </c>
      <c r="AS45" s="19">
        <v>6.69064748201439</v>
      </c>
      <c r="AT45" s="19">
        <v>6.18705035971223</v>
      </c>
      <c r="AU45" s="19">
        <v>6.40287769784173</v>
      </c>
      <c r="AV45" s="26">
        <v>5.97122302158273</v>
      </c>
      <c r="AW45" s="27">
        <v>-0.06741572916508</v>
      </c>
      <c r="AX45" s="27">
        <v>0.00149444187991</v>
      </c>
    </row>
    <row r="46" ht="9.75" customHeight="1">
      <c r="A46" s="25" t="s">
        <v>108</v>
      </c>
      <c r="B46" s="19">
        <v>0.071</v>
      </c>
      <c r="C46" s="19">
        <v>0.062</v>
      </c>
      <c r="D46" s="20" t="s">
        <v>140</v>
      </c>
      <c r="E46" s="20" t="s">
        <v>140</v>
      </c>
      <c r="F46" s="20" t="s">
        <v>140</v>
      </c>
      <c r="G46" s="20" t="s">
        <v>140</v>
      </c>
      <c r="H46" s="20" t="s">
        <v>140</v>
      </c>
      <c r="I46" s="19">
        <v>0.336</v>
      </c>
      <c r="J46" s="19">
        <v>2.091</v>
      </c>
      <c r="K46" s="19">
        <v>2.455</v>
      </c>
      <c r="L46" s="19">
        <v>1.789</v>
      </c>
      <c r="M46" s="19">
        <v>2.1</v>
      </c>
      <c r="N46" s="19">
        <v>1.639</v>
      </c>
      <c r="O46" s="19">
        <v>2.43</v>
      </c>
      <c r="P46" s="19">
        <v>2.762</v>
      </c>
      <c r="Q46" s="19">
        <v>3.168</v>
      </c>
      <c r="R46" s="19">
        <v>4.101</v>
      </c>
      <c r="S46" s="19">
        <v>4.553</v>
      </c>
      <c r="T46" s="19">
        <v>5.365</v>
      </c>
      <c r="U46" s="19">
        <v>6.025</v>
      </c>
      <c r="V46" s="19">
        <v>5.937</v>
      </c>
      <c r="W46" s="19">
        <v>5.951</v>
      </c>
      <c r="X46" s="19">
        <v>6.317</v>
      </c>
      <c r="Y46" s="19">
        <v>7.038</v>
      </c>
      <c r="Z46" s="19">
        <v>7.962</v>
      </c>
      <c r="AA46" s="19">
        <v>8.029</v>
      </c>
      <c r="AB46" s="19">
        <v>8.054</v>
      </c>
      <c r="AC46" s="19">
        <v>8.638</v>
      </c>
      <c r="AD46" s="19">
        <v>9.538</v>
      </c>
      <c r="AE46" s="19">
        <v>9.562</v>
      </c>
      <c r="AF46" s="19">
        <v>9.267</v>
      </c>
      <c r="AG46" s="19">
        <v>10.359</v>
      </c>
      <c r="AH46" s="19">
        <v>11.586</v>
      </c>
      <c r="AI46" s="19">
        <v>13.599</v>
      </c>
      <c r="AJ46" s="19">
        <v>13.7269901129943</v>
      </c>
      <c r="AK46" s="19">
        <v>13.1387279661016</v>
      </c>
      <c r="AL46" s="19">
        <v>12.0514442090395</v>
      </c>
      <c r="AM46" s="19">
        <v>12.2924011440678</v>
      </c>
      <c r="AN46" s="19">
        <v>11.1808938418078</v>
      </c>
      <c r="AO46" s="19">
        <v>11.5529661016949</v>
      </c>
      <c r="AP46" s="19">
        <v>12.6340395480226</v>
      </c>
      <c r="AQ46" s="19">
        <v>14.3309322033898</v>
      </c>
      <c r="AR46" s="19">
        <v>11.5443380508474</v>
      </c>
      <c r="AS46" s="19">
        <v>12.2380456920904</v>
      </c>
      <c r="AT46" s="19">
        <v>14.2333429802259</v>
      </c>
      <c r="AU46" s="19">
        <v>15.0847883615819</v>
      </c>
      <c r="AV46" s="26">
        <v>15.2298530508474</v>
      </c>
      <c r="AW46" s="27">
        <v>0.00961662083864</v>
      </c>
      <c r="AX46" s="27">
        <v>0.00381163624115</v>
      </c>
    </row>
    <row r="47" ht="9.75" customHeight="1">
      <c r="A47" s="25" t="s">
        <v>109</v>
      </c>
      <c r="B47" s="19">
        <v>6.478</v>
      </c>
      <c r="C47" s="19">
        <v>6.257</v>
      </c>
      <c r="D47" s="19">
        <v>5.581</v>
      </c>
      <c r="E47" s="19">
        <v>8.577</v>
      </c>
      <c r="F47" s="19">
        <v>12.295</v>
      </c>
      <c r="G47" s="19">
        <v>16.404</v>
      </c>
      <c r="H47" s="19">
        <v>14.952</v>
      </c>
      <c r="I47" s="19">
        <v>10.72</v>
      </c>
      <c r="J47" s="19">
        <v>8.479</v>
      </c>
      <c r="K47" s="19">
        <v>7.453</v>
      </c>
      <c r="L47" s="19">
        <v>11.734</v>
      </c>
      <c r="M47" s="19">
        <v>16.61</v>
      </c>
      <c r="N47" s="19">
        <v>20.9</v>
      </c>
      <c r="O47" s="19">
        <v>25.19</v>
      </c>
      <c r="P47" s="19">
        <v>26.14</v>
      </c>
      <c r="Q47" s="19">
        <v>29.78</v>
      </c>
      <c r="R47" s="19">
        <v>32.152</v>
      </c>
      <c r="S47" s="19">
        <v>33.314</v>
      </c>
      <c r="T47" s="19">
        <v>36.43</v>
      </c>
      <c r="U47" s="19">
        <v>41.836</v>
      </c>
      <c r="V47" s="19">
        <v>45.067</v>
      </c>
      <c r="W47" s="19">
        <v>41.135</v>
      </c>
      <c r="X47" s="19">
        <v>46.249</v>
      </c>
      <c r="Y47" s="19">
        <v>44.234</v>
      </c>
      <c r="Z47" s="19">
        <v>44.521</v>
      </c>
      <c r="AA47" s="19">
        <v>45.499</v>
      </c>
      <c r="AB47" s="19">
        <v>45.418</v>
      </c>
      <c r="AC47" s="19">
        <v>45.985</v>
      </c>
      <c r="AD47" s="19">
        <v>47.527</v>
      </c>
      <c r="AE47" s="19">
        <v>46.497</v>
      </c>
      <c r="AF47" s="19">
        <v>46.588</v>
      </c>
      <c r="AG47" s="19">
        <v>45.08</v>
      </c>
      <c r="AH47" s="19">
        <v>43.792</v>
      </c>
      <c r="AI47" s="19">
        <v>42.962</v>
      </c>
      <c r="AJ47" s="19">
        <v>41.361</v>
      </c>
      <c r="AK47" s="19">
        <v>38.8</v>
      </c>
      <c r="AL47" s="19">
        <v>37.345</v>
      </c>
      <c r="AM47" s="19">
        <v>36.96</v>
      </c>
      <c r="AN47" s="19">
        <v>36.76</v>
      </c>
      <c r="AO47" s="19">
        <v>35.39</v>
      </c>
      <c r="AP47" s="19">
        <v>33.9</v>
      </c>
      <c r="AQ47" s="19">
        <v>33.65</v>
      </c>
      <c r="AR47" s="19">
        <v>34.11</v>
      </c>
      <c r="AS47" s="19">
        <v>34.64</v>
      </c>
      <c r="AT47" s="19">
        <v>35.26</v>
      </c>
      <c r="AU47" s="19">
        <v>35.030894</v>
      </c>
      <c r="AV47" s="26">
        <v>35.151315</v>
      </c>
      <c r="AW47" s="27">
        <v>0.00343756563962</v>
      </c>
      <c r="AX47" s="27">
        <v>0.00879746023566</v>
      </c>
    </row>
    <row r="48" ht="9.75" customHeight="1">
      <c r="A48" s="25" t="s">
        <v>110</v>
      </c>
      <c r="B48" s="20" t="s">
        <v>107</v>
      </c>
      <c r="C48" s="20" t="s">
        <v>107</v>
      </c>
      <c r="D48" s="20" t="s">
        <v>107</v>
      </c>
      <c r="E48" s="20" t="s">
        <v>107</v>
      </c>
      <c r="F48" s="20" t="s">
        <v>107</v>
      </c>
      <c r="G48" s="20" t="s">
        <v>107</v>
      </c>
      <c r="H48" s="20" t="s">
        <v>107</v>
      </c>
      <c r="I48" s="20" t="s">
        <v>107</v>
      </c>
      <c r="J48" s="20" t="s">
        <v>107</v>
      </c>
      <c r="K48" s="20" t="s">
        <v>107</v>
      </c>
      <c r="L48" s="20" t="s">
        <v>107</v>
      </c>
      <c r="M48" s="20" t="s">
        <v>107</v>
      </c>
      <c r="N48" s="20" t="s">
        <v>107</v>
      </c>
      <c r="O48" s="20" t="s">
        <v>107</v>
      </c>
      <c r="P48" s="20" t="s">
        <v>107</v>
      </c>
      <c r="Q48" s="20" t="s">
        <v>107</v>
      </c>
      <c r="R48" s="20" t="s">
        <v>107</v>
      </c>
      <c r="S48" s="20" t="s">
        <v>107</v>
      </c>
      <c r="T48" s="20" t="s">
        <v>107</v>
      </c>
      <c r="U48" s="20" t="s">
        <v>107</v>
      </c>
      <c r="V48" s="20" t="s">
        <v>107</v>
      </c>
      <c r="W48" s="20" t="s">
        <v>107</v>
      </c>
      <c r="X48" s="20" t="s">
        <v>107</v>
      </c>
      <c r="Y48" s="20" t="s">
        <v>107</v>
      </c>
      <c r="Z48" s="20" t="s">
        <v>107</v>
      </c>
      <c r="AA48" s="20" t="s">
        <v>107</v>
      </c>
      <c r="AB48" s="20" t="s">
        <v>107</v>
      </c>
      <c r="AC48" s="19">
        <v>0.09932157394844</v>
      </c>
      <c r="AD48" s="19">
        <v>0.24762550881954</v>
      </c>
      <c r="AE48" s="19">
        <v>0.24762550881954</v>
      </c>
      <c r="AF48" s="19">
        <v>0.34667571234735</v>
      </c>
      <c r="AG48" s="19">
        <v>0.84423337856174</v>
      </c>
      <c r="AH48" s="19">
        <v>2.97150610583446</v>
      </c>
      <c r="AI48" s="19">
        <v>4.11058344640434</v>
      </c>
      <c r="AJ48" s="19">
        <v>4.95251017639077</v>
      </c>
      <c r="AK48" s="19">
        <v>4.519131614654</v>
      </c>
      <c r="AL48" s="19">
        <v>8.76594301221167</v>
      </c>
      <c r="AM48" s="19">
        <v>11.4070671641791</v>
      </c>
      <c r="AN48" s="19">
        <v>13.180065807327</v>
      </c>
      <c r="AO48" s="19">
        <v>17.4211530529172</v>
      </c>
      <c r="AP48" s="19">
        <v>17.7299864314789</v>
      </c>
      <c r="AQ48" s="19">
        <v>16.9378324287652</v>
      </c>
      <c r="AR48" s="19">
        <v>17.3485936227951</v>
      </c>
      <c r="AS48" s="19">
        <v>17.2295617367707</v>
      </c>
      <c r="AT48" s="19">
        <v>15.2126255088195</v>
      </c>
      <c r="AU48" s="19">
        <v>13.5663616010854</v>
      </c>
      <c r="AV48" s="26">
        <v>12.4738493351424</v>
      </c>
      <c r="AW48" s="27">
        <v>-0.08053097128868</v>
      </c>
      <c r="AX48" s="27">
        <v>0.00312188011594</v>
      </c>
    </row>
    <row r="49" ht="9.75" customHeight="1">
      <c r="A49" s="25" t="s">
        <v>111</v>
      </c>
      <c r="B49" s="19">
        <v>1.265</v>
      </c>
      <c r="C49" s="19">
        <v>1.447</v>
      </c>
      <c r="D49" s="19">
        <v>3.445</v>
      </c>
      <c r="E49" s="19">
        <v>4.641</v>
      </c>
      <c r="F49" s="19">
        <v>5.027</v>
      </c>
      <c r="G49" s="19">
        <v>5.423</v>
      </c>
      <c r="H49" s="19">
        <v>5.795</v>
      </c>
      <c r="I49" s="19">
        <v>6.303</v>
      </c>
      <c r="J49" s="19">
        <v>7.597</v>
      </c>
      <c r="K49" s="19">
        <v>10.202</v>
      </c>
      <c r="L49" s="19">
        <v>11.315</v>
      </c>
      <c r="M49" s="19">
        <v>11.324</v>
      </c>
      <c r="N49" s="19">
        <v>11.267</v>
      </c>
      <c r="O49" s="19">
        <v>10.6</v>
      </c>
      <c r="P49" s="19">
        <v>9.798</v>
      </c>
      <c r="Q49" s="19">
        <v>8.895</v>
      </c>
      <c r="R49" s="19">
        <v>7.652</v>
      </c>
      <c r="S49" s="19">
        <v>7.792</v>
      </c>
      <c r="T49" s="19">
        <v>7.869</v>
      </c>
      <c r="U49" s="19">
        <v>8.73</v>
      </c>
      <c r="V49" s="19">
        <v>8.626</v>
      </c>
      <c r="W49" s="19">
        <v>8.295</v>
      </c>
      <c r="X49" s="19">
        <v>7.729</v>
      </c>
      <c r="Y49" s="19">
        <v>8.892</v>
      </c>
      <c r="Z49" s="19">
        <v>10.227</v>
      </c>
      <c r="AA49" s="19">
        <v>13.493</v>
      </c>
      <c r="AB49" s="19">
        <v>14.708</v>
      </c>
      <c r="AC49" s="19">
        <v>14.452</v>
      </c>
      <c r="AD49" s="19">
        <v>15.223</v>
      </c>
      <c r="AE49" s="19">
        <v>16.837</v>
      </c>
      <c r="AF49" s="19">
        <v>17.756</v>
      </c>
      <c r="AG49" s="19">
        <v>18.25</v>
      </c>
      <c r="AH49" s="19">
        <v>18.194</v>
      </c>
      <c r="AI49" s="19">
        <v>16.848</v>
      </c>
      <c r="AJ49" s="19">
        <v>16.975</v>
      </c>
      <c r="AK49" s="19">
        <v>16.375</v>
      </c>
      <c r="AL49" s="19">
        <v>15.025</v>
      </c>
      <c r="AM49" s="19">
        <v>14.725</v>
      </c>
      <c r="AN49" s="19">
        <v>12.0</v>
      </c>
      <c r="AO49" s="19">
        <v>11.75</v>
      </c>
      <c r="AP49" s="19">
        <v>11.7</v>
      </c>
      <c r="AQ49" s="19">
        <v>11.7339261285909</v>
      </c>
      <c r="AR49" s="19">
        <v>11.4842681258549</v>
      </c>
      <c r="AS49" s="19">
        <v>11.766073871409</v>
      </c>
      <c r="AT49" s="19">
        <v>11.4842681258549</v>
      </c>
      <c r="AU49" s="19">
        <v>12.4829001367989</v>
      </c>
      <c r="AV49" s="26">
        <v>12.2332421340629</v>
      </c>
      <c r="AW49" s="27">
        <v>-0.01999999955297</v>
      </c>
      <c r="AX49" s="27">
        <v>0.00306166242808</v>
      </c>
    </row>
    <row r="50" ht="9.75" customHeight="1">
      <c r="A50" s="25" t="s">
        <v>112</v>
      </c>
      <c r="B50" s="19">
        <v>57.9817708333333</v>
      </c>
      <c r="C50" s="19">
        <v>71.6692708333333</v>
      </c>
      <c r="D50" s="19">
        <v>82.3626302083333</v>
      </c>
      <c r="E50" s="19">
        <v>123.85859375</v>
      </c>
      <c r="F50" s="19">
        <v>147.7109375</v>
      </c>
      <c r="G50" s="19">
        <v>159.544921875</v>
      </c>
      <c r="H50" s="19">
        <v>130.684184695512</v>
      </c>
      <c r="I50" s="19">
        <v>106.819651442307</v>
      </c>
      <c r="J50" s="19">
        <v>104.632602163461</v>
      </c>
      <c r="K50" s="19">
        <v>73.5856670673077</v>
      </c>
      <c r="L50" s="19">
        <v>71.5318108974359</v>
      </c>
      <c r="M50" s="19">
        <v>93.49203125</v>
      </c>
      <c r="N50" s="19">
        <v>99.6255508814102</v>
      </c>
      <c r="O50" s="19">
        <v>95.6479867788461</v>
      </c>
      <c r="P50" s="19">
        <v>101.073998397435</v>
      </c>
      <c r="Q50" s="19">
        <v>88.2872355769231</v>
      </c>
      <c r="R50" s="19">
        <v>59.1150841346153</v>
      </c>
      <c r="S50" s="19">
        <v>55.3934294871795</v>
      </c>
      <c r="T50" s="19">
        <v>54.3295773237179</v>
      </c>
      <c r="U50" s="19">
        <v>48.2435216346153</v>
      </c>
      <c r="V50" s="19">
        <v>48.3910156249999</v>
      </c>
      <c r="W50" s="19">
        <v>50.1948116987179</v>
      </c>
      <c r="X50" s="19">
        <v>47.2957231570512</v>
      </c>
      <c r="Y50" s="19">
        <v>49.7128004807692</v>
      </c>
      <c r="Z50" s="19">
        <v>54.885266426282</v>
      </c>
      <c r="AA50" s="19">
        <v>67.2420372596153</v>
      </c>
      <c r="AB50" s="19">
        <v>67.8927784455128</v>
      </c>
      <c r="AC50" s="19">
        <v>69.6990985576923</v>
      </c>
      <c r="AD50" s="19">
        <v>66.1218850160256</v>
      </c>
      <c r="AE50" s="19">
        <v>67.5001402243589</v>
      </c>
      <c r="AF50" s="19">
        <v>67.8927784455128</v>
      </c>
      <c r="AG50" s="19">
        <v>68.586141826923</v>
      </c>
      <c r="AH50" s="19">
        <v>70.0906750801282</v>
      </c>
      <c r="AI50" s="19">
        <v>69.5927483974359</v>
      </c>
      <c r="AJ50" s="19">
        <v>66.9788161057692</v>
      </c>
      <c r="AK50" s="19">
        <v>69.5451322115384</v>
      </c>
      <c r="AL50" s="19">
        <v>67.0738681891025</v>
      </c>
      <c r="AM50" s="19">
        <v>64.6025140224359</v>
      </c>
      <c r="AN50" s="19">
        <v>69.8303786057692</v>
      </c>
      <c r="AO50" s="19">
        <v>76.5484014423076</v>
      </c>
      <c r="AP50" s="19">
        <v>81.9136919070512</v>
      </c>
      <c r="AQ50" s="19">
        <v>84.9095027043268</v>
      </c>
      <c r="AR50" s="19">
        <v>85.0307291666668</v>
      </c>
      <c r="AS50" s="19">
        <v>85.27609375</v>
      </c>
      <c r="AT50" s="19">
        <v>77.0835837339743</v>
      </c>
      <c r="AU50" s="19">
        <v>77.4438501804387</v>
      </c>
      <c r="AV50" s="26">
        <v>22.4319711538461</v>
      </c>
      <c r="AW50" s="27">
        <v>-0.71034532785416</v>
      </c>
      <c r="AX50" s="27">
        <v>0.00561413913965</v>
      </c>
    </row>
    <row r="51" ht="9.75" customHeight="1">
      <c r="A51" s="25" t="s">
        <v>113</v>
      </c>
      <c r="B51" s="19">
        <v>13.4966261808367</v>
      </c>
      <c r="C51" s="19">
        <v>20.5897435897435</v>
      </c>
      <c r="D51" s="19">
        <v>15.7132253711201</v>
      </c>
      <c r="E51" s="19">
        <v>6.96437246963563</v>
      </c>
      <c r="F51" s="19">
        <v>26.5991902834008</v>
      </c>
      <c r="G51" s="19">
        <v>53.3954116059379</v>
      </c>
      <c r="H51" s="19">
        <v>75.4136302294197</v>
      </c>
      <c r="I51" s="19">
        <v>89.795951417004</v>
      </c>
      <c r="J51" s="19">
        <v>101.273954116059</v>
      </c>
      <c r="K51" s="19">
        <v>111.125506072874</v>
      </c>
      <c r="L51" s="19">
        <v>87.9251012145748</v>
      </c>
      <c r="M51" s="19">
        <v>102.292307692307</v>
      </c>
      <c r="N51" s="19">
        <v>103.34278002699</v>
      </c>
      <c r="O51" s="19">
        <v>93.4419703103913</v>
      </c>
      <c r="P51" s="19">
        <v>113.588394062078</v>
      </c>
      <c r="Q51" s="19">
        <v>101.6995951417</v>
      </c>
      <c r="R51" s="19">
        <v>70.9311740890688</v>
      </c>
      <c r="S51" s="19">
        <v>63.5425101214574</v>
      </c>
      <c r="T51" s="19">
        <v>60.8825910931174</v>
      </c>
      <c r="U51" s="19">
        <v>68.5570850202429</v>
      </c>
      <c r="V51" s="19">
        <v>73.8373819163292</v>
      </c>
      <c r="W51" s="19">
        <v>72.2611336032388</v>
      </c>
      <c r="X51" s="19">
        <v>66.3846828609986</v>
      </c>
      <c r="Y51" s="19">
        <v>73.4551956815114</v>
      </c>
      <c r="Z51" s="19">
        <v>86.9103913630229</v>
      </c>
      <c r="AA51" s="19">
        <v>91.5898785425101</v>
      </c>
      <c r="AB51" s="19">
        <v>95.9360548807917</v>
      </c>
      <c r="AC51" s="19">
        <v>99.1188259109311</v>
      </c>
      <c r="AD51" s="19">
        <v>98.7143567251462</v>
      </c>
      <c r="AE51" s="19">
        <v>97.0888506522717</v>
      </c>
      <c r="AF51" s="19">
        <v>97.4945704003598</v>
      </c>
      <c r="AG51" s="19">
        <v>105.004955465587</v>
      </c>
      <c r="AH51" s="19">
        <v>113.202049032838</v>
      </c>
      <c r="AI51" s="19">
        <v>106.010580296896</v>
      </c>
      <c r="AJ51" s="19">
        <v>100.783182636077</v>
      </c>
      <c r="AK51" s="19">
        <v>105.385443994601</v>
      </c>
      <c r="AL51" s="19">
        <v>110.793837156995</v>
      </c>
      <c r="AM51" s="19">
        <v>102.283738191632</v>
      </c>
      <c r="AN51" s="19">
        <v>110.312917228969</v>
      </c>
      <c r="AO51" s="19">
        <v>120.70261808367</v>
      </c>
      <c r="AP51" s="19">
        <v>124.22068151147</v>
      </c>
      <c r="AQ51" s="19">
        <v>119.732021979307</v>
      </c>
      <c r="AR51" s="19">
        <v>114.102693432298</v>
      </c>
      <c r="AS51" s="19">
        <v>105.303074237516</v>
      </c>
      <c r="AT51" s="19">
        <v>101.535899707377</v>
      </c>
      <c r="AU51" s="19">
        <v>117.238578497525</v>
      </c>
      <c r="AV51" s="26">
        <v>117.441147098515</v>
      </c>
      <c r="AW51" s="27">
        <v>0.00172783224843</v>
      </c>
      <c r="AX51" s="27">
        <v>0.02939246408641</v>
      </c>
    </row>
    <row r="52" ht="9.75" customHeight="1">
      <c r="A52" s="25" t="s">
        <v>114</v>
      </c>
      <c r="B52" s="20" t="s">
        <v>107</v>
      </c>
      <c r="C52" s="20" t="s">
        <v>107</v>
      </c>
      <c r="D52" s="20" t="s">
        <v>107</v>
      </c>
      <c r="E52" s="20" t="s">
        <v>107</v>
      </c>
      <c r="F52" s="20" t="s">
        <v>107</v>
      </c>
      <c r="G52" s="20" t="s">
        <v>107</v>
      </c>
      <c r="H52" s="20" t="s">
        <v>107</v>
      </c>
      <c r="I52" s="20" t="s">
        <v>107</v>
      </c>
      <c r="J52" s="20" t="s">
        <v>107</v>
      </c>
      <c r="K52" s="20" t="s">
        <v>107</v>
      </c>
      <c r="L52" s="20" t="s">
        <v>107</v>
      </c>
      <c r="M52" s="20" t="s">
        <v>107</v>
      </c>
      <c r="N52" s="20" t="s">
        <v>107</v>
      </c>
      <c r="O52" s="20" t="s">
        <v>107</v>
      </c>
      <c r="P52" s="20" t="s">
        <v>107</v>
      </c>
      <c r="Q52" s="20" t="s">
        <v>107</v>
      </c>
      <c r="R52" s="20" t="s">
        <v>107</v>
      </c>
      <c r="S52" s="20" t="s">
        <v>107</v>
      </c>
      <c r="T52" s="20" t="s">
        <v>107</v>
      </c>
      <c r="U52" s="20" t="s">
        <v>107</v>
      </c>
      <c r="V52" s="20" t="s">
        <v>107</v>
      </c>
      <c r="W52" s="20" t="s">
        <v>107</v>
      </c>
      <c r="X52" s="20" t="s">
        <v>107</v>
      </c>
      <c r="Y52" s="20" t="s">
        <v>107</v>
      </c>
      <c r="Z52" s="20" t="s">
        <v>107</v>
      </c>
      <c r="AA52" s="20" t="s">
        <v>107</v>
      </c>
      <c r="AB52" s="20" t="s">
        <v>107</v>
      </c>
      <c r="AC52" s="20" t="s">
        <v>107</v>
      </c>
      <c r="AD52" s="19">
        <v>0.09851551956815</v>
      </c>
      <c r="AE52" s="19">
        <v>0.09851551956815</v>
      </c>
      <c r="AF52" s="19">
        <v>0.09851551956815</v>
      </c>
      <c r="AG52" s="19">
        <v>0.24696356275304</v>
      </c>
      <c r="AH52" s="19">
        <v>0.44331983805668</v>
      </c>
      <c r="AI52" s="19">
        <v>0.59109311740891</v>
      </c>
      <c r="AJ52" s="19">
        <v>3.10323886639676</v>
      </c>
      <c r="AK52" s="19">
        <v>8.59433198380567</v>
      </c>
      <c r="AL52" s="19">
        <v>10.6889338731444</v>
      </c>
      <c r="AM52" s="19">
        <v>11.8711201079622</v>
      </c>
      <c r="AN52" s="19">
        <v>13.05330634278</v>
      </c>
      <c r="AO52" s="19">
        <v>14.8672064777327</v>
      </c>
      <c r="AP52" s="19">
        <v>15.023616734143</v>
      </c>
      <c r="AQ52" s="19">
        <v>16.304318488529</v>
      </c>
      <c r="AR52" s="19">
        <v>23.0526315789473</v>
      </c>
      <c r="AS52" s="19">
        <v>23.7085020242915</v>
      </c>
      <c r="AT52" s="19">
        <v>23.3974358974358</v>
      </c>
      <c r="AU52" s="19">
        <v>22.9048582995951</v>
      </c>
      <c r="AV52" s="26">
        <v>22.3137651821862</v>
      </c>
      <c r="AW52" s="27">
        <v>-0.02580645121634</v>
      </c>
      <c r="AX52" s="27">
        <v>0.00558455521241</v>
      </c>
    </row>
    <row r="53" ht="9.75" customHeight="1">
      <c r="A53" s="25" t="s">
        <v>115</v>
      </c>
      <c r="B53" s="20" t="s">
        <v>107</v>
      </c>
      <c r="C53" s="19">
        <v>0.771</v>
      </c>
      <c r="D53" s="19">
        <v>2.241</v>
      </c>
      <c r="E53" s="19">
        <v>3.191</v>
      </c>
      <c r="F53" s="19">
        <v>3.707</v>
      </c>
      <c r="G53" s="19">
        <v>4.151</v>
      </c>
      <c r="H53" s="19">
        <v>4.109</v>
      </c>
      <c r="I53" s="19">
        <v>3.977</v>
      </c>
      <c r="J53" s="19">
        <v>3.878</v>
      </c>
      <c r="K53" s="19">
        <v>4.139</v>
      </c>
      <c r="L53" s="19">
        <v>4.609</v>
      </c>
      <c r="M53" s="19">
        <v>3.71</v>
      </c>
      <c r="N53" s="19">
        <v>4.304</v>
      </c>
      <c r="O53" s="19">
        <v>4.944</v>
      </c>
      <c r="P53" s="19">
        <v>5.536</v>
      </c>
      <c r="Q53" s="19">
        <v>5.627</v>
      </c>
      <c r="R53" s="19">
        <v>5.407</v>
      </c>
      <c r="S53" s="19">
        <v>5.146</v>
      </c>
      <c r="T53" s="19">
        <v>5.532</v>
      </c>
      <c r="U53" s="19">
        <v>5.48</v>
      </c>
      <c r="V53" s="19">
        <v>5.408</v>
      </c>
      <c r="W53" s="19">
        <v>5.25</v>
      </c>
      <c r="X53" s="19">
        <v>5.007</v>
      </c>
      <c r="Y53" s="19">
        <v>4.936</v>
      </c>
      <c r="Z53" s="19">
        <v>4.96</v>
      </c>
      <c r="AA53" s="19">
        <v>4.537</v>
      </c>
      <c r="AB53" s="19">
        <v>5.226</v>
      </c>
      <c r="AC53" s="19">
        <v>5.221</v>
      </c>
      <c r="AD53" s="19">
        <v>4.674</v>
      </c>
      <c r="AE53" s="19">
        <v>4.396</v>
      </c>
      <c r="AF53" s="19">
        <v>4.246</v>
      </c>
      <c r="AG53" s="19">
        <v>4.214</v>
      </c>
      <c r="AH53" s="19">
        <v>3.822</v>
      </c>
      <c r="AI53" s="19">
        <v>4.011</v>
      </c>
      <c r="AJ53" s="19">
        <v>3.972</v>
      </c>
      <c r="AK53" s="19">
        <v>3.69</v>
      </c>
      <c r="AL53" s="19">
        <v>3.359</v>
      </c>
      <c r="AM53" s="19">
        <v>3.518</v>
      </c>
      <c r="AN53" s="19">
        <v>3.199</v>
      </c>
      <c r="AO53" s="19">
        <v>3.376</v>
      </c>
      <c r="AP53" s="19">
        <v>3.439</v>
      </c>
      <c r="AQ53" s="19">
        <v>3.306</v>
      </c>
      <c r="AR53" s="19">
        <v>4.608</v>
      </c>
      <c r="AS53" s="19">
        <v>4.209775546</v>
      </c>
      <c r="AT53" s="19">
        <v>3.950356</v>
      </c>
      <c r="AU53" s="19">
        <v>3.769555116</v>
      </c>
      <c r="AV53" s="26">
        <v>3.67390529824</v>
      </c>
      <c r="AW53" s="27">
        <v>-0.02537429891527</v>
      </c>
      <c r="AX53" s="27">
        <v>9.1948296176E-4</v>
      </c>
    </row>
    <row r="54" ht="9.75" customHeight="1">
      <c r="A54" s="25" t="s">
        <v>116</v>
      </c>
      <c r="B54" s="19">
        <v>0.103</v>
      </c>
      <c r="C54" s="19">
        <v>0.103</v>
      </c>
      <c r="D54" s="19">
        <v>0.099</v>
      </c>
      <c r="E54" s="19">
        <v>0.089</v>
      </c>
      <c r="F54" s="19">
        <v>0.058</v>
      </c>
      <c r="G54" s="20" t="s">
        <v>140</v>
      </c>
      <c r="H54" s="20" t="s">
        <v>140</v>
      </c>
      <c r="I54" s="20" t="s">
        <v>140</v>
      </c>
      <c r="J54" s="20" t="s">
        <v>140</v>
      </c>
      <c r="K54" s="20" t="s">
        <v>140</v>
      </c>
      <c r="L54" s="20" t="s">
        <v>140</v>
      </c>
      <c r="M54" s="19">
        <v>1.26586813186813</v>
      </c>
      <c r="N54" s="19">
        <v>1.21315934065934</v>
      </c>
      <c r="O54" s="19">
        <v>1.55147252747253</v>
      </c>
      <c r="P54" s="19">
        <v>2.77288461538462</v>
      </c>
      <c r="Q54" s="19">
        <v>3.92194505494505</v>
      </c>
      <c r="R54" s="19">
        <v>6.02388461538461</v>
      </c>
      <c r="S54" s="19">
        <v>7.54615934065934</v>
      </c>
      <c r="T54" s="19">
        <v>8.23343406593407</v>
      </c>
      <c r="U54" s="19">
        <v>10.4007912087912</v>
      </c>
      <c r="V54" s="19">
        <v>12.2075329670329</v>
      </c>
      <c r="W54" s="19">
        <v>11.7683956043956</v>
      </c>
      <c r="X54" s="19">
        <v>11.0642582417582</v>
      </c>
      <c r="Y54" s="19">
        <v>10.7042417582417</v>
      </c>
      <c r="Z54" s="19">
        <v>9.90684615384615</v>
      </c>
      <c r="AA54" s="19">
        <v>9.60508351648351</v>
      </c>
      <c r="AB54" s="19">
        <v>8.90244615384615</v>
      </c>
      <c r="AC54" s="19">
        <v>8.27364285714286</v>
      </c>
      <c r="AD54" s="19">
        <v>8.33313406593407</v>
      </c>
      <c r="AE54" s="19">
        <v>7.84764525102062</v>
      </c>
      <c r="AF54" s="19">
        <v>7.84355733893271</v>
      </c>
      <c r="AG54" s="19">
        <v>8.60521217278061</v>
      </c>
      <c r="AH54" s="19">
        <v>9.39938906748832</v>
      </c>
      <c r="AI54" s="19">
        <v>8.352588142473</v>
      </c>
      <c r="AJ54" s="19">
        <v>7.51348960044551</v>
      </c>
      <c r="AK54" s="19">
        <v>7.19854981283205</v>
      </c>
      <c r="AL54" s="19">
        <v>6.64712838124966</v>
      </c>
      <c r="AM54" s="19">
        <v>6.68367438999266</v>
      </c>
      <c r="AN54" s="19">
        <v>6.84423170061927</v>
      </c>
      <c r="AO54" s="19">
        <v>8.1424540298043</v>
      </c>
      <c r="AP54" s="19">
        <v>7.65795408248535</v>
      </c>
      <c r="AQ54" s="19">
        <v>7.6083554673287</v>
      </c>
      <c r="AR54" s="19">
        <v>8.30312305834218</v>
      </c>
      <c r="AS54" s="19">
        <v>8.13643225839156</v>
      </c>
      <c r="AT54" s="19">
        <v>7.71794929522942</v>
      </c>
      <c r="AU54" s="19">
        <v>7.14986181985961</v>
      </c>
      <c r="AV54" s="26">
        <v>10.9203679522852</v>
      </c>
      <c r="AW54" s="27">
        <v>0.52735370397568</v>
      </c>
      <c r="AX54" s="27">
        <v>0.00273308414035</v>
      </c>
    </row>
    <row r="55" ht="9.75" customHeight="1">
      <c r="A55" s="28" t="s">
        <v>117</v>
      </c>
      <c r="B55" s="24">
        <v>106.53139701417</v>
      </c>
      <c r="C55" s="24">
        <v>135.402014423076</v>
      </c>
      <c r="D55" s="24">
        <v>149.104855579453</v>
      </c>
      <c r="E55" s="24">
        <v>191.017966219635</v>
      </c>
      <c r="F55" s="24">
        <v>242.6631277834</v>
      </c>
      <c r="G55" s="24">
        <v>292.254333480937</v>
      </c>
      <c r="H55" s="24">
        <v>273.810814924932</v>
      </c>
      <c r="I55" s="24">
        <v>275.134602859311</v>
      </c>
      <c r="J55" s="24">
        <v>287.05655627952</v>
      </c>
      <c r="K55" s="24">
        <v>264.881173140182</v>
      </c>
      <c r="L55" s="24">
        <v>242.46891211201</v>
      </c>
      <c r="M55" s="24">
        <v>288.960207074175</v>
      </c>
      <c r="N55" s="24">
        <v>303.40749024906</v>
      </c>
      <c r="O55" s="24">
        <v>298.01142961671</v>
      </c>
      <c r="P55" s="24">
        <v>326.421277074898</v>
      </c>
      <c r="Q55" s="24">
        <v>300.556775773568</v>
      </c>
      <c r="R55" s="24">
        <v>239.370142839068</v>
      </c>
      <c r="S55" s="24">
        <v>230.544098949296</v>
      </c>
      <c r="T55" s="24">
        <v>233.297602482769</v>
      </c>
      <c r="U55" s="24">
        <v>248.818397863649</v>
      </c>
      <c r="V55" s="24">
        <v>260.922930508362</v>
      </c>
      <c r="W55" s="24">
        <v>260.577340906352</v>
      </c>
      <c r="X55" s="24">
        <v>260.191664259808</v>
      </c>
      <c r="Y55" s="24">
        <v>274.861237920522</v>
      </c>
      <c r="Z55" s="24">
        <v>296.670503943151</v>
      </c>
      <c r="AA55" s="24">
        <v>320.851999318609</v>
      </c>
      <c r="AB55" s="24">
        <v>328.33127948015</v>
      </c>
      <c r="AC55" s="24">
        <v>335.269888899714</v>
      </c>
      <c r="AD55" s="24">
        <v>331.957516835493</v>
      </c>
      <c r="AE55" s="24">
        <v>333.876777156038</v>
      </c>
      <c r="AF55" s="24">
        <v>339.30209741672</v>
      </c>
      <c r="AG55" s="24">
        <v>355.896506406605</v>
      </c>
      <c r="AH55" s="24">
        <v>370.326939124346</v>
      </c>
      <c r="AI55" s="24">
        <v>363.856593400618</v>
      </c>
      <c r="AJ55" s="24">
        <v>359.996227498074</v>
      </c>
      <c r="AK55" s="24">
        <v>370.883317583533</v>
      </c>
      <c r="AL55" s="24">
        <v>374.051154821742</v>
      </c>
      <c r="AM55" s="24">
        <v>379.83751502027</v>
      </c>
      <c r="AN55" s="24">
        <v>399.435932344492</v>
      </c>
      <c r="AO55" s="24">
        <v>446.600539659394</v>
      </c>
      <c r="AP55" s="24">
        <v>472.804417176564</v>
      </c>
      <c r="AQ55" s="24">
        <v>472.394400865164</v>
      </c>
      <c r="AR55" s="24">
        <v>486.13533053942</v>
      </c>
      <c r="AS55" s="24">
        <v>488.296900592227</v>
      </c>
      <c r="AT55" s="24">
        <v>462.971839102941</v>
      </c>
      <c r="AU55" s="24">
        <v>478.548873606721</v>
      </c>
      <c r="AV55" s="24">
        <v>417.39454333274</v>
      </c>
      <c r="AW55" s="29">
        <v>-0.12779119610786</v>
      </c>
      <c r="AX55" s="29">
        <v>0.10446299612522</v>
      </c>
    </row>
    <row r="56" ht="9.75" customHeight="1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26"/>
      <c r="AW56" s="27"/>
      <c r="AX56" s="27"/>
    </row>
    <row r="57" ht="9.75" customHeight="1">
      <c r="A57" s="25" t="s">
        <v>118</v>
      </c>
      <c r="B57" s="19">
        <v>0.34620596205962</v>
      </c>
      <c r="C57" s="19">
        <v>0.44512195121951</v>
      </c>
      <c r="D57" s="19">
        <v>1.03861788617886</v>
      </c>
      <c r="E57" s="19">
        <v>1.93414634146341</v>
      </c>
      <c r="F57" s="19">
        <v>2.22560975609756</v>
      </c>
      <c r="G57" s="19">
        <v>8.70460704607046</v>
      </c>
      <c r="H57" s="19">
        <v>15.2554037005887</v>
      </c>
      <c r="I57" s="19">
        <v>16.2800056069526</v>
      </c>
      <c r="J57" s="19">
        <v>20.3944304270628</v>
      </c>
      <c r="K57" s="19">
        <v>20.1786059714045</v>
      </c>
      <c r="L57" s="19">
        <v>21.62184141669</v>
      </c>
      <c r="M57" s="19">
        <v>22.1409307541351</v>
      </c>
      <c r="N57" s="19">
        <v>23.4247558639379</v>
      </c>
      <c r="O57" s="19">
        <v>23.1908536585365</v>
      </c>
      <c r="P57" s="19">
        <v>23.2762966077936</v>
      </c>
      <c r="Q57" s="19">
        <v>21.8387524530417</v>
      </c>
      <c r="R57" s="19">
        <v>21.2710307447902</v>
      </c>
      <c r="S57" s="19">
        <v>20.9742827773105</v>
      </c>
      <c r="T57" s="19">
        <v>20.4167717970283</v>
      </c>
      <c r="U57" s="19">
        <v>26.6830109335576</v>
      </c>
      <c r="V57" s="19">
        <v>30.8460302775441</v>
      </c>
      <c r="W57" s="19">
        <v>27.5776072329688</v>
      </c>
      <c r="X57" s="19">
        <v>29.2823049247733</v>
      </c>
      <c r="Y57" s="19">
        <v>27.7803097841323</v>
      </c>
      <c r="Z57" s="19">
        <v>26.2032377815157</v>
      </c>
      <c r="AA57" s="19">
        <v>30.3582721241005</v>
      </c>
      <c r="AB57" s="19">
        <v>28.7352483412765</v>
      </c>
      <c r="AC57" s="19">
        <v>28.2688741239136</v>
      </c>
      <c r="AD57" s="19">
        <v>26.3974883188487</v>
      </c>
      <c r="AE57" s="19">
        <v>28.3855121016727</v>
      </c>
      <c r="AF57" s="19">
        <v>26.6837307261003</v>
      </c>
      <c r="AG57" s="19">
        <v>28.2187675918138</v>
      </c>
      <c r="AH57" s="19">
        <v>30.0592388561816</v>
      </c>
      <c r="AI57" s="19">
        <v>28.6078172600691</v>
      </c>
      <c r="AJ57" s="19">
        <v>27.8376369030931</v>
      </c>
      <c r="AK57" s="19">
        <v>37.4888092381327</v>
      </c>
      <c r="AL57" s="19">
        <v>34.5269942982236</v>
      </c>
      <c r="AM57" s="19">
        <v>34.3075500379746</v>
      </c>
      <c r="AN57" s="19">
        <v>29.7076667177477</v>
      </c>
      <c r="AO57" s="19">
        <v>25.9200279126502</v>
      </c>
      <c r="AP57" s="19">
        <v>25.5843791656777</v>
      </c>
      <c r="AQ57" s="19">
        <v>23.7993541913692</v>
      </c>
      <c r="AR57" s="19">
        <v>24.706645665969</v>
      </c>
      <c r="AS57" s="19">
        <v>24.3567216877305</v>
      </c>
      <c r="AT57" s="19">
        <v>22.5750039439325</v>
      </c>
      <c r="AU57" s="19">
        <v>24.6272351877633</v>
      </c>
      <c r="AV57" s="26">
        <v>21.0463987882733</v>
      </c>
      <c r="AW57" s="27">
        <v>-0.14540147781372</v>
      </c>
      <c r="AX57" s="27">
        <v>0.00526736630127</v>
      </c>
    </row>
    <row r="58" ht="9.75" customHeight="1">
      <c r="A58" s="25" t="s">
        <v>119</v>
      </c>
      <c r="B58" s="19">
        <v>3.96497411444142</v>
      </c>
      <c r="C58" s="19">
        <v>4.76061444141689</v>
      </c>
      <c r="D58" s="19">
        <v>5.15843460490463</v>
      </c>
      <c r="E58" s="19">
        <v>6.07011498637602</v>
      </c>
      <c r="F58" s="19">
        <v>6.15298501362398</v>
      </c>
      <c r="G58" s="19">
        <v>6.74971525885559</v>
      </c>
      <c r="H58" s="19">
        <v>6.40162261580381</v>
      </c>
      <c r="I58" s="19">
        <v>9.06194059945504</v>
      </c>
      <c r="J58" s="19">
        <v>11.4341471389645</v>
      </c>
      <c r="K58" s="19">
        <v>9.74022888283379</v>
      </c>
      <c r="L58" s="19">
        <v>9.16677111716621</v>
      </c>
      <c r="M58" s="19">
        <v>10.6214795640327</v>
      </c>
      <c r="N58" s="19">
        <v>11.102961852861</v>
      </c>
      <c r="O58" s="19">
        <v>11.7361920980926</v>
      </c>
      <c r="P58" s="19">
        <v>12.74078746594</v>
      </c>
      <c r="Q58" s="19">
        <v>11.7152910081743</v>
      </c>
      <c r="R58" s="19">
        <v>8.46422070844687</v>
      </c>
      <c r="S58" s="19">
        <v>8.6763583106267</v>
      </c>
      <c r="T58" s="19">
        <v>8.6763583106267</v>
      </c>
      <c r="U58" s="19">
        <v>8.35108283378747</v>
      </c>
      <c r="V58" s="19">
        <v>8.10290054495913</v>
      </c>
      <c r="W58" s="19">
        <v>7.99340054495913</v>
      </c>
      <c r="X58" s="19">
        <v>7.49612534059946</v>
      </c>
      <c r="Y58" s="19">
        <v>7.25408010899183</v>
      </c>
      <c r="Z58" s="19">
        <v>7.22103269754768</v>
      </c>
      <c r="AA58" s="19">
        <v>7.32048773841962</v>
      </c>
      <c r="AB58" s="19">
        <v>7.93044550408719</v>
      </c>
      <c r="AC58" s="19">
        <v>8.8497204359673</v>
      </c>
      <c r="AD58" s="19">
        <v>8.46422070844687</v>
      </c>
      <c r="AE58" s="19">
        <v>8.66313079019074</v>
      </c>
      <c r="AF58" s="19">
        <v>8.46422070844687</v>
      </c>
      <c r="AG58" s="19">
        <v>8.01530027247956</v>
      </c>
      <c r="AH58" s="19">
        <v>7.89394550408719</v>
      </c>
      <c r="AI58" s="19">
        <v>7.59558038147139</v>
      </c>
      <c r="AJ58" s="19">
        <v>8.85199591280654</v>
      </c>
      <c r="AK58" s="19">
        <v>9.42474931880109</v>
      </c>
      <c r="AL58" s="19">
        <v>9.89627384196185</v>
      </c>
      <c r="AM58" s="19">
        <v>10.2443664850136</v>
      </c>
      <c r="AN58" s="19">
        <v>10.4565040871934</v>
      </c>
      <c r="AO58" s="19">
        <v>10.2745331836127</v>
      </c>
      <c r="AP58" s="19">
        <v>10.0555383448437</v>
      </c>
      <c r="AQ58" s="19">
        <v>10.7692128306092</v>
      </c>
      <c r="AR58" s="19">
        <v>9.46126761590804</v>
      </c>
      <c r="AS58" s="19">
        <v>8.52687407402935</v>
      </c>
      <c r="AT58" s="19">
        <v>8.19094914037957</v>
      </c>
      <c r="AU58" s="19">
        <v>8.39433042462691</v>
      </c>
      <c r="AV58" s="26">
        <v>8.07360984921871</v>
      </c>
      <c r="AW58" s="27">
        <v>-0.03820680826902</v>
      </c>
      <c r="AX58" s="27">
        <v>0.00202061468735</v>
      </c>
    </row>
    <row r="59" ht="9.75" customHeight="1">
      <c r="A59" s="25" t="s">
        <v>120</v>
      </c>
      <c r="B59" s="19">
        <v>11.31</v>
      </c>
      <c r="C59" s="19">
        <v>14.55</v>
      </c>
      <c r="D59" s="19">
        <v>13.88</v>
      </c>
      <c r="E59" s="19">
        <v>15.99</v>
      </c>
      <c r="F59" s="19">
        <v>21.74</v>
      </c>
      <c r="G59" s="19">
        <v>30.65</v>
      </c>
      <c r="H59" s="19">
        <v>39.41</v>
      </c>
      <c r="I59" s="19">
        <v>45.67</v>
      </c>
      <c r="J59" s="19">
        <v>53.61</v>
      </c>
      <c r="K59" s="19">
        <v>64.8499999999999</v>
      </c>
      <c r="L59" s="19">
        <v>77.06</v>
      </c>
      <c r="M59" s="19">
        <v>87.16</v>
      </c>
      <c r="N59" s="19">
        <v>93.64</v>
      </c>
      <c r="O59" s="19">
        <v>104.05</v>
      </c>
      <c r="P59" s="19">
        <v>106.15</v>
      </c>
      <c r="Q59" s="19">
        <v>105.95</v>
      </c>
      <c r="R59" s="19">
        <v>101.22</v>
      </c>
      <c r="S59" s="19">
        <v>102.12</v>
      </c>
      <c r="T59" s="19">
        <v>106.07</v>
      </c>
      <c r="U59" s="19">
        <v>114.61</v>
      </c>
      <c r="V59" s="19">
        <v>124.9</v>
      </c>
      <c r="W59" s="19">
        <v>130.69</v>
      </c>
      <c r="X59" s="19">
        <v>134.14</v>
      </c>
      <c r="Y59" s="19">
        <v>137.05</v>
      </c>
      <c r="Z59" s="19">
        <v>137.64</v>
      </c>
      <c r="AA59" s="19">
        <v>138.31</v>
      </c>
      <c r="AB59" s="19">
        <v>140.99</v>
      </c>
      <c r="AC59" s="19">
        <v>142.039999999999</v>
      </c>
      <c r="AD59" s="19">
        <v>144.03</v>
      </c>
      <c r="AE59" s="19">
        <v>146.08</v>
      </c>
      <c r="AF59" s="19">
        <v>149.02</v>
      </c>
      <c r="AG59" s="19">
        <v>158.52</v>
      </c>
      <c r="AH59" s="19">
        <v>160.13</v>
      </c>
      <c r="AI59" s="19">
        <v>160.18</v>
      </c>
      <c r="AJ59" s="19">
        <v>160.22</v>
      </c>
      <c r="AK59" s="19">
        <v>162.62</v>
      </c>
      <c r="AL59" s="19">
        <v>164.83</v>
      </c>
      <c r="AM59" s="19">
        <v>166.866</v>
      </c>
      <c r="AN59" s="19">
        <v>169.585</v>
      </c>
      <c r="AO59" s="19">
        <v>174.051</v>
      </c>
      <c r="AP59" s="19">
        <v>181.3529</v>
      </c>
      <c r="AQ59" s="19">
        <v>184.7657</v>
      </c>
      <c r="AR59" s="19">
        <v>186.3182</v>
      </c>
      <c r="AS59" s="19">
        <v>190.4396</v>
      </c>
      <c r="AT59" s="19">
        <v>189.49</v>
      </c>
      <c r="AU59" s="19">
        <v>203.014</v>
      </c>
      <c r="AV59" s="26">
        <v>203.645999999999</v>
      </c>
      <c r="AW59" s="27">
        <v>0.0031130858697</v>
      </c>
      <c r="AX59" s="27">
        <v>0.05096729844809</v>
      </c>
    </row>
    <row r="60" ht="9.75" customHeight="1">
      <c r="A60" s="25" t="s">
        <v>121</v>
      </c>
      <c r="B60" s="19">
        <v>3.022</v>
      </c>
      <c r="C60" s="19">
        <v>4.647</v>
      </c>
      <c r="D60" s="19">
        <v>5.667</v>
      </c>
      <c r="E60" s="19">
        <v>5.853</v>
      </c>
      <c r="F60" s="19">
        <v>6.723</v>
      </c>
      <c r="G60" s="19">
        <v>6.809</v>
      </c>
      <c r="H60" s="19">
        <v>7.185</v>
      </c>
      <c r="I60" s="19">
        <v>7.373</v>
      </c>
      <c r="J60" s="19">
        <v>7.198</v>
      </c>
      <c r="K60" s="19">
        <v>7.49</v>
      </c>
      <c r="L60" s="19">
        <v>8.283</v>
      </c>
      <c r="M60" s="19">
        <v>8.659</v>
      </c>
      <c r="N60" s="19">
        <v>10.185</v>
      </c>
      <c r="O60" s="19">
        <v>11.271</v>
      </c>
      <c r="P60" s="19">
        <v>12.839</v>
      </c>
      <c r="Q60" s="19">
        <v>9.399</v>
      </c>
      <c r="R60" s="19">
        <v>14.975</v>
      </c>
      <c r="S60" s="19">
        <v>19.881</v>
      </c>
      <c r="T60" s="19">
        <v>25.356</v>
      </c>
      <c r="U60" s="19">
        <v>28.194</v>
      </c>
      <c r="V60" s="19">
        <v>30.202</v>
      </c>
      <c r="W60" s="19">
        <v>31.622</v>
      </c>
      <c r="X60" s="19">
        <v>30.684</v>
      </c>
      <c r="Y60" s="19">
        <v>32.286</v>
      </c>
      <c r="Z60" s="19">
        <v>34.449</v>
      </c>
      <c r="AA60" s="19">
        <v>34.171</v>
      </c>
      <c r="AB60" s="19">
        <v>32.18</v>
      </c>
      <c r="AC60" s="19">
        <v>29.186</v>
      </c>
      <c r="AD60" s="19">
        <v>27.875</v>
      </c>
      <c r="AE60" s="19">
        <v>32.378</v>
      </c>
      <c r="AF60" s="19">
        <v>36.647</v>
      </c>
      <c r="AG60" s="19">
        <v>34.8</v>
      </c>
      <c r="AH60" s="19">
        <v>35.585</v>
      </c>
      <c r="AI60" s="19">
        <v>34.695</v>
      </c>
      <c r="AJ60" s="19">
        <v>34.614</v>
      </c>
      <c r="AK60" s="19">
        <v>34.164</v>
      </c>
      <c r="AL60" s="19">
        <v>34.088</v>
      </c>
      <c r="AM60" s="19">
        <v>35.242</v>
      </c>
      <c r="AN60" s="19">
        <v>35.387</v>
      </c>
      <c r="AO60" s="19">
        <v>36.338</v>
      </c>
      <c r="AP60" s="19">
        <v>34.608</v>
      </c>
      <c r="AQ60" s="19">
        <v>35.776</v>
      </c>
      <c r="AR60" s="19">
        <v>36.136</v>
      </c>
      <c r="AS60" s="19">
        <v>36.135</v>
      </c>
      <c r="AT60" s="19">
        <v>35.437</v>
      </c>
      <c r="AU60" s="19">
        <v>38.9015</v>
      </c>
      <c r="AV60" s="26">
        <v>40.4262</v>
      </c>
      <c r="AW60" s="27">
        <v>0.0391938611865</v>
      </c>
      <c r="AX60" s="27">
        <v>0.01011762674898</v>
      </c>
    </row>
    <row r="61" ht="9.75" customHeight="1">
      <c r="A61" s="25" t="s">
        <v>122</v>
      </c>
      <c r="B61" s="19">
        <v>24.5352697095435</v>
      </c>
      <c r="C61" s="19">
        <v>23.9294605809128</v>
      </c>
      <c r="D61" s="19">
        <v>25.7468879668049</v>
      </c>
      <c r="E61" s="19">
        <v>30.3228215767634</v>
      </c>
      <c r="F61" s="19">
        <v>32.4107883817427</v>
      </c>
      <c r="G61" s="19">
        <v>43.1134163208852</v>
      </c>
      <c r="H61" s="19">
        <v>45.0318118948824</v>
      </c>
      <c r="I61" s="19">
        <v>54.7228215767634</v>
      </c>
      <c r="J61" s="19">
        <v>67.5477178423236</v>
      </c>
      <c r="K61" s="19">
        <v>69.4156293222683</v>
      </c>
      <c r="L61" s="19">
        <v>65.9322268326417</v>
      </c>
      <c r="M61" s="19">
        <v>76.1261438450899</v>
      </c>
      <c r="N61" s="19">
        <v>84.9366274781005</v>
      </c>
      <c r="O61" s="19">
        <v>82.1046380820654</v>
      </c>
      <c r="P61" s="19">
        <v>79.5449262332872</v>
      </c>
      <c r="Q61" s="19">
        <v>79.0350760719225</v>
      </c>
      <c r="R61" s="19">
        <v>79.9620931304748</v>
      </c>
      <c r="S61" s="19">
        <v>66.5838082065467</v>
      </c>
      <c r="T61" s="19">
        <v>70.6837897648685</v>
      </c>
      <c r="U61" s="19">
        <v>74.8924757952973</v>
      </c>
      <c r="V61" s="19">
        <v>66.3398017519594</v>
      </c>
      <c r="W61" s="19">
        <v>70.3697264749368</v>
      </c>
      <c r="X61" s="19">
        <v>69.8243357816251</v>
      </c>
      <c r="Y61" s="19">
        <v>67.2897467448848</v>
      </c>
      <c r="Z61" s="19">
        <v>71.630325908968</v>
      </c>
      <c r="AA61" s="19">
        <v>74.4335248644695</v>
      </c>
      <c r="AB61" s="19">
        <v>81.0055471296163</v>
      </c>
      <c r="AC61" s="19">
        <v>76.730357180331</v>
      </c>
      <c r="AD61" s="19">
        <v>76.8510282427942</v>
      </c>
      <c r="AE61" s="19">
        <v>76.940387990652</v>
      </c>
      <c r="AF61" s="19">
        <v>76.4545627255528</v>
      </c>
      <c r="AG61" s="19">
        <v>76.7262899317975</v>
      </c>
      <c r="AH61" s="19">
        <v>75.7111380184734</v>
      </c>
      <c r="AI61" s="19">
        <v>74.2005204607239</v>
      </c>
      <c r="AJ61" s="19">
        <v>68.6041961574537</v>
      </c>
      <c r="AK61" s="19">
        <v>71.4699851281696</v>
      </c>
      <c r="AL61" s="19">
        <v>67.8608262720147</v>
      </c>
      <c r="AM61" s="19">
        <v>63.0151838049792</v>
      </c>
      <c r="AN61" s="19">
        <v>57.3284868390963</v>
      </c>
      <c r="AO61" s="19">
        <v>55.2459088607653</v>
      </c>
      <c r="AP61" s="19">
        <v>53.1427377017058</v>
      </c>
      <c r="AQ61" s="19">
        <v>48.8966659817104</v>
      </c>
      <c r="AR61" s="19">
        <v>47.5420430069617</v>
      </c>
      <c r="AS61" s="19">
        <v>48.9772124647302</v>
      </c>
      <c r="AT61" s="19">
        <v>47.9417047860765</v>
      </c>
      <c r="AU61" s="19">
        <v>48.3306725739972</v>
      </c>
      <c r="AV61" s="26">
        <v>45.6098122181235</v>
      </c>
      <c r="AW61" s="27">
        <v>-0.056296762079</v>
      </c>
      <c r="AX61" s="27">
        <v>0.01141494978219</v>
      </c>
    </row>
    <row r="62" ht="9.75" customHeight="1">
      <c r="A62" s="25" t="s">
        <v>123</v>
      </c>
      <c r="B62" s="20" t="s">
        <v>140</v>
      </c>
      <c r="C62" s="20" t="s">
        <v>140</v>
      </c>
      <c r="D62" s="20" t="s">
        <v>140</v>
      </c>
      <c r="E62" s="19">
        <v>0.19162303664921</v>
      </c>
      <c r="F62" s="19">
        <v>0.42997382198953</v>
      </c>
      <c r="G62" s="19">
        <v>0.85994764397906</v>
      </c>
      <c r="H62" s="19">
        <v>3.29646596858639</v>
      </c>
      <c r="I62" s="19">
        <v>4.45523560209424</v>
      </c>
      <c r="J62" s="19">
        <v>4.34751308900524</v>
      </c>
      <c r="K62" s="19">
        <v>3.86976439790576</v>
      </c>
      <c r="L62" s="19">
        <v>4.68193717277487</v>
      </c>
      <c r="M62" s="19">
        <v>8.00026178010471</v>
      </c>
      <c r="N62" s="19">
        <v>8.74280104712042</v>
      </c>
      <c r="O62" s="19">
        <v>10.3193717277486</v>
      </c>
      <c r="P62" s="19">
        <v>13.4725130890052</v>
      </c>
      <c r="Q62" s="19">
        <v>13.2219895287958</v>
      </c>
      <c r="R62" s="19">
        <v>12.3736910994764</v>
      </c>
      <c r="S62" s="19">
        <v>14.523560209424</v>
      </c>
      <c r="T62" s="19">
        <v>18.3933246073298</v>
      </c>
      <c r="U62" s="19">
        <v>21.3659685863874</v>
      </c>
      <c r="V62" s="19">
        <v>21.2598167539267</v>
      </c>
      <c r="W62" s="19">
        <v>23.8874345549738</v>
      </c>
      <c r="X62" s="19">
        <v>23.6007853403141</v>
      </c>
      <c r="Y62" s="19">
        <v>25.7243280977312</v>
      </c>
      <c r="Z62" s="19">
        <v>27.9733536940081</v>
      </c>
      <c r="AA62" s="19">
        <v>29.5499243746364</v>
      </c>
      <c r="AB62" s="19">
        <v>30.7704130308318</v>
      </c>
      <c r="AC62" s="19">
        <v>31.26415008726</v>
      </c>
      <c r="AD62" s="19">
        <v>30.5765532286212</v>
      </c>
      <c r="AE62" s="19">
        <v>31.1137550901687</v>
      </c>
      <c r="AF62" s="19">
        <v>33.3230773705642</v>
      </c>
      <c r="AG62" s="19">
        <v>33.7937870855148</v>
      </c>
      <c r="AH62" s="19">
        <v>33.4976148923792</v>
      </c>
      <c r="AI62" s="19">
        <v>34.0231384525887</v>
      </c>
      <c r="AJ62" s="19">
        <v>32.4132315299592</v>
      </c>
      <c r="AK62" s="19">
        <v>32.001260034904</v>
      </c>
      <c r="AL62" s="19">
        <v>31.189982547993</v>
      </c>
      <c r="AM62" s="19">
        <v>32.6104886561954</v>
      </c>
      <c r="AN62" s="19">
        <v>34.4204130308318</v>
      </c>
      <c r="AO62" s="19">
        <v>35.5051937172774</v>
      </c>
      <c r="AP62" s="19">
        <v>32.6344944735311</v>
      </c>
      <c r="AQ62" s="19">
        <v>30.9259685863874</v>
      </c>
      <c r="AR62" s="19">
        <v>31.6777638161721</v>
      </c>
      <c r="AS62" s="19">
        <v>32.0516422338569</v>
      </c>
      <c r="AT62" s="19">
        <v>30.5899552065154</v>
      </c>
      <c r="AU62" s="19">
        <v>29.8253164630599</v>
      </c>
      <c r="AV62" s="26">
        <v>26.5863112274578</v>
      </c>
      <c r="AW62" s="27">
        <v>-0.10859919339418</v>
      </c>
      <c r="AX62" s="27">
        <v>0.00665386207402</v>
      </c>
    </row>
    <row r="63" ht="9.75" customHeight="1">
      <c r="A63" s="25" t="s">
        <v>124</v>
      </c>
      <c r="B63" s="20" t="s">
        <v>107</v>
      </c>
      <c r="C63" s="20" t="s">
        <v>107</v>
      </c>
      <c r="D63" s="20" t="s">
        <v>107</v>
      </c>
      <c r="E63" s="20" t="s">
        <v>107</v>
      </c>
      <c r="F63" s="20" t="s">
        <v>107</v>
      </c>
      <c r="G63" s="20" t="s">
        <v>107</v>
      </c>
      <c r="H63" s="20" t="s">
        <v>107</v>
      </c>
      <c r="I63" s="20" t="s">
        <v>107</v>
      </c>
      <c r="J63" s="20" t="s">
        <v>107</v>
      </c>
      <c r="K63" s="20" t="s">
        <v>107</v>
      </c>
      <c r="L63" s="20" t="s">
        <v>107</v>
      </c>
      <c r="M63" s="20" t="s">
        <v>107</v>
      </c>
      <c r="N63" s="20" t="s">
        <v>107</v>
      </c>
      <c r="O63" s="20" t="s">
        <v>107</v>
      </c>
      <c r="P63" s="20" t="s">
        <v>107</v>
      </c>
      <c r="Q63" s="20" t="s">
        <v>107</v>
      </c>
      <c r="R63" s="19">
        <v>0.06696149400376</v>
      </c>
      <c r="S63" s="19">
        <v>0.24135038289265</v>
      </c>
      <c r="T63" s="19">
        <v>0.58498620141598</v>
      </c>
      <c r="U63" s="19">
        <v>1.061997294276</v>
      </c>
      <c r="V63" s="19">
        <v>2.01013773488772</v>
      </c>
      <c r="W63" s="19">
        <v>2.04421483813565</v>
      </c>
      <c r="X63" s="19">
        <v>1.89316794614408</v>
      </c>
      <c r="Y63" s="19">
        <v>2.16476711491342</v>
      </c>
      <c r="Z63" s="19">
        <v>2.10673125339356</v>
      </c>
      <c r="AA63" s="19">
        <v>2.53380124943916</v>
      </c>
      <c r="AB63" s="19">
        <v>2.96130721978874</v>
      </c>
      <c r="AC63" s="19">
        <v>3.57319060260534</v>
      </c>
      <c r="AD63" s="19">
        <v>3.71148344907566</v>
      </c>
      <c r="AE63" s="19">
        <v>3.73873198047133</v>
      </c>
      <c r="AF63" s="19">
        <v>3.55445113886798</v>
      </c>
      <c r="AG63" s="19">
        <v>4.0878488870942</v>
      </c>
      <c r="AH63" s="19">
        <v>4.8469453446414</v>
      </c>
      <c r="AI63" s="19">
        <v>4.99672590183195</v>
      </c>
      <c r="AJ63" s="19">
        <v>5.44602248792766</v>
      </c>
      <c r="AK63" s="19">
        <v>6.98584415705062</v>
      </c>
      <c r="AL63" s="19">
        <v>7.52472953600408</v>
      </c>
      <c r="AM63" s="19">
        <v>8.15462192343668</v>
      </c>
      <c r="AN63" s="19">
        <v>9.59095691712485</v>
      </c>
      <c r="AO63" s="19">
        <v>9.07935163502384</v>
      </c>
      <c r="AP63" s="19">
        <v>10.837186099552</v>
      </c>
      <c r="AQ63" s="19">
        <v>11.7754415780728</v>
      </c>
      <c r="AR63" s="19">
        <v>12.5300263578363</v>
      </c>
      <c r="AS63" s="19">
        <v>13.2538951270863</v>
      </c>
      <c r="AT63" s="19">
        <v>13.6904669561001</v>
      </c>
      <c r="AU63" s="19">
        <v>13.8200375562319</v>
      </c>
      <c r="AV63" s="26">
        <v>13.931031436855</v>
      </c>
      <c r="AW63" s="27">
        <v>0.00803137291223</v>
      </c>
      <c r="AX63" s="27">
        <v>0.00348657486029</v>
      </c>
    </row>
    <row r="64" ht="9.75" customHeight="1">
      <c r="A64" s="25" t="s">
        <v>125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20" t="s">
        <v>107</v>
      </c>
      <c r="N64" s="20" t="s">
        <v>107</v>
      </c>
      <c r="O64" s="20" t="s">
        <v>107</v>
      </c>
      <c r="P64" s="20" t="s">
        <v>107</v>
      </c>
      <c r="Q64" s="20" t="s">
        <v>107</v>
      </c>
      <c r="R64" s="20" t="s">
        <v>107</v>
      </c>
      <c r="S64" s="20" t="s">
        <v>107</v>
      </c>
      <c r="T64" s="20" t="s">
        <v>107</v>
      </c>
      <c r="U64" s="20" t="s">
        <v>107</v>
      </c>
      <c r="V64" s="20" t="s">
        <v>107</v>
      </c>
      <c r="W64" s="20" t="s">
        <v>107</v>
      </c>
      <c r="X64" s="19">
        <v>0.28</v>
      </c>
      <c r="Y64" s="19">
        <v>0.69</v>
      </c>
      <c r="Z64" s="19">
        <v>1.49</v>
      </c>
      <c r="AA64" s="19">
        <v>2.7</v>
      </c>
      <c r="AB64" s="19">
        <v>3.96</v>
      </c>
      <c r="AC64" s="19">
        <v>5.49</v>
      </c>
      <c r="AD64" s="19">
        <v>6.3</v>
      </c>
      <c r="AE64" s="19">
        <v>7.1</v>
      </c>
      <c r="AF64" s="19">
        <v>7.652</v>
      </c>
      <c r="AG64" s="19">
        <v>8.85</v>
      </c>
      <c r="AH64" s="19">
        <v>10.1</v>
      </c>
      <c r="AI64" s="19">
        <v>12.1</v>
      </c>
      <c r="AJ64" s="19">
        <v>14.6</v>
      </c>
      <c r="AK64" s="19">
        <v>16.2</v>
      </c>
      <c r="AL64" s="19">
        <v>17.082</v>
      </c>
      <c r="AM64" s="19">
        <v>17.26</v>
      </c>
      <c r="AN64" s="19">
        <v>17.673</v>
      </c>
      <c r="AO64" s="19">
        <v>20.832</v>
      </c>
      <c r="AP64" s="19">
        <v>19.095</v>
      </c>
      <c r="AQ64" s="19">
        <v>17.3828714716</v>
      </c>
      <c r="AR64" s="19">
        <v>16.3972047136</v>
      </c>
      <c r="AS64" s="19">
        <v>15.3539101636</v>
      </c>
      <c r="AT64" s="19">
        <v>16.856817568</v>
      </c>
      <c r="AU64" s="19">
        <v>15.5269999</v>
      </c>
      <c r="AV64" s="26">
        <v>15.8607</v>
      </c>
      <c r="AW64" s="27">
        <v>0.02149160206318</v>
      </c>
      <c r="AX64" s="27">
        <v>0.00396952079609</v>
      </c>
    </row>
    <row r="65" ht="9.75" customHeight="1">
      <c r="A65" s="25" t="s">
        <v>126</v>
      </c>
      <c r="B65" s="19">
        <v>1.67880890207747</v>
      </c>
      <c r="C65" s="19">
        <v>1.63209167013155</v>
      </c>
      <c r="D65" s="19">
        <v>1.48763256722917</v>
      </c>
      <c r="E65" s="19">
        <v>1.68816066786693</v>
      </c>
      <c r="F65" s="19">
        <v>1.74303191155193</v>
      </c>
      <c r="G65" s="19">
        <v>1.87985970758767</v>
      </c>
      <c r="H65" s="19">
        <v>2.02186044516929</v>
      </c>
      <c r="I65" s="19">
        <v>2.1195024982067</v>
      </c>
      <c r="J65" s="19">
        <v>2.24175535042653</v>
      </c>
      <c r="K65" s="19">
        <v>2.2546863603198</v>
      </c>
      <c r="L65" s="19">
        <v>2.2640658847878</v>
      </c>
      <c r="M65" s="19">
        <v>2.94289030419937</v>
      </c>
      <c r="N65" s="19">
        <v>3.42913628386807</v>
      </c>
      <c r="O65" s="19">
        <v>3.40851435372381</v>
      </c>
      <c r="P65" s="19">
        <v>4.396308964002</v>
      </c>
      <c r="Q65" s="19">
        <v>3.68299224300495</v>
      </c>
      <c r="R65" s="19">
        <v>3.65491138099111</v>
      </c>
      <c r="S65" s="19">
        <v>4.01283886611824</v>
      </c>
      <c r="T65" s="19">
        <v>4.26172139489923</v>
      </c>
      <c r="U65" s="19">
        <v>4.83142542964652</v>
      </c>
      <c r="V65" s="19">
        <v>5.7080734832327</v>
      </c>
      <c r="W65" s="19">
        <v>5.81412984860054</v>
      </c>
      <c r="X65" s="19">
        <v>5.50368534888396</v>
      </c>
      <c r="Y65" s="19">
        <v>5.70085659801419</v>
      </c>
      <c r="Z65" s="19">
        <v>6.11586046229404</v>
      </c>
      <c r="AA65" s="19">
        <v>6.60400492509736</v>
      </c>
      <c r="AB65" s="19">
        <v>6.75162236957158</v>
      </c>
      <c r="AC65" s="19">
        <v>9.43768126723905</v>
      </c>
      <c r="AD65" s="19">
        <v>12.7714128776004</v>
      </c>
      <c r="AE65" s="19">
        <v>11.9387669001662</v>
      </c>
      <c r="AF65" s="19">
        <v>10.5664256786244</v>
      </c>
      <c r="AG65" s="19">
        <v>11.2731174248008</v>
      </c>
      <c r="AH65" s="19">
        <v>10.406501794094</v>
      </c>
      <c r="AI65" s="19">
        <v>9.92926167576877</v>
      </c>
      <c r="AJ65" s="19">
        <v>9.99822980051909</v>
      </c>
      <c r="AK65" s="19">
        <v>9.19209990007085</v>
      </c>
      <c r="AL65" s="19">
        <v>8.93107000715618</v>
      </c>
      <c r="AM65" s="19">
        <v>8.80021762848434</v>
      </c>
      <c r="AN65" s="19">
        <v>8.90533581029367</v>
      </c>
      <c r="AO65" s="19">
        <v>10.3954669266746</v>
      </c>
      <c r="AP65" s="19">
        <v>12.3492638318986</v>
      </c>
      <c r="AQ65" s="19">
        <v>13.034983107199</v>
      </c>
      <c r="AR65" s="19">
        <v>13.8718135218075</v>
      </c>
      <c r="AS65" s="19">
        <v>14.6691366004283</v>
      </c>
      <c r="AT65" s="19">
        <v>14.2436827775043</v>
      </c>
      <c r="AU65" s="19">
        <v>13.6498961053803</v>
      </c>
      <c r="AV65" s="26">
        <v>12.9581929448745</v>
      </c>
      <c r="AW65" s="27">
        <v>-0.05067460983992</v>
      </c>
      <c r="AX65" s="27">
        <v>0.00324309873395</v>
      </c>
    </row>
    <row r="66" ht="9.75" customHeight="1">
      <c r="A66" s="28" t="s">
        <v>127</v>
      </c>
      <c r="B66" s="24">
        <v>44.905033557232</v>
      </c>
      <c r="C66" s="24">
        <v>50.0120635127907</v>
      </c>
      <c r="D66" s="24">
        <v>53.0263478942275</v>
      </c>
      <c r="E66" s="24">
        <v>62.049866609119</v>
      </c>
      <c r="F66" s="24">
        <v>71.4253888850057</v>
      </c>
      <c r="G66" s="24">
        <v>98.7665459773779</v>
      </c>
      <c r="H66" s="24">
        <v>118.60216462503</v>
      </c>
      <c r="I66" s="24">
        <v>139.682505883472</v>
      </c>
      <c r="J66" s="24">
        <v>166.773563847782</v>
      </c>
      <c r="K66" s="24">
        <v>177.798914934732</v>
      </c>
      <c r="L66" s="24">
        <v>189.00984242406</v>
      </c>
      <c r="M66" s="24">
        <v>215.650706247561</v>
      </c>
      <c r="N66" s="24">
        <v>235.461282525888</v>
      </c>
      <c r="O66" s="24">
        <v>246.080569920167</v>
      </c>
      <c r="P66" s="24">
        <v>252.419832360028</v>
      </c>
      <c r="Q66" s="24">
        <v>244.843101304939</v>
      </c>
      <c r="R66" s="24">
        <v>241.987908558183</v>
      </c>
      <c r="S66" s="24">
        <v>237.013198752918</v>
      </c>
      <c r="T66" s="24">
        <v>254.442952076168</v>
      </c>
      <c r="U66" s="24">
        <v>279.989960872952</v>
      </c>
      <c r="V66" s="24">
        <v>289.368760546509</v>
      </c>
      <c r="W66" s="24">
        <v>299.998513494574</v>
      </c>
      <c r="X66" s="24">
        <v>302.70440468234</v>
      </c>
      <c r="Y66" s="24">
        <v>305.940088448667</v>
      </c>
      <c r="Z66" s="24">
        <v>314.829541797727</v>
      </c>
      <c r="AA66" s="24">
        <v>325.981015276162</v>
      </c>
      <c r="AB66" s="24">
        <v>335.284583595172</v>
      </c>
      <c r="AC66" s="24">
        <v>334.839973697316</v>
      </c>
      <c r="AD66" s="24">
        <v>336.977186825387</v>
      </c>
      <c r="AE66" s="24">
        <v>346.338284853321</v>
      </c>
      <c r="AF66" s="24">
        <v>352.365468348156</v>
      </c>
      <c r="AG66" s="24">
        <v>364.2851111935</v>
      </c>
      <c r="AH66" s="24">
        <v>368.230384409856</v>
      </c>
      <c r="AI66" s="24">
        <v>366.328044132453</v>
      </c>
      <c r="AJ66" s="24">
        <v>362.585312791759</v>
      </c>
      <c r="AK66" s="24">
        <v>379.546747777129</v>
      </c>
      <c r="AL66" s="24">
        <v>375.929876503353</v>
      </c>
      <c r="AM66" s="24">
        <v>376.500428536084</v>
      </c>
      <c r="AN66" s="24">
        <v>373.054363402288</v>
      </c>
      <c r="AO66" s="24">
        <v>377.641482236004</v>
      </c>
      <c r="AP66" s="24">
        <v>379.659499617209</v>
      </c>
      <c r="AQ66" s="24">
        <v>377.126197746948</v>
      </c>
      <c r="AR66" s="24">
        <v>378.640964698254</v>
      </c>
      <c r="AS66" s="24">
        <v>383.763992351461</v>
      </c>
      <c r="AT66" s="24">
        <v>379.015580378508</v>
      </c>
      <c r="AU66" s="24">
        <v>396.089988211059</v>
      </c>
      <c r="AV66" s="24">
        <v>388.138256464803</v>
      </c>
      <c r="AW66" s="29">
        <v>-0.02007556892931</v>
      </c>
      <c r="AX66" s="29">
        <v>0.09714090824127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32" t="s">
        <v>128</v>
      </c>
      <c r="B68" s="33">
        <v>1567.87871946122</v>
      </c>
      <c r="C68" s="33">
        <v>1702.30426984561</v>
      </c>
      <c r="D68" s="33">
        <v>1826.57562836266</v>
      </c>
      <c r="E68" s="33">
        <v>1992.8034405045</v>
      </c>
      <c r="F68" s="33">
        <v>2143.41567902845</v>
      </c>
      <c r="G68" s="33">
        <v>2357.9875933416</v>
      </c>
      <c r="H68" s="33">
        <v>2496.1842579069</v>
      </c>
      <c r="I68" s="33">
        <v>2640.63076366859</v>
      </c>
      <c r="J68" s="33">
        <v>2871.33399384694</v>
      </c>
      <c r="K68" s="33">
        <v>2879.40347312744</v>
      </c>
      <c r="L68" s="33">
        <v>2738.15472238435</v>
      </c>
      <c r="M68" s="33">
        <v>2972.87421504393</v>
      </c>
      <c r="N68" s="33">
        <v>3077.05803958959</v>
      </c>
      <c r="O68" s="33">
        <v>3106.81412256005</v>
      </c>
      <c r="P68" s="33">
        <v>3237.25523794024</v>
      </c>
      <c r="Q68" s="33">
        <v>3091.8857659074</v>
      </c>
      <c r="R68" s="33">
        <v>2913.86491902709</v>
      </c>
      <c r="S68" s="33">
        <v>2799.67961822184</v>
      </c>
      <c r="T68" s="33">
        <v>2763.02223483723</v>
      </c>
      <c r="U68" s="33">
        <v>2818.68960354724</v>
      </c>
      <c r="V68" s="33">
        <v>2796.76757299542</v>
      </c>
      <c r="W68" s="33">
        <v>2941.61634452459</v>
      </c>
      <c r="X68" s="33">
        <v>2952.51054662159</v>
      </c>
      <c r="Y68" s="33">
        <v>3074.74314170557</v>
      </c>
      <c r="Z68" s="33">
        <v>3108.62633521621</v>
      </c>
      <c r="AA68" s="33">
        <v>3175.43130398721</v>
      </c>
      <c r="AB68" s="33">
        <v>3165.66643950789</v>
      </c>
      <c r="AC68" s="33">
        <v>3195.31017385546</v>
      </c>
      <c r="AD68" s="33">
        <v>3194.46773653421</v>
      </c>
      <c r="AE68" s="33">
        <v>3243.97418016369</v>
      </c>
      <c r="AF68" s="33">
        <v>3286.08175931078</v>
      </c>
      <c r="AG68" s="33">
        <v>3384.19177657825</v>
      </c>
      <c r="AH68" s="33">
        <v>3485.93353668752</v>
      </c>
      <c r="AI68" s="33">
        <v>3550.80356694504</v>
      </c>
      <c r="AJ68" s="33">
        <v>3486.85202638769</v>
      </c>
      <c r="AK68" s="33">
        <v>3618.19750090273</v>
      </c>
      <c r="AL68" s="33">
        <v>3606.67213603125</v>
      </c>
      <c r="AM68" s="33">
        <v>3587.51567953758</v>
      </c>
      <c r="AN68" s="33">
        <v>3704.54864281278</v>
      </c>
      <c r="AO68" s="33">
        <v>3879.26767199959</v>
      </c>
      <c r="AP68" s="33">
        <v>3916.41622111381</v>
      </c>
      <c r="AQ68" s="33">
        <v>3929.23477158051</v>
      </c>
      <c r="AR68" s="33">
        <v>3928.77372925125</v>
      </c>
      <c r="AS68" s="33">
        <v>3965.00184851786</v>
      </c>
      <c r="AT68" s="33">
        <v>3869.31740350544</v>
      </c>
      <c r="AU68" s="33">
        <v>3945.40949995086</v>
      </c>
      <c r="AV68" s="33">
        <v>3995.62090448174</v>
      </c>
      <c r="AW68" s="34">
        <v>0.01272653788328</v>
      </c>
      <c r="AX68" s="34">
        <v>1.0</v>
      </c>
    </row>
    <row r="69" ht="9.75" customHeight="1">
      <c r="A69" s="35" t="s">
        <v>129</v>
      </c>
      <c r="B69" s="19">
        <v>515.596658920805</v>
      </c>
      <c r="C69" s="19">
        <v>547.117272668628</v>
      </c>
      <c r="D69" s="19">
        <v>584.23473619198</v>
      </c>
      <c r="E69" s="19">
        <v>610.126327551858</v>
      </c>
      <c r="F69" s="19">
        <v>625.294445279009</v>
      </c>
      <c r="G69" s="19">
        <v>662.322472052352</v>
      </c>
      <c r="H69" s="19">
        <v>665.535183146382</v>
      </c>
      <c r="I69" s="19">
        <v>681.675667930275</v>
      </c>
      <c r="J69" s="19">
        <v>686.84050422231</v>
      </c>
      <c r="K69" s="19">
        <v>664.216126044555</v>
      </c>
      <c r="L69" s="19">
        <v>647.049700779996</v>
      </c>
      <c r="M69" s="19">
        <v>648.53209886415</v>
      </c>
      <c r="N69" s="19">
        <v>690.398432858782</v>
      </c>
      <c r="O69" s="19">
        <v>742.469051362179</v>
      </c>
      <c r="P69" s="19">
        <v>786.652179366798</v>
      </c>
      <c r="Q69" s="19">
        <v>820.212330931893</v>
      </c>
      <c r="R69" s="19">
        <v>839.975023397568</v>
      </c>
      <c r="S69" s="19">
        <v>881.160098556801</v>
      </c>
      <c r="T69" s="19">
        <v>903.708874924451</v>
      </c>
      <c r="U69" s="19">
        <v>945.807707227089</v>
      </c>
      <c r="V69" s="19">
        <v>958.770759347147</v>
      </c>
      <c r="W69" s="19">
        <v>935.25811609892</v>
      </c>
      <c r="X69" s="19">
        <v>937.417263604942</v>
      </c>
      <c r="Y69" s="19">
        <v>930.941170590417</v>
      </c>
      <c r="Z69" s="19">
        <v>892.059372262691</v>
      </c>
      <c r="AA69" s="19">
        <v>893.757862423192</v>
      </c>
      <c r="AB69" s="19">
        <v>919.207004772005</v>
      </c>
      <c r="AC69" s="19">
        <v>928.565743483185</v>
      </c>
      <c r="AD69" s="19">
        <v>928.371506382488</v>
      </c>
      <c r="AE69" s="19">
        <v>968.575241717222</v>
      </c>
      <c r="AF69" s="19">
        <v>975.934177975884</v>
      </c>
      <c r="AG69" s="19">
        <v>1008.1349998882</v>
      </c>
      <c r="AH69" s="19">
        <v>1021.11748169644</v>
      </c>
      <c r="AI69" s="19">
        <v>1013.19334447623</v>
      </c>
      <c r="AJ69" s="19">
        <v>990.691960765766</v>
      </c>
      <c r="AK69" s="19">
        <v>1013.87687745496</v>
      </c>
      <c r="AL69" s="19">
        <v>1002.96771734526</v>
      </c>
      <c r="AM69" s="19">
        <v>1008.7885248077</v>
      </c>
      <c r="AN69" s="19">
        <v>999.219078520034</v>
      </c>
      <c r="AO69" s="19">
        <v>979.483342220295</v>
      </c>
      <c r="AP69" s="19">
        <v>933.418958683446</v>
      </c>
      <c r="AQ69" s="19">
        <v>912.94501115872</v>
      </c>
      <c r="AR69" s="19">
        <v>898.014789146059</v>
      </c>
      <c r="AS69" s="19">
        <v>863.70974537349</v>
      </c>
      <c r="AT69" s="19">
        <v>864.006023080867</v>
      </c>
      <c r="AU69" s="19">
        <v>868.132227605738</v>
      </c>
      <c r="AV69" s="26">
        <v>866.699392314702</v>
      </c>
      <c r="AW69" s="27">
        <v>-0.00165048043709</v>
      </c>
      <c r="AX69" s="27">
        <v>0.21691231429577</v>
      </c>
    </row>
    <row r="70" ht="9.75" customHeight="1">
      <c r="A70" s="35" t="s">
        <v>130</v>
      </c>
      <c r="B70" s="19">
        <v>1052.28206054041</v>
      </c>
      <c r="C70" s="19">
        <v>1155.18699717698</v>
      </c>
      <c r="D70" s="19">
        <v>1242.34089217068</v>
      </c>
      <c r="E70" s="19">
        <v>1382.67711295264</v>
      </c>
      <c r="F70" s="19">
        <v>1518.12123374944</v>
      </c>
      <c r="G70" s="19">
        <v>1695.66512128925</v>
      </c>
      <c r="H70" s="19">
        <v>1830.64907476052</v>
      </c>
      <c r="I70" s="19">
        <v>1958.95509573831</v>
      </c>
      <c r="J70" s="19">
        <v>2184.49348962463</v>
      </c>
      <c r="K70" s="19">
        <v>2215.18734708288</v>
      </c>
      <c r="L70" s="19">
        <v>2091.10502160435</v>
      </c>
      <c r="M70" s="19">
        <v>2324.34211617978</v>
      </c>
      <c r="N70" s="19">
        <v>2386.65960673081</v>
      </c>
      <c r="O70" s="19">
        <v>2364.34507119788</v>
      </c>
      <c r="P70" s="19">
        <v>2450.60305857344</v>
      </c>
      <c r="Q70" s="19">
        <v>2271.67343497551</v>
      </c>
      <c r="R70" s="19">
        <v>2073.88989562952</v>
      </c>
      <c r="S70" s="19">
        <v>1918.51951966504</v>
      </c>
      <c r="T70" s="19">
        <v>1859.31335991278</v>
      </c>
      <c r="U70" s="19">
        <v>1872.88189632015</v>
      </c>
      <c r="V70" s="19">
        <v>1837.99681364827</v>
      </c>
      <c r="W70" s="19">
        <v>2006.35822842567</v>
      </c>
      <c r="X70" s="19">
        <v>2015.09328301665</v>
      </c>
      <c r="Y70" s="19">
        <v>2143.80197111515</v>
      </c>
      <c r="Z70" s="19">
        <v>2216.56696295351</v>
      </c>
      <c r="AA70" s="19">
        <v>2281.67344156402</v>
      </c>
      <c r="AB70" s="19">
        <v>2246.45943473588</v>
      </c>
      <c r="AC70" s="19">
        <v>2266.74443037227</v>
      </c>
      <c r="AD70" s="19">
        <v>2266.09623015172</v>
      </c>
      <c r="AE70" s="19">
        <v>2275.39893844647</v>
      </c>
      <c r="AF70" s="19">
        <v>2310.14758133489</v>
      </c>
      <c r="AG70" s="19">
        <v>2376.05677669004</v>
      </c>
      <c r="AH70" s="19">
        <v>2464.81605499107</v>
      </c>
      <c r="AI70" s="19">
        <v>2537.61022246881</v>
      </c>
      <c r="AJ70" s="19">
        <v>2496.16006562192</v>
      </c>
      <c r="AK70" s="19">
        <v>2604.32062344777</v>
      </c>
      <c r="AL70" s="19">
        <v>2603.70441868598</v>
      </c>
      <c r="AM70" s="19">
        <v>2578.72715472988</v>
      </c>
      <c r="AN70" s="19">
        <v>2705.32956429275</v>
      </c>
      <c r="AO70" s="19">
        <v>2899.7843297793</v>
      </c>
      <c r="AP70" s="19">
        <v>2982.99726243036</v>
      </c>
      <c r="AQ70" s="19">
        <v>3016.28976042179</v>
      </c>
      <c r="AR70" s="19">
        <v>3030.75894010519</v>
      </c>
      <c r="AS70" s="19">
        <v>3101.29210314436</v>
      </c>
      <c r="AT70" s="19">
        <v>3005.31138042457</v>
      </c>
      <c r="AU70" s="19">
        <v>3077.27727234512</v>
      </c>
      <c r="AV70" s="26">
        <v>3128.92151216704</v>
      </c>
      <c r="AW70" s="27">
        <v>0.01678244583309</v>
      </c>
      <c r="AX70" s="27">
        <v>0.78308767080307</v>
      </c>
    </row>
    <row r="71" ht="9.75" customHeight="1">
      <c r="A71" s="35" t="s">
        <v>131</v>
      </c>
      <c r="B71" s="19">
        <v>698.777117811527</v>
      </c>
      <c r="C71" s="19">
        <v>769.695869186335</v>
      </c>
      <c r="D71" s="19">
        <v>819.248282529192</v>
      </c>
      <c r="E71" s="19">
        <v>912.045814197167</v>
      </c>
      <c r="F71" s="19">
        <v>1007.14563850015</v>
      </c>
      <c r="G71" s="19">
        <v>1131.50078822058</v>
      </c>
      <c r="H71" s="19">
        <v>1229.46390648632</v>
      </c>
      <c r="I71" s="19">
        <v>1316.66423216434</v>
      </c>
      <c r="J71" s="19">
        <v>1489.0917795414</v>
      </c>
      <c r="K71" s="19">
        <v>1475.53735661737</v>
      </c>
      <c r="L71" s="19">
        <v>1299.46839063488</v>
      </c>
      <c r="M71" s="19">
        <v>1470.9059289535</v>
      </c>
      <c r="N71" s="19">
        <v>1484.63996896584</v>
      </c>
      <c r="O71" s="19">
        <v>1418.45573027566</v>
      </c>
      <c r="P71" s="19">
        <v>1481.92114210039</v>
      </c>
      <c r="Q71" s="19">
        <v>1287.40112862179</v>
      </c>
      <c r="R71" s="19">
        <v>1079.42529278188</v>
      </c>
      <c r="S71" s="19">
        <v>919.5628579027</v>
      </c>
      <c r="T71" s="19">
        <v>828.60070619586</v>
      </c>
      <c r="U71" s="19">
        <v>807.795020667213</v>
      </c>
      <c r="V71" s="19">
        <v>771.802703075222</v>
      </c>
      <c r="W71" s="19">
        <v>901.543590065108</v>
      </c>
      <c r="X71" s="19">
        <v>890.483594524116</v>
      </c>
      <c r="Y71" s="19">
        <v>1007.76145135198</v>
      </c>
      <c r="Z71" s="19">
        <v>1077.05303150324</v>
      </c>
      <c r="AA71" s="19">
        <v>1159.23700196137</v>
      </c>
      <c r="AB71" s="19">
        <v>1164.45042727947</v>
      </c>
      <c r="AC71" s="19">
        <v>1241.8470659361</v>
      </c>
      <c r="AD71" s="19">
        <v>1273.57520513573</v>
      </c>
      <c r="AE71" s="19">
        <v>1301.45827036682</v>
      </c>
      <c r="AF71" s="19">
        <v>1317.22154040092</v>
      </c>
      <c r="AG71" s="19">
        <v>1364.98328366584</v>
      </c>
      <c r="AH71" s="19">
        <v>1433.32611007774</v>
      </c>
      <c r="AI71" s="19">
        <v>1491.58891396227</v>
      </c>
      <c r="AJ71" s="19">
        <v>1435.41924237027</v>
      </c>
      <c r="AK71" s="19">
        <v>1510.89312280402</v>
      </c>
      <c r="AL71" s="19">
        <v>1476.95917301467</v>
      </c>
      <c r="AM71" s="19">
        <v>1402.05520255585</v>
      </c>
      <c r="AN71" s="19">
        <v>1484.9949774918</v>
      </c>
      <c r="AO71" s="19">
        <v>1621.40415898135</v>
      </c>
      <c r="AP71" s="19">
        <v>1679.81004265463</v>
      </c>
      <c r="AQ71" s="19">
        <v>1689.30504292956</v>
      </c>
      <c r="AR71" s="19">
        <v>1679.39920494392</v>
      </c>
      <c r="AS71" s="19">
        <v>1736.6431356569</v>
      </c>
      <c r="AT71" s="19">
        <v>1613.59085919504</v>
      </c>
      <c r="AU71" s="19">
        <v>1645.93077680243</v>
      </c>
      <c r="AV71" s="26">
        <v>1695.90641612794</v>
      </c>
      <c r="AW71" s="27">
        <v>0.03036314807832</v>
      </c>
      <c r="AX71" s="27">
        <v>0.4244412779808</v>
      </c>
    </row>
    <row r="72" ht="9.75" customHeight="1">
      <c r="A72" s="35" t="s">
        <v>132</v>
      </c>
      <c r="B72" s="19">
        <v>626.213601649696</v>
      </c>
      <c r="C72" s="19">
        <v>667.508400659281</v>
      </c>
      <c r="D72" s="19">
        <v>719.227345833476</v>
      </c>
      <c r="E72" s="19">
        <v>771.557626307335</v>
      </c>
      <c r="F72" s="19">
        <v>807.9700405283</v>
      </c>
      <c r="G72" s="19">
        <v>873.447805121021</v>
      </c>
      <c r="H72" s="19">
        <v>889.720351420579</v>
      </c>
      <c r="I72" s="19">
        <v>923.566531504253</v>
      </c>
      <c r="J72" s="19">
        <v>953.24221430554</v>
      </c>
      <c r="K72" s="19">
        <v>944.966116510072</v>
      </c>
      <c r="L72" s="19">
        <v>947.885331749474</v>
      </c>
      <c r="M72" s="19">
        <v>982.291286090426</v>
      </c>
      <c r="N72" s="19">
        <v>1046.61907062374</v>
      </c>
      <c r="O72" s="19">
        <v>1116.82739228439</v>
      </c>
      <c r="P72" s="19">
        <v>1169.73409583985</v>
      </c>
      <c r="Q72" s="19">
        <v>1201.30463728561</v>
      </c>
      <c r="R72" s="19">
        <v>1225.6196262452</v>
      </c>
      <c r="S72" s="19">
        <v>1267.56576031914</v>
      </c>
      <c r="T72" s="19">
        <v>1318.07852864137</v>
      </c>
      <c r="U72" s="19">
        <v>1398.18458288003</v>
      </c>
      <c r="V72" s="19">
        <v>1428.2788699202</v>
      </c>
      <c r="W72" s="19">
        <v>1424.72075445949</v>
      </c>
      <c r="X72" s="19">
        <v>1436.87595209747</v>
      </c>
      <c r="Y72" s="19">
        <v>1443.29269035358</v>
      </c>
      <c r="Z72" s="19">
        <v>1424.32730371296</v>
      </c>
      <c r="AA72" s="19">
        <v>1445.64930202584</v>
      </c>
      <c r="AB72" s="19">
        <v>1485.30431222841</v>
      </c>
      <c r="AC72" s="19">
        <v>1502.19240791935</v>
      </c>
      <c r="AD72" s="19">
        <v>1517.81023139848</v>
      </c>
      <c r="AE72" s="19">
        <v>1578.85410979686</v>
      </c>
      <c r="AF72" s="19">
        <v>1610.44051890985</v>
      </c>
      <c r="AG72" s="19">
        <v>1665.93309291241</v>
      </c>
      <c r="AH72" s="19">
        <v>1690.70242660977</v>
      </c>
      <c r="AI72" s="19">
        <v>1696.70325298276</v>
      </c>
      <c r="AJ72" s="19">
        <v>1681.46508401741</v>
      </c>
      <c r="AK72" s="19">
        <v>1713.9029780987</v>
      </c>
      <c r="AL72" s="19">
        <v>1705.13886301657</v>
      </c>
      <c r="AM72" s="19">
        <v>1719.24337698172</v>
      </c>
      <c r="AN72" s="19">
        <v>1705.95496532098</v>
      </c>
      <c r="AO72" s="19">
        <v>1699.38901301824</v>
      </c>
      <c r="AP72" s="19">
        <v>1659.48334545917</v>
      </c>
      <c r="AQ72" s="19">
        <v>1639.18910198494</v>
      </c>
      <c r="AR72" s="19">
        <v>1625.25187030733</v>
      </c>
      <c r="AS72" s="19">
        <v>1601.30790387845</v>
      </c>
      <c r="AT72" s="19">
        <v>1611.10227730999</v>
      </c>
      <c r="AU72" s="19">
        <v>1641.30000214442</v>
      </c>
      <c r="AV72" s="26">
        <v>1640.1084553498</v>
      </c>
      <c r="AW72" s="27">
        <v>-7.2597747203E-4</v>
      </c>
      <c r="AX72" s="27">
        <v>0.41047650575638</v>
      </c>
    </row>
    <row r="73" ht="9.75" customHeight="1">
      <c r="A73" s="35" t="s">
        <v>133</v>
      </c>
      <c r="B73" s="19">
        <v>34.572</v>
      </c>
      <c r="C73" s="19">
        <v>34.46</v>
      </c>
      <c r="D73" s="19">
        <v>34.788</v>
      </c>
      <c r="E73" s="19">
        <v>34.764</v>
      </c>
      <c r="F73" s="19">
        <v>34.416</v>
      </c>
      <c r="G73" s="19">
        <v>34.082</v>
      </c>
      <c r="H73" s="19">
        <v>33.189</v>
      </c>
      <c r="I73" s="19">
        <v>32.7667303070761</v>
      </c>
      <c r="J73" s="19">
        <v>32.8601949265687</v>
      </c>
      <c r="K73" s="19">
        <v>33.3734632843791</v>
      </c>
      <c r="L73" s="19">
        <v>34.4581949265687</v>
      </c>
      <c r="M73" s="19">
        <v>44.8154606141522</v>
      </c>
      <c r="N73" s="19">
        <v>70.2173164218958</v>
      </c>
      <c r="O73" s="19">
        <v>85.1168531375166</v>
      </c>
      <c r="P73" s="19">
        <v>107.814853137516</v>
      </c>
      <c r="Q73" s="19">
        <v>109.759190921228</v>
      </c>
      <c r="R73" s="19">
        <v>118.885974632843</v>
      </c>
      <c r="S73" s="19">
        <v>135.096875834445</v>
      </c>
      <c r="T73" s="19">
        <v>149.712460614152</v>
      </c>
      <c r="U73" s="19">
        <v>161.102662216288</v>
      </c>
      <c r="V73" s="19">
        <v>163.757898531375</v>
      </c>
      <c r="W73" s="19">
        <v>164.132141522029</v>
      </c>
      <c r="X73" s="19">
        <v>161.250042723631</v>
      </c>
      <c r="Y73" s="19">
        <v>153.009054739652</v>
      </c>
      <c r="Z73" s="19">
        <v>129.385943925233</v>
      </c>
      <c r="AA73" s="19">
        <v>127.571528704939</v>
      </c>
      <c r="AB73" s="19">
        <v>126.480893190921</v>
      </c>
      <c r="AC73" s="19">
        <v>129.219829105473</v>
      </c>
      <c r="AD73" s="19">
        <v>134.78991588785</v>
      </c>
      <c r="AE73" s="19">
        <v>163.215353805073</v>
      </c>
      <c r="AF73" s="19">
        <v>165.792085447263</v>
      </c>
      <c r="AG73" s="19">
        <v>165.518951935914</v>
      </c>
      <c r="AH73" s="19">
        <v>164.096377703604</v>
      </c>
      <c r="AI73" s="19">
        <v>168.527030841121</v>
      </c>
      <c r="AJ73" s="19">
        <v>174.771561014686</v>
      </c>
      <c r="AK73" s="19">
        <v>166.268650734312</v>
      </c>
      <c r="AL73" s="19">
        <v>155.641311481975</v>
      </c>
      <c r="AM73" s="19">
        <v>158.223139252336</v>
      </c>
      <c r="AN73" s="19">
        <v>148.155744325767</v>
      </c>
      <c r="AO73" s="19">
        <v>137.691409879839</v>
      </c>
      <c r="AP73" s="19">
        <v>125.711397792186</v>
      </c>
      <c r="AQ73" s="19">
        <v>114.558833326304</v>
      </c>
      <c r="AR73" s="19">
        <v>113.14702974053</v>
      </c>
      <c r="AS73" s="19">
        <v>105.4076</v>
      </c>
      <c r="AT73" s="19">
        <v>99.035301</v>
      </c>
      <c r="AU73" s="19">
        <v>92.6684364717</v>
      </c>
      <c r="AV73" s="26">
        <v>80.8599045</v>
      </c>
      <c r="AW73" s="27">
        <v>-0.12742777168751</v>
      </c>
      <c r="AX73" s="27">
        <v>0.02023713104427</v>
      </c>
    </row>
    <row r="74" ht="9.75" customHeight="1">
      <c r="A74" s="62" t="s">
        <v>134</v>
      </c>
      <c r="B74" s="43">
        <v>242.888</v>
      </c>
      <c r="C74" s="43">
        <v>265.1</v>
      </c>
      <c r="D74" s="43">
        <v>288.1</v>
      </c>
      <c r="E74" s="43">
        <v>309.199999999999</v>
      </c>
      <c r="F74" s="43">
        <v>328.3</v>
      </c>
      <c r="G74" s="43">
        <v>353.038999999999</v>
      </c>
      <c r="H74" s="43">
        <v>377.0</v>
      </c>
      <c r="I74" s="43">
        <v>400.399999999999</v>
      </c>
      <c r="J74" s="43">
        <v>429.0</v>
      </c>
      <c r="K74" s="43">
        <v>458.899999999999</v>
      </c>
      <c r="L74" s="43">
        <v>490.800999999999</v>
      </c>
      <c r="M74" s="43">
        <v>519.677</v>
      </c>
      <c r="N74" s="43">
        <v>545.798999999999</v>
      </c>
      <c r="O74" s="43">
        <v>571.530999999999</v>
      </c>
      <c r="P74" s="43">
        <v>585.6</v>
      </c>
      <c r="Q74" s="43">
        <v>603.179999999999</v>
      </c>
      <c r="R74" s="43">
        <v>608.82</v>
      </c>
      <c r="S74" s="43">
        <v>612.551</v>
      </c>
      <c r="T74" s="43">
        <v>616.342999999999</v>
      </c>
      <c r="U74" s="43">
        <v>612.709999999999</v>
      </c>
      <c r="V74" s="43">
        <v>596.685999999999</v>
      </c>
      <c r="W74" s="43">
        <v>615.351999999999</v>
      </c>
      <c r="X74" s="43">
        <v>625.151</v>
      </c>
      <c r="Y74" s="43">
        <v>623.689</v>
      </c>
      <c r="Z74" s="43">
        <v>607.246</v>
      </c>
      <c r="AA74" s="43">
        <v>570.544999999999</v>
      </c>
      <c r="AB74" s="43">
        <v>515.9117</v>
      </c>
      <c r="AC74" s="43">
        <v>451.2707</v>
      </c>
      <c r="AD74" s="43">
        <v>403.0823</v>
      </c>
      <c r="AE74" s="43">
        <v>363.661799999999</v>
      </c>
      <c r="AF74" s="43">
        <v>358.419699999999</v>
      </c>
      <c r="AG74" s="43">
        <v>353.2754</v>
      </c>
      <c r="AH74" s="43">
        <v>361.904999999999</v>
      </c>
      <c r="AI74" s="43">
        <v>362.5114</v>
      </c>
      <c r="AJ74" s="43">
        <v>369.9677</v>
      </c>
      <c r="AK74" s="43">
        <v>393.401399999999</v>
      </c>
      <c r="AL74" s="43">
        <v>424.574099999999</v>
      </c>
      <c r="AM74" s="43">
        <v>466.217099999999</v>
      </c>
      <c r="AN74" s="43">
        <v>513.5987</v>
      </c>
      <c r="AO74" s="43">
        <v>558.4745</v>
      </c>
      <c r="AP74" s="43">
        <v>577.122833</v>
      </c>
      <c r="AQ74" s="43">
        <v>600.740626666</v>
      </c>
      <c r="AR74" s="43">
        <v>624.122653999999</v>
      </c>
      <c r="AS74" s="43">
        <v>627.0508089825</v>
      </c>
      <c r="AT74" s="43">
        <v>644.6242670004</v>
      </c>
      <c r="AU74" s="43">
        <v>658.178721004</v>
      </c>
      <c r="AV74" s="24">
        <v>659.606033004</v>
      </c>
      <c r="AW74" s="44">
        <v>0.00216857809573</v>
      </c>
      <c r="AX74" s="44">
        <v>0.16508223116398</v>
      </c>
    </row>
    <row r="75" ht="9.75" customHeight="1">
      <c r="A75" s="2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26"/>
      <c r="AU75" s="27"/>
      <c r="AV75" s="27"/>
    </row>
    <row r="76" ht="9.75" customHeight="1"/>
    <row r="77" ht="9.75" customHeight="1"/>
    <row r="78" ht="9.75" customHeight="1"/>
    <row r="79" ht="9.75" customHeight="1">
      <c r="A79" s="45"/>
    </row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50" width="8.83"/>
  </cols>
  <sheetData>
    <row r="1" ht="9.75" customHeight="1">
      <c r="A1" s="15" t="s">
        <v>141</v>
      </c>
      <c r="B1" s="15">
        <v>1965.0</v>
      </c>
      <c r="C1" s="15">
        <v>1966.0</v>
      </c>
      <c r="D1" s="15">
        <v>1967.0</v>
      </c>
      <c r="E1" s="1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">
        <v>2009.0</v>
      </c>
      <c r="AU1" s="2">
        <v>2010.0</v>
      </c>
      <c r="AV1" s="64">
        <v>2011.0</v>
      </c>
      <c r="AW1" s="14" t="s">
        <v>138</v>
      </c>
      <c r="AX1" s="14" t="s">
        <v>139</v>
      </c>
    </row>
    <row r="2" ht="9.75" customHeight="1">
      <c r="A2" s="15"/>
      <c r="B2" s="15"/>
      <c r="C2" s="15"/>
      <c r="D2" s="15"/>
      <c r="E2" s="15"/>
      <c r="AU2" s="46"/>
    </row>
    <row r="3" ht="9.75" customHeight="1">
      <c r="A3" s="15" t="s">
        <v>65</v>
      </c>
      <c r="B3" s="55">
        <v>11522.1876979999</v>
      </c>
      <c r="C3" s="55">
        <v>12100.347314</v>
      </c>
      <c r="D3" s="55">
        <v>12566.8804659999</v>
      </c>
      <c r="E3" s="55">
        <v>13404.548552</v>
      </c>
      <c r="F3" s="56">
        <v>14152.985096</v>
      </c>
      <c r="G3" s="56">
        <v>14709.9102459999</v>
      </c>
      <c r="H3" s="56">
        <v>15222.758083</v>
      </c>
      <c r="I3" s="56">
        <v>16380.8138519999</v>
      </c>
      <c r="J3" s="56">
        <v>17317.9327669999</v>
      </c>
      <c r="K3" s="56">
        <v>16630.648</v>
      </c>
      <c r="L3" s="56">
        <v>16333.5608769999</v>
      </c>
      <c r="M3" s="56">
        <v>17460.744535</v>
      </c>
      <c r="N3" s="56">
        <v>18443.366767</v>
      </c>
      <c r="O3" s="56">
        <v>18755.940658</v>
      </c>
      <c r="P3" s="56">
        <v>18438.21115</v>
      </c>
      <c r="Q3" s="56">
        <v>17062.3548359999</v>
      </c>
      <c r="R3" s="56">
        <v>16059.695341</v>
      </c>
      <c r="S3" s="56">
        <v>15294.962684</v>
      </c>
      <c r="T3" s="56">
        <v>15234.5403019999</v>
      </c>
      <c r="U3" s="56">
        <v>15725.3589345464</v>
      </c>
      <c r="V3" s="56">
        <v>15726.1309871369</v>
      </c>
      <c r="W3" s="56">
        <v>16280.8936154931</v>
      </c>
      <c r="X3" s="56">
        <v>16664.6691231095</v>
      </c>
      <c r="Y3" s="56">
        <v>17283.25013453</v>
      </c>
      <c r="Z3" s="56">
        <v>17325.233205041</v>
      </c>
      <c r="AA3" s="56">
        <v>16988.1823577397</v>
      </c>
      <c r="AB3" s="56">
        <v>16713.4430676438</v>
      </c>
      <c r="AC3" s="56">
        <v>17032.7827042786</v>
      </c>
      <c r="AD3" s="56">
        <v>17236.2309859589</v>
      </c>
      <c r="AE3" s="56">
        <v>17718.6475100821</v>
      </c>
      <c r="AF3" s="56">
        <v>17724.8197819726</v>
      </c>
      <c r="AG3" s="56">
        <v>18309.358197459</v>
      </c>
      <c r="AH3" s="56">
        <v>18620.5741077534</v>
      </c>
      <c r="AI3" s="56">
        <v>18917.1879187671</v>
      </c>
      <c r="AJ3" s="56">
        <v>19518.9017815616</v>
      </c>
      <c r="AK3" s="56">
        <v>19701.3681967541</v>
      </c>
      <c r="AL3" s="56">
        <v>19648.6197276575</v>
      </c>
      <c r="AM3" s="56">
        <v>19760.9048479315</v>
      </c>
      <c r="AN3" s="56">
        <v>20033.0400807534</v>
      </c>
      <c r="AO3" s="56">
        <v>20731.5437158797</v>
      </c>
      <c r="AP3" s="56">
        <v>20802.1603827671</v>
      </c>
      <c r="AQ3" s="56">
        <v>20687.4191780821</v>
      </c>
      <c r="AR3" s="56">
        <v>20680.3835616438</v>
      </c>
      <c r="AS3" s="56">
        <v>19497.9699453551</v>
      </c>
      <c r="AT3" s="56">
        <v>18771.3972602739</v>
      </c>
      <c r="AU3" s="56">
        <v>19180.1287671232</v>
      </c>
      <c r="AV3" s="57">
        <v>18835.4684958904</v>
      </c>
      <c r="AW3" s="27">
        <v>-0.01927063055336</v>
      </c>
      <c r="AX3" s="27">
        <v>0.20535831153393</v>
      </c>
    </row>
    <row r="4" ht="9.75" customHeight="1">
      <c r="A4" s="15" t="s">
        <v>66</v>
      </c>
      <c r="B4" s="55">
        <v>1108.11630136986</v>
      </c>
      <c r="C4" s="55">
        <v>1167.46879452054</v>
      </c>
      <c r="D4" s="55">
        <v>1245.55706849315</v>
      </c>
      <c r="E4" s="55">
        <v>1322.15734972677</v>
      </c>
      <c r="F4" s="56">
        <v>1380.19032876712</v>
      </c>
      <c r="G4" s="56">
        <v>1471.57975342465</v>
      </c>
      <c r="H4" s="56">
        <v>1512.12824657534</v>
      </c>
      <c r="I4" s="56">
        <v>1588.90923497267</v>
      </c>
      <c r="J4" s="56">
        <v>1682.37917808219</v>
      </c>
      <c r="K4" s="56">
        <v>1712.65408219178</v>
      </c>
      <c r="L4" s="56">
        <v>1682.41991780821</v>
      </c>
      <c r="M4" s="56">
        <v>1788.92907103825</v>
      </c>
      <c r="N4" s="56">
        <v>1811.69323287671</v>
      </c>
      <c r="O4" s="56">
        <v>1849.04473972602</v>
      </c>
      <c r="P4" s="56">
        <v>1931.12758904109</v>
      </c>
      <c r="Q4" s="56">
        <v>1898.03245901639</v>
      </c>
      <c r="R4" s="56">
        <v>1788.17109589041</v>
      </c>
      <c r="S4" s="56">
        <v>1608.54536986301</v>
      </c>
      <c r="T4" s="56">
        <v>1518.12473972602</v>
      </c>
      <c r="U4" s="56">
        <v>1539.78781420765</v>
      </c>
      <c r="V4" s="56">
        <v>1556.13153424657</v>
      </c>
      <c r="W4" s="56">
        <v>1559.47906849315</v>
      </c>
      <c r="X4" s="56">
        <v>1627.21315068493</v>
      </c>
      <c r="Y4" s="56">
        <v>1709.7737704918</v>
      </c>
      <c r="Z4" s="56">
        <v>1770.71934246575</v>
      </c>
      <c r="AA4" s="56">
        <v>1747.30635616438</v>
      </c>
      <c r="AB4" s="56">
        <v>1659.16849315068</v>
      </c>
      <c r="AC4" s="56">
        <v>1688.91371584699</v>
      </c>
      <c r="AD4" s="56">
        <v>1697.29578082191</v>
      </c>
      <c r="AE4" s="56">
        <v>1726.13536986301</v>
      </c>
      <c r="AF4" s="56">
        <v>1761.32747945205</v>
      </c>
      <c r="AG4" s="56">
        <v>1803.67672131147</v>
      </c>
      <c r="AH4" s="56">
        <v>1873.3668219178</v>
      </c>
      <c r="AI4" s="56">
        <v>1898.03704109589</v>
      </c>
      <c r="AJ4" s="56">
        <v>1910.69005479452</v>
      </c>
      <c r="AK4" s="56">
        <v>1922.15909836065</v>
      </c>
      <c r="AL4" s="56">
        <v>2007.55315068493</v>
      </c>
      <c r="AM4" s="56">
        <v>2051.28580821917</v>
      </c>
      <c r="AN4" s="56">
        <v>2115.27049315068</v>
      </c>
      <c r="AO4" s="56">
        <v>2230.74521857923</v>
      </c>
      <c r="AP4" s="56">
        <v>2229.18586301369</v>
      </c>
      <c r="AQ4" s="56">
        <v>2246.28443627305</v>
      </c>
      <c r="AR4" s="56">
        <v>2322.73936053583</v>
      </c>
      <c r="AS4" s="56">
        <v>2288.44465741896</v>
      </c>
      <c r="AT4" s="56">
        <v>2178.60912279663</v>
      </c>
      <c r="AU4" s="56">
        <v>2297.65852479025</v>
      </c>
      <c r="AV4" s="57">
        <v>2293.19264025885</v>
      </c>
      <c r="AW4" s="27">
        <v>0.00423067621887</v>
      </c>
      <c r="AX4" s="27">
        <v>0.02540021575987</v>
      </c>
    </row>
    <row r="5" ht="9.75" customHeight="1">
      <c r="A5" s="15" t="s">
        <v>68</v>
      </c>
      <c r="B5" s="55">
        <v>296.359178082191</v>
      </c>
      <c r="C5" s="55">
        <v>309.135808219178</v>
      </c>
      <c r="D5" s="55">
        <v>331.272712328767</v>
      </c>
      <c r="E5" s="55">
        <v>361.475163934426</v>
      </c>
      <c r="F5" s="56">
        <v>382.527397260273</v>
      </c>
      <c r="G5" s="56">
        <v>411.544493150684</v>
      </c>
      <c r="H5" s="56">
        <v>433.789999999999</v>
      </c>
      <c r="I5" s="56">
        <v>480.6556284153</v>
      </c>
      <c r="J5" s="56">
        <v>514.709561643835</v>
      </c>
      <c r="K5" s="56">
        <v>588.552465753424</v>
      </c>
      <c r="L5" s="56">
        <v>662.932246575342</v>
      </c>
      <c r="M5" s="56">
        <v>729.987513661202</v>
      </c>
      <c r="N5" s="56">
        <v>755.129780821917</v>
      </c>
      <c r="O5" s="56">
        <v>874.011972602739</v>
      </c>
      <c r="P5" s="56">
        <v>950.608671232876</v>
      </c>
      <c r="Q5" s="56">
        <v>1047.68997814207</v>
      </c>
      <c r="R5" s="56">
        <v>1172.34504109589</v>
      </c>
      <c r="S5" s="56">
        <v>1227.54716438356</v>
      </c>
      <c r="T5" s="56">
        <v>1202.50321917808</v>
      </c>
      <c r="U5" s="56">
        <v>1279.50761748633</v>
      </c>
      <c r="V5" s="56">
        <v>1344.5782739726</v>
      </c>
      <c r="W5" s="56">
        <v>1370.67010958904</v>
      </c>
      <c r="X5" s="56">
        <v>1421.08760273972</v>
      </c>
      <c r="Y5" s="56">
        <v>1406.80267759562</v>
      </c>
      <c r="Z5" s="56">
        <v>1502.64263013698</v>
      </c>
      <c r="AA5" s="56">
        <v>1580.44989041095</v>
      </c>
      <c r="AB5" s="56">
        <v>1660.37271232876</v>
      </c>
      <c r="AC5" s="56">
        <v>1683.32133879781</v>
      </c>
      <c r="AD5" s="56">
        <v>1687.20189041095</v>
      </c>
      <c r="AE5" s="56">
        <v>1821.14704109589</v>
      </c>
      <c r="AF5" s="56">
        <v>1690.11361643835</v>
      </c>
      <c r="AG5" s="56">
        <v>1720.38521857923</v>
      </c>
      <c r="AH5" s="56">
        <v>1770.20728767123</v>
      </c>
      <c r="AI5" s="56">
        <v>1868.46558904109</v>
      </c>
      <c r="AJ5" s="56">
        <v>1886.96331506849</v>
      </c>
      <c r="AK5" s="56">
        <v>1957.61808743169</v>
      </c>
      <c r="AL5" s="56">
        <v>1938.72679452054</v>
      </c>
      <c r="AM5" s="56">
        <v>1863.98087671232</v>
      </c>
      <c r="AN5" s="56">
        <v>1909.16164383561</v>
      </c>
      <c r="AO5" s="56">
        <v>1982.69811234365</v>
      </c>
      <c r="AP5" s="56">
        <v>2029.58269544567</v>
      </c>
      <c r="AQ5" s="56">
        <v>2019.14347889566</v>
      </c>
      <c r="AR5" s="56">
        <v>2067.33358980522</v>
      </c>
      <c r="AS5" s="56">
        <v>2054.2163870027</v>
      </c>
      <c r="AT5" s="56">
        <v>1995.3861773631</v>
      </c>
      <c r="AU5" s="56">
        <v>2013.6473361455</v>
      </c>
      <c r="AV5" s="57">
        <v>2027.20941466036</v>
      </c>
      <c r="AW5" s="27">
        <v>0.01300275418907</v>
      </c>
      <c r="AX5" s="27">
        <v>0.0220950525254</v>
      </c>
    </row>
    <row r="6" ht="9.75" customHeight="1">
      <c r="A6" s="21" t="s">
        <v>69</v>
      </c>
      <c r="B6" s="58">
        <v>12926.663177452</v>
      </c>
      <c r="C6" s="58">
        <v>13576.9519167397</v>
      </c>
      <c r="D6" s="58">
        <v>14143.7102468219</v>
      </c>
      <c r="E6" s="58">
        <v>15088.1810656612</v>
      </c>
      <c r="F6" s="59">
        <v>15915.7028220273</v>
      </c>
      <c r="G6" s="59">
        <v>16593.0344925753</v>
      </c>
      <c r="H6" s="59">
        <v>17168.6763295753</v>
      </c>
      <c r="I6" s="59">
        <v>18450.3787153879</v>
      </c>
      <c r="J6" s="59">
        <v>19515.021506726</v>
      </c>
      <c r="K6" s="59">
        <v>18931.8545479452</v>
      </c>
      <c r="L6" s="59">
        <v>18678.9130413835</v>
      </c>
      <c r="M6" s="59">
        <v>19979.6611196994</v>
      </c>
      <c r="N6" s="59">
        <v>21010.1897806986</v>
      </c>
      <c r="O6" s="59">
        <v>21478.9973703287</v>
      </c>
      <c r="P6" s="59">
        <v>21319.9474102739</v>
      </c>
      <c r="Q6" s="59">
        <v>20008.0772731584</v>
      </c>
      <c r="R6" s="59">
        <v>19020.2114779863</v>
      </c>
      <c r="S6" s="59">
        <v>18131.0552182465</v>
      </c>
      <c r="T6" s="59">
        <v>17955.1682609041</v>
      </c>
      <c r="U6" s="59">
        <v>18544.6543662404</v>
      </c>
      <c r="V6" s="59">
        <v>18626.8407953561</v>
      </c>
      <c r="W6" s="59">
        <v>19211.0427935753</v>
      </c>
      <c r="X6" s="59">
        <v>19712.9698765342</v>
      </c>
      <c r="Y6" s="59">
        <v>20399.8265826174</v>
      </c>
      <c r="Z6" s="59">
        <v>20598.5951776438</v>
      </c>
      <c r="AA6" s="59">
        <v>20315.938604315</v>
      </c>
      <c r="AB6" s="59">
        <v>20032.9842731232</v>
      </c>
      <c r="AC6" s="59">
        <v>20405.0177589234</v>
      </c>
      <c r="AD6" s="59">
        <v>20620.7286571917</v>
      </c>
      <c r="AE6" s="59">
        <v>21265.929921041</v>
      </c>
      <c r="AF6" s="59">
        <v>21176.260877863</v>
      </c>
      <c r="AG6" s="59">
        <v>21833.4201373497</v>
      </c>
      <c r="AH6" s="59">
        <v>22264.1482173424</v>
      </c>
      <c r="AI6" s="59">
        <v>22683.6905489041</v>
      </c>
      <c r="AJ6" s="59">
        <v>23316.5551514246</v>
      </c>
      <c r="AK6" s="59">
        <v>23581.1453825464</v>
      </c>
      <c r="AL6" s="59">
        <v>23594.899672863</v>
      </c>
      <c r="AM6" s="59">
        <v>23676.171532863</v>
      </c>
      <c r="AN6" s="59">
        <v>24057.4722177397</v>
      </c>
      <c r="AO6" s="59">
        <v>24944.9870468026</v>
      </c>
      <c r="AP6" s="59">
        <v>25060.9289412264</v>
      </c>
      <c r="AQ6" s="59">
        <v>24952.8470932509</v>
      </c>
      <c r="AR6" s="59">
        <v>25070.4565119849</v>
      </c>
      <c r="AS6" s="59">
        <v>23840.6309897768</v>
      </c>
      <c r="AT6" s="59">
        <v>22945.3925604337</v>
      </c>
      <c r="AU6" s="59">
        <v>23491.434628059</v>
      </c>
      <c r="AV6" s="59">
        <v>23155.8705508096</v>
      </c>
      <c r="AW6" s="29">
        <v>-0.01420878898352</v>
      </c>
      <c r="AX6" s="29">
        <v>0.25285357236862</v>
      </c>
    </row>
    <row r="7" ht="9.75" customHeight="1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7"/>
      <c r="AW7" s="27"/>
      <c r="AX7" s="27"/>
    </row>
    <row r="8" ht="9.75" customHeight="1">
      <c r="A8" s="25" t="s">
        <v>70</v>
      </c>
      <c r="B8" s="56">
        <v>433.205945205479</v>
      </c>
      <c r="C8" s="56">
        <v>447.823780821917</v>
      </c>
      <c r="D8" s="56">
        <v>460.176657534246</v>
      </c>
      <c r="E8" s="56">
        <v>468.919890710382</v>
      </c>
      <c r="F8" s="56">
        <v>491.422821917808</v>
      </c>
      <c r="G8" s="56">
        <v>447.12106849315</v>
      </c>
      <c r="H8" s="56">
        <v>478.597643835616</v>
      </c>
      <c r="I8" s="56">
        <v>478.294672131147</v>
      </c>
      <c r="J8" s="56">
        <v>481.208520547945</v>
      </c>
      <c r="K8" s="56">
        <v>481.421232876712</v>
      </c>
      <c r="L8" s="56">
        <v>455.184931506849</v>
      </c>
      <c r="M8" s="56">
        <v>470.786748633879</v>
      </c>
      <c r="N8" s="56">
        <v>494.769698630137</v>
      </c>
      <c r="O8" s="56">
        <v>495.627698630136</v>
      </c>
      <c r="P8" s="56">
        <v>527.104219178082</v>
      </c>
      <c r="Q8" s="56">
        <v>488.34237704918</v>
      </c>
      <c r="R8" s="56">
        <v>457.346410958904</v>
      </c>
      <c r="S8" s="56">
        <v>439.46408219178</v>
      </c>
      <c r="T8" s="56">
        <v>448.40506849315</v>
      </c>
      <c r="U8" s="56">
        <v>424.970109289617</v>
      </c>
      <c r="V8" s="56">
        <v>388.084356164383</v>
      </c>
      <c r="W8" s="56">
        <v>447.775342465753</v>
      </c>
      <c r="X8" s="56">
        <v>475.921452054794</v>
      </c>
      <c r="Y8" s="56">
        <v>474.64193989071</v>
      </c>
      <c r="Z8" s="56">
        <v>434.581232876712</v>
      </c>
      <c r="AA8" s="56">
        <v>412.05106849315</v>
      </c>
      <c r="AB8" s="56">
        <v>425.082684931506</v>
      </c>
      <c r="AC8" s="56">
        <v>448.183333333333</v>
      </c>
      <c r="AD8" s="56">
        <v>445.659863013698</v>
      </c>
      <c r="AE8" s="56">
        <v>431.934383561643</v>
      </c>
      <c r="AF8" s="56">
        <v>430.435397260273</v>
      </c>
      <c r="AG8" s="56">
        <v>446.096420765027</v>
      </c>
      <c r="AH8" s="56">
        <v>449.027945205479</v>
      </c>
      <c r="AI8" s="56">
        <v>458.226712328767</v>
      </c>
      <c r="AJ8" s="56">
        <v>430.010520547945</v>
      </c>
      <c r="AK8" s="56">
        <v>430.686202185792</v>
      </c>
      <c r="AL8" s="56">
        <v>425.268136986301</v>
      </c>
      <c r="AM8" s="56">
        <v>393.711616438356</v>
      </c>
      <c r="AN8" s="56">
        <v>405.022410958904</v>
      </c>
      <c r="AO8" s="56">
        <v>424.99693989071</v>
      </c>
      <c r="AP8" s="56">
        <v>449.043787671232</v>
      </c>
      <c r="AQ8" s="56">
        <v>470.800826585024</v>
      </c>
      <c r="AR8" s="56">
        <v>522.762955253275</v>
      </c>
      <c r="AS8" s="56">
        <v>534.27366843224</v>
      </c>
      <c r="AT8" s="56">
        <v>517.851110376032</v>
      </c>
      <c r="AU8" s="56">
        <v>550.477669818267</v>
      </c>
      <c r="AV8" s="57">
        <v>609.201421820955</v>
      </c>
      <c r="AW8" s="27">
        <v>0.08211097121239</v>
      </c>
      <c r="AX8" s="27">
        <v>0.00691051967442</v>
      </c>
    </row>
    <row r="9" ht="9.75" customHeight="1">
      <c r="A9" s="25" t="s">
        <v>71</v>
      </c>
      <c r="B9" s="56">
        <v>306.786136986301</v>
      </c>
      <c r="C9" s="56">
        <v>336.255178082191</v>
      </c>
      <c r="D9" s="56">
        <v>346.637698630136</v>
      </c>
      <c r="E9" s="56">
        <v>415.316530054644</v>
      </c>
      <c r="F9" s="56">
        <v>461.109561643835</v>
      </c>
      <c r="G9" s="56">
        <v>522.600212727341</v>
      </c>
      <c r="H9" s="56">
        <v>582.02788001715</v>
      </c>
      <c r="I9" s="56">
        <v>668.205590837825</v>
      </c>
      <c r="J9" s="56">
        <v>822.517340715503</v>
      </c>
      <c r="K9" s="56">
        <v>887.479785774882</v>
      </c>
      <c r="L9" s="56">
        <v>918.044499680876</v>
      </c>
      <c r="M9" s="56">
        <v>983.748003608673</v>
      </c>
      <c r="N9" s="56">
        <v>1016.99862545356</v>
      </c>
      <c r="O9" s="56">
        <v>1126.9645058476</v>
      </c>
      <c r="P9" s="56">
        <v>1199.81787547214</v>
      </c>
      <c r="Q9" s="56">
        <v>1162.53731055345</v>
      </c>
      <c r="R9" s="56">
        <v>1123.54813657915</v>
      </c>
      <c r="S9" s="56">
        <v>1160.7320304601</v>
      </c>
      <c r="T9" s="56">
        <v>1145.62258717485</v>
      </c>
      <c r="U9" s="56">
        <v>1176.2316051688</v>
      </c>
      <c r="V9" s="56">
        <v>1232.01727754593</v>
      </c>
      <c r="W9" s="56">
        <v>1380.93401845092</v>
      </c>
      <c r="X9" s="56">
        <v>1420.98448293252</v>
      </c>
      <c r="Y9" s="56">
        <v>1462.10231674622</v>
      </c>
      <c r="Z9" s="56">
        <v>1501.80227598349</v>
      </c>
      <c r="AA9" s="56">
        <v>1458.8530858682</v>
      </c>
      <c r="AB9" s="56">
        <v>1488.26832531764</v>
      </c>
      <c r="AC9" s="56">
        <v>1543.30157430508</v>
      </c>
      <c r="AD9" s="56">
        <v>1597.81871448333</v>
      </c>
      <c r="AE9" s="56">
        <v>1697.82847301539</v>
      </c>
      <c r="AF9" s="56">
        <v>1775.61682613775</v>
      </c>
      <c r="AG9" s="56">
        <v>1885.56422764858</v>
      </c>
      <c r="AH9" s="56">
        <v>1999.40973291906</v>
      </c>
      <c r="AI9" s="56">
        <v>2066.77793923093</v>
      </c>
      <c r="AJ9" s="56">
        <v>2118.93090628918</v>
      </c>
      <c r="AK9" s="56">
        <v>2043.9687366502</v>
      </c>
      <c r="AL9" s="56">
        <v>2030.46861048879</v>
      </c>
      <c r="AM9" s="56">
        <v>2004.72909171375</v>
      </c>
      <c r="AN9" s="56">
        <v>1952.78039246328</v>
      </c>
      <c r="AO9" s="56">
        <v>2024.07652650158</v>
      </c>
      <c r="AP9" s="56">
        <v>2070.47485395432</v>
      </c>
      <c r="AQ9" s="56">
        <v>2090.14944789085</v>
      </c>
      <c r="AR9" s="56">
        <v>2235.0113868916</v>
      </c>
      <c r="AS9" s="56">
        <v>2394.6124160509</v>
      </c>
      <c r="AT9" s="56">
        <v>2415.18365292574</v>
      </c>
      <c r="AU9" s="56">
        <v>2629.22178631158</v>
      </c>
      <c r="AV9" s="57">
        <v>2652.7079677234</v>
      </c>
      <c r="AW9" s="27">
        <v>0.02274170517921</v>
      </c>
      <c r="AX9" s="27">
        <v>0.02974321506917</v>
      </c>
    </row>
    <row r="10" ht="9.75" customHeight="1">
      <c r="A10" s="25" t="s">
        <v>143</v>
      </c>
      <c r="B10" s="56">
        <v>68.0604931506849</v>
      </c>
      <c r="C10" s="56">
        <v>75.5413698630137</v>
      </c>
      <c r="D10" s="56">
        <v>79.9647671232876</v>
      </c>
      <c r="E10" s="56">
        <v>84.7741530054644</v>
      </c>
      <c r="F10" s="56">
        <v>91.4424109589041</v>
      </c>
      <c r="G10" s="56">
        <v>96.49</v>
      </c>
      <c r="H10" s="56">
        <v>107.969287671232</v>
      </c>
      <c r="I10" s="56">
        <v>112.208114754098</v>
      </c>
      <c r="J10" s="56">
        <v>106.605178082191</v>
      </c>
      <c r="K10" s="56">
        <v>103.692191780821</v>
      </c>
      <c r="L10" s="56">
        <v>91.0631232876712</v>
      </c>
      <c r="M10" s="56">
        <v>94.3539344262295</v>
      </c>
      <c r="N10" s="56">
        <v>98.4306849315068</v>
      </c>
      <c r="O10" s="56">
        <v>104.353808219178</v>
      </c>
      <c r="P10" s="56">
        <v>108.457835616438</v>
      </c>
      <c r="Q10" s="56">
        <v>107.237704918032</v>
      </c>
      <c r="R10" s="56">
        <v>108.222904109589</v>
      </c>
      <c r="S10" s="56">
        <v>105.66</v>
      </c>
      <c r="T10" s="56">
        <v>101.892109589041</v>
      </c>
      <c r="U10" s="56">
        <v>100.696475409836</v>
      </c>
      <c r="V10" s="56">
        <v>97.9395342465753</v>
      </c>
      <c r="W10" s="56">
        <v>103.27104109589</v>
      </c>
      <c r="X10" s="56">
        <v>108.275315068493</v>
      </c>
      <c r="Y10" s="56">
        <v>119.574836065573</v>
      </c>
      <c r="Z10" s="56">
        <v>133.692739726027</v>
      </c>
      <c r="AA10" s="56">
        <v>140.784465753424</v>
      </c>
      <c r="AB10" s="56">
        <v>145.72605479452</v>
      </c>
      <c r="AC10" s="56">
        <v>156.552923497267</v>
      </c>
      <c r="AD10" s="56">
        <v>171.116684931506</v>
      </c>
      <c r="AE10" s="56">
        <v>187.291150684931</v>
      </c>
      <c r="AF10" s="56">
        <v>205.576575342465</v>
      </c>
      <c r="AG10" s="56">
        <v>224.840054644808</v>
      </c>
      <c r="AH10" s="56">
        <v>238.420136986301</v>
      </c>
      <c r="AI10" s="56">
        <v>243.869917808219</v>
      </c>
      <c r="AJ10" s="56">
        <v>246.126794520547</v>
      </c>
      <c r="AK10" s="56">
        <v>232.844781420765</v>
      </c>
      <c r="AL10" s="56">
        <v>226.801452054794</v>
      </c>
      <c r="AM10" s="56">
        <v>225.282164383561</v>
      </c>
      <c r="AN10" s="56">
        <v>227.81504109589</v>
      </c>
      <c r="AO10" s="56">
        <v>242.242496244295</v>
      </c>
      <c r="AP10" s="56">
        <v>253.926026931782</v>
      </c>
      <c r="AQ10" s="56">
        <v>264.940376835899</v>
      </c>
      <c r="AR10" s="56">
        <v>342.637251832075</v>
      </c>
      <c r="AS10" s="56">
        <v>353.345701851097</v>
      </c>
      <c r="AT10" s="56">
        <v>334.683517294038</v>
      </c>
      <c r="AU10" s="56">
        <v>318.131777626242</v>
      </c>
      <c r="AV10" s="57">
        <v>326.896263416112</v>
      </c>
      <c r="AW10" s="27">
        <v>0.02813195437193</v>
      </c>
      <c r="AX10" s="27">
        <v>0.00373613694683</v>
      </c>
    </row>
    <row r="11" ht="9.75" customHeight="1">
      <c r="A11" s="25" t="s">
        <v>72</v>
      </c>
      <c r="B11" s="56">
        <v>83.8068493150684</v>
      </c>
      <c r="C11" s="56">
        <v>94.5179726027397</v>
      </c>
      <c r="D11" s="56">
        <v>95.202109589041</v>
      </c>
      <c r="E11" s="56">
        <v>105.463715846994</v>
      </c>
      <c r="F11" s="56">
        <v>101.792</v>
      </c>
      <c r="G11" s="56">
        <v>117.193534246575</v>
      </c>
      <c r="H11" s="56">
        <v>120.836109589041</v>
      </c>
      <c r="I11" s="56">
        <v>135.902650273224</v>
      </c>
      <c r="J11" s="56">
        <v>132.24301369863</v>
      </c>
      <c r="K11" s="56">
        <v>145.865123287671</v>
      </c>
      <c r="L11" s="56">
        <v>145.94501369863</v>
      </c>
      <c r="M11" s="56">
        <v>153.288114754098</v>
      </c>
      <c r="N11" s="56">
        <v>154.364328767123</v>
      </c>
      <c r="O11" s="56">
        <v>157.986876712328</v>
      </c>
      <c r="P11" s="56">
        <v>167.098630136986</v>
      </c>
      <c r="Q11" s="56">
        <v>157.058819672131</v>
      </c>
      <c r="R11" s="56">
        <v>161.494479452054</v>
      </c>
      <c r="S11" s="56">
        <v>165.90605479452</v>
      </c>
      <c r="T11" s="56">
        <v>171.870260273972</v>
      </c>
      <c r="U11" s="56">
        <v>171.386590163934</v>
      </c>
      <c r="V11" s="56">
        <v>178.594958904109</v>
      </c>
      <c r="W11" s="56">
        <v>177.610739726027</v>
      </c>
      <c r="X11" s="56">
        <v>187.036506849315</v>
      </c>
      <c r="Y11" s="56">
        <v>196.386371584699</v>
      </c>
      <c r="Z11" s="56">
        <v>202.67205479452</v>
      </c>
      <c r="AA11" s="56">
        <v>205.805616438356</v>
      </c>
      <c r="AB11" s="56">
        <v>211.115342465753</v>
      </c>
      <c r="AC11" s="56">
        <v>230.955054644808</v>
      </c>
      <c r="AD11" s="56">
        <v>245.592328767123</v>
      </c>
      <c r="AE11" s="56">
        <v>253.685479452054</v>
      </c>
      <c r="AF11" s="56">
        <v>266.221589041095</v>
      </c>
      <c r="AG11" s="56">
        <v>274.498420765027</v>
      </c>
      <c r="AH11" s="56">
        <v>280.510886027397</v>
      </c>
      <c r="AI11" s="56">
        <v>275.184055616438</v>
      </c>
      <c r="AJ11" s="56">
        <v>245.53862</v>
      </c>
      <c r="AK11" s="56">
        <v>241.359933278688</v>
      </c>
      <c r="AL11" s="56">
        <v>226.70746219178</v>
      </c>
      <c r="AM11" s="56">
        <v>221.162126438356</v>
      </c>
      <c r="AN11" s="56">
        <v>221.850630136986</v>
      </c>
      <c r="AO11" s="56">
        <v>225.32949546448</v>
      </c>
      <c r="AP11" s="56">
        <v>230.243862602739</v>
      </c>
      <c r="AQ11" s="56">
        <v>234.863102465753</v>
      </c>
      <c r="AR11" s="56">
        <v>233.849847123287</v>
      </c>
      <c r="AS11" s="56">
        <v>232.188002076502</v>
      </c>
      <c r="AT11" s="56">
        <v>230.554633287671</v>
      </c>
      <c r="AU11" s="56">
        <v>246.52803049315</v>
      </c>
      <c r="AV11" s="57">
        <v>252.693198726027</v>
      </c>
      <c r="AW11" s="27">
        <v>0.02351148054004</v>
      </c>
      <c r="AX11" s="27">
        <v>0.00287712854333</v>
      </c>
    </row>
    <row r="12" ht="9.75" customHeight="1">
      <c r="A12" s="25" t="s">
        <v>73</v>
      </c>
      <c r="B12" s="56">
        <v>13.4930136986301</v>
      </c>
      <c r="C12" s="56">
        <v>14.0663287671232</v>
      </c>
      <c r="D12" s="56">
        <v>15.2138630136986</v>
      </c>
      <c r="E12" s="56">
        <v>18.1327049180327</v>
      </c>
      <c r="F12" s="56">
        <v>19.0665753424657</v>
      </c>
      <c r="G12" s="56">
        <v>21.6335616438356</v>
      </c>
      <c r="H12" s="56">
        <v>24.025205479452</v>
      </c>
      <c r="I12" s="56">
        <v>24.8084699453551</v>
      </c>
      <c r="J12" s="56">
        <v>27.6092602739726</v>
      </c>
      <c r="K12" s="56">
        <v>31.5322739726027</v>
      </c>
      <c r="L12" s="56">
        <v>30.9183835616438</v>
      </c>
      <c r="M12" s="56">
        <v>34.9423770491803</v>
      </c>
      <c r="N12" s="56">
        <v>43.8654794520547</v>
      </c>
      <c r="O12" s="56">
        <v>44.8654520547945</v>
      </c>
      <c r="P12" s="56">
        <v>47.8032602739726</v>
      </c>
      <c r="Q12" s="56">
        <v>61.9152185792349</v>
      </c>
      <c r="R12" s="56">
        <v>69.0089315068493</v>
      </c>
      <c r="S12" s="56">
        <v>75.1715616438356</v>
      </c>
      <c r="T12" s="56">
        <v>68.8722465753424</v>
      </c>
      <c r="U12" s="56">
        <v>69.1403825136611</v>
      </c>
      <c r="V12" s="56">
        <v>85.161205479452</v>
      </c>
      <c r="W12" s="56">
        <v>86.4471232876712</v>
      </c>
      <c r="X12" s="56">
        <v>87.6660273972602</v>
      </c>
      <c r="Y12" s="56">
        <v>87.0764207650273</v>
      </c>
      <c r="Z12" s="56">
        <v>91.2590684931506</v>
      </c>
      <c r="AA12" s="56">
        <v>92.0096164383561</v>
      </c>
      <c r="AB12" s="56">
        <v>103.389397260273</v>
      </c>
      <c r="AC12" s="56">
        <v>100.248907103825</v>
      </c>
      <c r="AD12" s="56">
        <v>104.76909589041</v>
      </c>
      <c r="AE12" s="56">
        <v>113.710821917808</v>
      </c>
      <c r="AF12" s="56">
        <v>111.553698630136</v>
      </c>
      <c r="AG12" s="56">
        <v>123.810956284153</v>
      </c>
      <c r="AH12" s="56">
        <v>141.078657534246</v>
      </c>
      <c r="AI12" s="56">
        <v>143.93109589041</v>
      </c>
      <c r="AJ12" s="56">
        <v>130.653260273972</v>
      </c>
      <c r="AK12" s="56">
        <v>137.100136612021</v>
      </c>
      <c r="AL12" s="56">
        <v>137.251260273972</v>
      </c>
      <c r="AM12" s="56">
        <v>145.575643835616</v>
      </c>
      <c r="AN12" s="56">
        <v>151.174904109589</v>
      </c>
      <c r="AO12" s="56">
        <v>154.564605451445</v>
      </c>
      <c r="AP12" s="56">
        <v>169.154144422673</v>
      </c>
      <c r="AQ12" s="56">
        <v>179.653882778836</v>
      </c>
      <c r="AR12" s="56">
        <v>182.74945433787</v>
      </c>
      <c r="AS12" s="56">
        <v>188.074392466792</v>
      </c>
      <c r="AT12" s="56">
        <v>190.666616046936</v>
      </c>
      <c r="AU12" s="56">
        <v>220.419873972602</v>
      </c>
      <c r="AV12" s="57">
        <v>226.11709589041</v>
      </c>
      <c r="AW12" s="27">
        <v>0.02551192045212</v>
      </c>
      <c r="AX12" s="27">
        <v>0.00259632454254</v>
      </c>
    </row>
    <row r="13" ht="9.75" customHeight="1">
      <c r="A13" s="25" t="s">
        <v>74</v>
      </c>
      <c r="B13" s="56">
        <v>71.7159726027397</v>
      </c>
      <c r="C13" s="56">
        <v>92.1702465753424</v>
      </c>
      <c r="D13" s="56">
        <v>92.9867945205479</v>
      </c>
      <c r="E13" s="56">
        <v>92.8834426229508</v>
      </c>
      <c r="F13" s="56">
        <v>91.1375342465753</v>
      </c>
      <c r="G13" s="56">
        <v>95.4748767123287</v>
      </c>
      <c r="H13" s="56">
        <v>95.7679726027397</v>
      </c>
      <c r="I13" s="56">
        <v>82.0766666666666</v>
      </c>
      <c r="J13" s="56">
        <v>95.9613150684931</v>
      </c>
      <c r="K13" s="56">
        <v>112.623917808219</v>
      </c>
      <c r="L13" s="56">
        <v>118.16706849315</v>
      </c>
      <c r="M13" s="56">
        <v>119.155437158469</v>
      </c>
      <c r="N13" s="56">
        <v>118.771917808219</v>
      </c>
      <c r="O13" s="56">
        <v>117.416136986301</v>
      </c>
      <c r="P13" s="56">
        <v>122.385753424657</v>
      </c>
      <c r="Q13" s="56">
        <v>132.203852459016</v>
      </c>
      <c r="R13" s="56">
        <v>135.686301369863</v>
      </c>
      <c r="S13" s="56">
        <v>134.106438356164</v>
      </c>
      <c r="T13" s="56">
        <v>117.150876712328</v>
      </c>
      <c r="U13" s="56">
        <v>120.22606557377</v>
      </c>
      <c r="V13" s="56">
        <v>116.080191780821</v>
      </c>
      <c r="W13" s="56">
        <v>124.455315068493</v>
      </c>
      <c r="X13" s="56">
        <v>137.470520547945</v>
      </c>
      <c r="Y13" s="56">
        <v>134.533060109289</v>
      </c>
      <c r="Z13" s="56">
        <v>119.355315068493</v>
      </c>
      <c r="AA13" s="56">
        <v>119.576712328767</v>
      </c>
      <c r="AB13" s="56">
        <v>111.070712328767</v>
      </c>
      <c r="AC13" s="56">
        <v>116.236475409836</v>
      </c>
      <c r="AD13" s="56">
        <v>121.530821917808</v>
      </c>
      <c r="AE13" s="56">
        <v>131.868931506849</v>
      </c>
      <c r="AF13" s="56">
        <v>148.428767123287</v>
      </c>
      <c r="AG13" s="56">
        <v>152.870409836065</v>
      </c>
      <c r="AH13" s="56">
        <v>152.134383561643</v>
      </c>
      <c r="AI13" s="56">
        <v>153.286136986301</v>
      </c>
      <c r="AJ13" s="56">
        <v>156.924630136986</v>
      </c>
      <c r="AK13" s="56">
        <v>153.075300546448</v>
      </c>
      <c r="AL13" s="56">
        <v>145.852438356164</v>
      </c>
      <c r="AM13" s="56">
        <v>145.544739726027</v>
      </c>
      <c r="AN13" s="56">
        <v>138.62402739726</v>
      </c>
      <c r="AO13" s="56">
        <v>152.241803278688</v>
      </c>
      <c r="AP13" s="56">
        <v>151.78146144814</v>
      </c>
      <c r="AQ13" s="56">
        <v>146.538296524219</v>
      </c>
      <c r="AR13" s="56">
        <v>153.456207882874</v>
      </c>
      <c r="AS13" s="56">
        <v>171.722732297985</v>
      </c>
      <c r="AT13" s="56">
        <v>176.116666098575</v>
      </c>
      <c r="AU13" s="56">
        <v>186.108169241178</v>
      </c>
      <c r="AV13" s="57">
        <v>203.137670679999</v>
      </c>
      <c r="AW13" s="27">
        <v>0.09014496207237</v>
      </c>
      <c r="AX13" s="27">
        <v>0.00227276538499</v>
      </c>
    </row>
    <row r="14" ht="9.75" customHeight="1">
      <c r="A14" s="25" t="s">
        <v>75</v>
      </c>
      <c r="B14" s="56">
        <v>36.7834888821731</v>
      </c>
      <c r="C14" s="56">
        <v>37.037294944103</v>
      </c>
      <c r="D14" s="56">
        <v>38.774344084241</v>
      </c>
      <c r="E14" s="56">
        <v>39.4572386767404</v>
      </c>
      <c r="F14" s="56">
        <v>41.6306514915789</v>
      </c>
      <c r="G14" s="56">
        <v>42.7671682684432</v>
      </c>
      <c r="H14" s="56">
        <v>41.8586301369863</v>
      </c>
      <c r="I14" s="56">
        <v>67.2871857923497</v>
      </c>
      <c r="J14" s="56">
        <v>68.2661643835616</v>
      </c>
      <c r="K14" s="56">
        <v>67.3540547945205</v>
      </c>
      <c r="L14" s="56">
        <v>52.1873150684931</v>
      </c>
      <c r="M14" s="56">
        <v>58.261475409836</v>
      </c>
      <c r="N14" s="56">
        <v>57.167205479452</v>
      </c>
      <c r="O14" s="56">
        <v>52.1738904109589</v>
      </c>
      <c r="P14" s="56">
        <v>40.4836438356164</v>
      </c>
      <c r="Q14" s="56">
        <v>32.4480601092896</v>
      </c>
      <c r="R14" s="56">
        <v>32.3464657534246</v>
      </c>
      <c r="S14" s="56">
        <v>35.6255616438356</v>
      </c>
      <c r="T14" s="56">
        <v>31.4540273972602</v>
      </c>
      <c r="U14" s="56">
        <v>27.5406010928961</v>
      </c>
      <c r="V14" s="56">
        <v>28.9972602739726</v>
      </c>
      <c r="W14" s="56">
        <v>30.9949589041095</v>
      </c>
      <c r="X14" s="56">
        <v>21.4744109589041</v>
      </c>
      <c r="Y14" s="56">
        <v>19.8570765027322</v>
      </c>
      <c r="Z14" s="56">
        <v>16.8236438356164</v>
      </c>
      <c r="AA14" s="56">
        <v>25.361808219178</v>
      </c>
      <c r="AB14" s="56">
        <v>24.0801095890411</v>
      </c>
      <c r="AC14" s="56">
        <v>33.1834153005464</v>
      </c>
      <c r="AD14" s="56">
        <v>29.0762739726027</v>
      </c>
      <c r="AE14" s="56">
        <v>22.6473972602739</v>
      </c>
      <c r="AF14" s="56">
        <v>25.6980273972602</v>
      </c>
      <c r="AG14" s="56">
        <v>29.3118306010929</v>
      </c>
      <c r="AH14" s="56">
        <v>13.6359452054794</v>
      </c>
      <c r="AI14" s="56">
        <v>20.9947945205479</v>
      </c>
      <c r="AJ14" s="56">
        <v>35.2354794520547</v>
      </c>
      <c r="AK14" s="56">
        <v>27.8729890710382</v>
      </c>
      <c r="AL14" s="56">
        <v>26.4475369863013</v>
      </c>
      <c r="AM14" s="56">
        <v>25.4538438356164</v>
      </c>
      <c r="AN14" s="56">
        <v>23.7545123287671</v>
      </c>
      <c r="AO14" s="56">
        <v>25.152912568306</v>
      </c>
      <c r="AP14" s="56">
        <v>25.6257506849315</v>
      </c>
      <c r="AQ14" s="56">
        <v>29.0580575342465</v>
      </c>
      <c r="AR14" s="56">
        <v>33.7942849315068</v>
      </c>
      <c r="AS14" s="56">
        <v>36.9882923497267</v>
      </c>
      <c r="AT14" s="56">
        <v>35.2842767123287</v>
      </c>
      <c r="AU14" s="56">
        <v>35.8989772465753</v>
      </c>
      <c r="AV14" s="57">
        <v>34.4160648767123</v>
      </c>
      <c r="AW14" s="27">
        <v>-0.03546726331115</v>
      </c>
      <c r="AX14" s="31" t="s">
        <v>82</v>
      </c>
    </row>
    <row r="15" ht="9.75" customHeight="1">
      <c r="A15" s="25" t="s">
        <v>76</v>
      </c>
      <c r="B15" s="56">
        <v>181.512</v>
      </c>
      <c r="C15" s="56">
        <v>185.041780821917</v>
      </c>
      <c r="D15" s="56">
        <v>186.998876712328</v>
      </c>
      <c r="E15" s="56">
        <v>196.395519125683</v>
      </c>
      <c r="F15" s="56">
        <v>197.870520547945</v>
      </c>
      <c r="G15" s="56">
        <v>205.518410958904</v>
      </c>
      <c r="H15" s="56">
        <v>211.308410958904</v>
      </c>
      <c r="I15" s="56">
        <v>238.335519125683</v>
      </c>
      <c r="J15" s="56">
        <v>257.467123287671</v>
      </c>
      <c r="K15" s="56">
        <v>263.206438356164</v>
      </c>
      <c r="L15" s="56">
        <v>281.349808219178</v>
      </c>
      <c r="M15" s="56">
        <v>277.628032786885</v>
      </c>
      <c r="N15" s="56">
        <v>356.657397260274</v>
      </c>
      <c r="O15" s="56">
        <v>374.415835616438</v>
      </c>
      <c r="P15" s="56">
        <v>381.547917808219</v>
      </c>
      <c r="Q15" s="56">
        <v>427.302704918032</v>
      </c>
      <c r="R15" s="56">
        <v>434.748493150684</v>
      </c>
      <c r="S15" s="56">
        <v>432.849534246575</v>
      </c>
      <c r="T15" s="56">
        <v>423.208356164383</v>
      </c>
      <c r="U15" s="56">
        <v>394.104043715846</v>
      </c>
      <c r="V15" s="56">
        <v>407.118547945205</v>
      </c>
      <c r="W15" s="56">
        <v>426.129835616438</v>
      </c>
      <c r="X15" s="56">
        <v>408.22309589041</v>
      </c>
      <c r="Y15" s="56">
        <v>423.790983606557</v>
      </c>
      <c r="Z15" s="56">
        <v>411.495150684931</v>
      </c>
      <c r="AA15" s="56">
        <v>416.831232876712</v>
      </c>
      <c r="AB15" s="56">
        <v>401.889616438356</v>
      </c>
      <c r="AC15" s="56">
        <v>473.918278688524</v>
      </c>
      <c r="AD15" s="56">
        <v>438.63802739726</v>
      </c>
      <c r="AE15" s="56">
        <v>480.625616438356</v>
      </c>
      <c r="AF15" s="56">
        <v>471.499698630137</v>
      </c>
      <c r="AG15" s="56">
        <v>391.052595628415</v>
      </c>
      <c r="AH15" s="56">
        <v>437.159917808219</v>
      </c>
      <c r="AI15" s="56">
        <v>479.113561643835</v>
      </c>
      <c r="AJ15" s="56">
        <v>559.007589041095</v>
      </c>
      <c r="AK15" s="56">
        <v>558.847650273224</v>
      </c>
      <c r="AL15" s="56">
        <v>621.865726027397</v>
      </c>
      <c r="AM15" s="56">
        <v>660.059452054794</v>
      </c>
      <c r="AN15" s="56">
        <v>534.808438356164</v>
      </c>
      <c r="AO15" s="56">
        <v>582.251366120218</v>
      </c>
      <c r="AP15" s="56">
        <v>623.188904109589</v>
      </c>
      <c r="AQ15" s="56">
        <v>657.621780821917</v>
      </c>
      <c r="AR15" s="56">
        <v>689.225123287671</v>
      </c>
      <c r="AS15" s="56">
        <v>719.767950819672</v>
      </c>
      <c r="AT15" s="56">
        <v>749.112722215027</v>
      </c>
      <c r="AU15" s="56">
        <v>794.386390402205</v>
      </c>
      <c r="AV15" s="57">
        <v>831.958611931774</v>
      </c>
      <c r="AW15" s="27">
        <v>0.03812798112631</v>
      </c>
      <c r="AX15" s="27">
        <v>0.00944444071501</v>
      </c>
    </row>
    <row r="16" ht="9.75" customHeight="1">
      <c r="A16" s="25" t="s">
        <v>77</v>
      </c>
      <c r="B16" s="56">
        <v>424.478009377005</v>
      </c>
      <c r="C16" s="56">
        <v>457.8762776216</v>
      </c>
      <c r="D16" s="56">
        <v>481.134774276144</v>
      </c>
      <c r="E16" s="56">
        <v>480.916985996874</v>
      </c>
      <c r="F16" s="56">
        <v>518.613059924496</v>
      </c>
      <c r="G16" s="56">
        <v>547.315041683584</v>
      </c>
      <c r="H16" s="56">
        <v>562.638709910123</v>
      </c>
      <c r="I16" s="56">
        <v>599.011601231987</v>
      </c>
      <c r="J16" s="56">
        <v>640.429260839453</v>
      </c>
      <c r="K16" s="56">
        <v>628.378361288115</v>
      </c>
      <c r="L16" s="56">
        <v>631.586013370735</v>
      </c>
      <c r="M16" s="56">
        <v>642.757660975002</v>
      </c>
      <c r="N16" s="56">
        <v>664.014639067752</v>
      </c>
      <c r="O16" s="56">
        <v>692.474151987795</v>
      </c>
      <c r="P16" s="56">
        <v>704.550893775437</v>
      </c>
      <c r="Q16" s="56">
        <v>783.592666510611</v>
      </c>
      <c r="R16" s="56">
        <v>771.498410061061</v>
      </c>
      <c r="S16" s="56">
        <v>729.537576042434</v>
      </c>
      <c r="T16" s="56">
        <v>701.495965326282</v>
      </c>
      <c r="U16" s="56">
        <v>720.990893743527</v>
      </c>
      <c r="V16" s="56">
        <v>654.10586047937</v>
      </c>
      <c r="W16" s="56">
        <v>581.035397051</v>
      </c>
      <c r="X16" s="56">
        <v>612.488864756038</v>
      </c>
      <c r="Y16" s="56">
        <v>616.579707185652</v>
      </c>
      <c r="Z16" s="56">
        <v>676.004794025507</v>
      </c>
      <c r="AA16" s="56">
        <v>798.095851860319</v>
      </c>
      <c r="AB16" s="56">
        <v>798.05310323366</v>
      </c>
      <c r="AC16" s="56">
        <v>796.733035781649</v>
      </c>
      <c r="AD16" s="56">
        <v>808.673078141084</v>
      </c>
      <c r="AE16" s="56">
        <v>865.759261610981</v>
      </c>
      <c r="AF16" s="56">
        <v>898.191307877442</v>
      </c>
      <c r="AG16" s="56">
        <v>923.846398290975</v>
      </c>
      <c r="AH16" s="56">
        <v>974.403372894263</v>
      </c>
      <c r="AI16" s="56">
        <v>1025.11248679088</v>
      </c>
      <c r="AJ16" s="56">
        <v>1040.22430323886</v>
      </c>
      <c r="AK16" s="56">
        <v>1056.48915992478</v>
      </c>
      <c r="AL16" s="56">
        <v>1104.40431919719</v>
      </c>
      <c r="AM16" s="56">
        <v>1108.72902303045</v>
      </c>
      <c r="AN16" s="56">
        <v>1122.32689092104</v>
      </c>
      <c r="AO16" s="56">
        <v>1135.32988364023</v>
      </c>
      <c r="AP16" s="56">
        <v>1137.35070141259</v>
      </c>
      <c r="AQ16" s="56">
        <v>1159.45352791763</v>
      </c>
      <c r="AR16" s="56">
        <v>1188.58501337144</v>
      </c>
      <c r="AS16" s="56">
        <v>1154.94071411068</v>
      </c>
      <c r="AT16" s="56">
        <v>1113.92076020307</v>
      </c>
      <c r="AU16" s="56">
        <v>1097.56882264887</v>
      </c>
      <c r="AV16" s="57">
        <v>1103.77625387383</v>
      </c>
      <c r="AW16" s="27">
        <v>0.0044270446524</v>
      </c>
      <c r="AX16" s="27">
        <v>0.0132396845147</v>
      </c>
    </row>
    <row r="17" ht="9.75" customHeight="1">
      <c r="A17" s="28" t="s">
        <v>78</v>
      </c>
      <c r="B17" s="59">
        <v>1619.84190921808</v>
      </c>
      <c r="C17" s="59">
        <v>1740.33023009994</v>
      </c>
      <c r="D17" s="59">
        <v>1797.08988548367</v>
      </c>
      <c r="E17" s="59">
        <v>1902.26018095776</v>
      </c>
      <c r="F17" s="59">
        <v>2014.0851360736</v>
      </c>
      <c r="G17" s="59">
        <v>2096.11387473416</v>
      </c>
      <c r="H17" s="59">
        <v>2225.02985020124</v>
      </c>
      <c r="I17" s="59">
        <v>2406.13047075833</v>
      </c>
      <c r="J17" s="59">
        <v>2632.30717689742</v>
      </c>
      <c r="K17" s="59">
        <v>2721.55337993971</v>
      </c>
      <c r="L17" s="59">
        <v>2724.44615688722</v>
      </c>
      <c r="M17" s="59">
        <v>2834.92178480225</v>
      </c>
      <c r="N17" s="59">
        <v>3005.03997685008</v>
      </c>
      <c r="O17" s="59">
        <v>3166.27835646553</v>
      </c>
      <c r="P17" s="59">
        <v>3299.25002952155</v>
      </c>
      <c r="Q17" s="59">
        <v>3352.63871476898</v>
      </c>
      <c r="R17" s="59">
        <v>3293.90053294158</v>
      </c>
      <c r="S17" s="59">
        <v>3279.05283937925</v>
      </c>
      <c r="T17" s="59">
        <v>3209.97149770662</v>
      </c>
      <c r="U17" s="59">
        <v>3205.28676667189</v>
      </c>
      <c r="V17" s="59">
        <v>3188.09919281983</v>
      </c>
      <c r="W17" s="59">
        <v>3358.6537716663</v>
      </c>
      <c r="X17" s="59">
        <v>3459.54067645569</v>
      </c>
      <c r="Y17" s="59">
        <v>3534.54271245646</v>
      </c>
      <c r="Z17" s="59">
        <v>3587.68627548845</v>
      </c>
      <c r="AA17" s="59">
        <v>3669.36945827647</v>
      </c>
      <c r="AB17" s="59">
        <v>3708.67534635952</v>
      </c>
      <c r="AC17" s="59">
        <v>3899.31299806487</v>
      </c>
      <c r="AD17" s="59">
        <v>3962.87488851482</v>
      </c>
      <c r="AE17" s="59">
        <v>4185.35151544829</v>
      </c>
      <c r="AF17" s="59">
        <v>4333.22188743985</v>
      </c>
      <c r="AG17" s="59">
        <v>4451.89131446414</v>
      </c>
      <c r="AH17" s="59">
        <v>4685.7809781421</v>
      </c>
      <c r="AI17" s="59">
        <v>4866.49670081634</v>
      </c>
      <c r="AJ17" s="59">
        <v>4962.65210350064</v>
      </c>
      <c r="AK17" s="59">
        <v>4882.24488996296</v>
      </c>
      <c r="AL17" s="59">
        <v>4945.0669425627</v>
      </c>
      <c r="AM17" s="59">
        <v>4930.24770145653</v>
      </c>
      <c r="AN17" s="59">
        <v>4778.15724776789</v>
      </c>
      <c r="AO17" s="59">
        <v>4966.18602915996</v>
      </c>
      <c r="AP17" s="59">
        <v>5110.78949323801</v>
      </c>
      <c r="AQ17" s="59">
        <v>5233.07929935438</v>
      </c>
      <c r="AR17" s="59">
        <v>5582.07152491161</v>
      </c>
      <c r="AS17" s="59">
        <v>5785.9138704556</v>
      </c>
      <c r="AT17" s="59">
        <v>5763.37395515942</v>
      </c>
      <c r="AU17" s="59">
        <v>6078.74149776067</v>
      </c>
      <c r="AV17" s="59">
        <v>6240.90454893923</v>
      </c>
      <c r="AW17" s="29">
        <v>0.02883848361671</v>
      </c>
      <c r="AX17" s="29">
        <v>0.07123249024153</v>
      </c>
    </row>
    <row r="18" ht="9.75" customHeight="1"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7"/>
      <c r="AW18" s="27"/>
      <c r="AX18" s="27"/>
    </row>
    <row r="19" ht="9.75" customHeight="1">
      <c r="A19" s="25" t="s">
        <v>144</v>
      </c>
      <c r="B19" s="56">
        <v>107.068739726027</v>
      </c>
      <c r="C19" s="56">
        <v>118.684958904109</v>
      </c>
      <c r="D19" s="56">
        <v>126.179534246575</v>
      </c>
      <c r="E19" s="56">
        <v>144.898907103825</v>
      </c>
      <c r="F19" s="56">
        <v>159.317753424657</v>
      </c>
      <c r="G19" s="56">
        <v>176.455753424657</v>
      </c>
      <c r="H19" s="56">
        <v>197.067205479452</v>
      </c>
      <c r="I19" s="56">
        <v>212.796748633879</v>
      </c>
      <c r="J19" s="56">
        <v>231.43104109589</v>
      </c>
      <c r="K19" s="56">
        <v>208.065643835616</v>
      </c>
      <c r="L19" s="56">
        <v>210.780465753424</v>
      </c>
      <c r="M19" s="56">
        <v>226.911803278688</v>
      </c>
      <c r="N19" s="56">
        <v>219.245753424657</v>
      </c>
      <c r="O19" s="56">
        <v>236.771479452054</v>
      </c>
      <c r="P19" s="56">
        <v>246.355123287671</v>
      </c>
      <c r="Q19" s="56">
        <v>240.381693989071</v>
      </c>
      <c r="R19" s="56">
        <v>219.531863013698</v>
      </c>
      <c r="S19" s="56">
        <v>209.002958904109</v>
      </c>
      <c r="T19" s="56">
        <v>204.323945205479</v>
      </c>
      <c r="U19" s="56">
        <v>198.591967213114</v>
      </c>
      <c r="V19" s="56">
        <v>200.305698630136</v>
      </c>
      <c r="W19" s="56">
        <v>210.451671232876</v>
      </c>
      <c r="X19" s="56">
        <v>216.958657534246</v>
      </c>
      <c r="Y19" s="56">
        <v>215.597322404371</v>
      </c>
      <c r="Z19" s="56">
        <v>213.890356164383</v>
      </c>
      <c r="AA19" s="56">
        <v>222.136986301369</v>
      </c>
      <c r="AB19" s="56">
        <v>240.338301369863</v>
      </c>
      <c r="AC19" s="56">
        <v>233.718606557377</v>
      </c>
      <c r="AD19" s="56">
        <v>236.239424657534</v>
      </c>
      <c r="AE19" s="56">
        <v>233.733342465753</v>
      </c>
      <c r="AF19" s="56">
        <v>231.915397260273</v>
      </c>
      <c r="AG19" s="56">
        <v>239.317513661202</v>
      </c>
      <c r="AH19" s="56">
        <v>244.338849315068</v>
      </c>
      <c r="AI19" s="56">
        <v>253.109452054794</v>
      </c>
      <c r="AJ19" s="56">
        <v>249.295726027397</v>
      </c>
      <c r="AK19" s="56">
        <v>242.303524590163</v>
      </c>
      <c r="AL19" s="56">
        <v>262.648849315068</v>
      </c>
      <c r="AM19" s="56">
        <v>268.902493150684</v>
      </c>
      <c r="AN19" s="56">
        <v>290.841726027397</v>
      </c>
      <c r="AO19" s="56">
        <v>282.444617486338</v>
      </c>
      <c r="AP19" s="56">
        <v>285.624164383561</v>
      </c>
      <c r="AQ19" s="56">
        <v>289.527917808219</v>
      </c>
      <c r="AR19" s="56">
        <v>274.561397260273</v>
      </c>
      <c r="AS19" s="56">
        <v>272.706284153005</v>
      </c>
      <c r="AT19" s="56">
        <v>262.810356164383</v>
      </c>
      <c r="AU19" s="56">
        <v>266.938750164383</v>
      </c>
      <c r="AV19" s="57">
        <v>257.346641709534</v>
      </c>
      <c r="AW19" s="27">
        <v>-0.03633213788271</v>
      </c>
      <c r="AX19" s="27">
        <v>0.00307391537353</v>
      </c>
    </row>
    <row r="20" ht="9.75" customHeight="1">
      <c r="A20" s="25" t="s">
        <v>79</v>
      </c>
      <c r="B20" s="60" t="s">
        <v>80</v>
      </c>
      <c r="C20" s="60" t="s">
        <v>80</v>
      </c>
      <c r="D20" s="60" t="s">
        <v>80</v>
      </c>
      <c r="E20" s="60" t="s">
        <v>80</v>
      </c>
      <c r="F20" s="60" t="s">
        <v>80</v>
      </c>
      <c r="G20" s="60" t="s">
        <v>80</v>
      </c>
      <c r="H20" s="60" t="s">
        <v>80</v>
      </c>
      <c r="I20" s="60" t="s">
        <v>80</v>
      </c>
      <c r="J20" s="60" t="s">
        <v>80</v>
      </c>
      <c r="K20" s="60" t="s">
        <v>80</v>
      </c>
      <c r="L20" s="60" t="s">
        <v>80</v>
      </c>
      <c r="M20" s="60" t="s">
        <v>80</v>
      </c>
      <c r="N20" s="60" t="s">
        <v>80</v>
      </c>
      <c r="O20" s="60" t="s">
        <v>80</v>
      </c>
      <c r="P20" s="60" t="s">
        <v>80</v>
      </c>
      <c r="Q20" s="60" t="s">
        <v>80</v>
      </c>
      <c r="R20" s="60" t="s">
        <v>80</v>
      </c>
      <c r="S20" s="60" t="s">
        <v>80</v>
      </c>
      <c r="T20" s="60" t="s">
        <v>80</v>
      </c>
      <c r="U20" s="60" t="s">
        <v>80</v>
      </c>
      <c r="V20" s="56">
        <v>160.366657534246</v>
      </c>
      <c r="W20" s="56">
        <v>168.140986301369</v>
      </c>
      <c r="X20" s="56">
        <v>158.363671232876</v>
      </c>
      <c r="Y20" s="56">
        <v>161.858415300546</v>
      </c>
      <c r="Z20" s="56">
        <v>158.363671232876</v>
      </c>
      <c r="AA20" s="56">
        <v>166.228657534246</v>
      </c>
      <c r="AB20" s="56">
        <v>160.366657534246</v>
      </c>
      <c r="AC20" s="56">
        <v>155.908469945355</v>
      </c>
      <c r="AD20" s="56">
        <v>150.880767123287</v>
      </c>
      <c r="AE20" s="56">
        <v>139.554356164383</v>
      </c>
      <c r="AF20" s="56">
        <v>125.518383561643</v>
      </c>
      <c r="AG20" s="56">
        <v>111.664234972677</v>
      </c>
      <c r="AH20" s="56">
        <v>106.865917808219</v>
      </c>
      <c r="AI20" s="56">
        <v>112.219150684931</v>
      </c>
      <c r="AJ20" s="56">
        <v>107.42602739726</v>
      </c>
      <c r="AK20" s="56">
        <v>119.675956284153</v>
      </c>
      <c r="AL20" s="56">
        <v>78.7473424657534</v>
      </c>
      <c r="AM20" s="56">
        <v>72.6351232876712</v>
      </c>
      <c r="AN20" s="56">
        <v>83.9447945205479</v>
      </c>
      <c r="AO20" s="56">
        <v>88.4684153005464</v>
      </c>
      <c r="AP20" s="56">
        <v>106.239479452054</v>
      </c>
      <c r="AQ20" s="56">
        <v>96.1006136986301</v>
      </c>
      <c r="AR20" s="56">
        <v>91.0714904109589</v>
      </c>
      <c r="AS20" s="56">
        <v>74.3269644808743</v>
      </c>
      <c r="AT20" s="56">
        <v>72.5641068493151</v>
      </c>
      <c r="AU20" s="56">
        <v>71.3656703150684</v>
      </c>
      <c r="AV20" s="57">
        <v>79.5994200958904</v>
      </c>
      <c r="AW20" s="27">
        <v>0.11910333484411</v>
      </c>
      <c r="AX20" s="27">
        <v>8.8686781237E-4</v>
      </c>
    </row>
    <row r="21" ht="9.75" customHeight="1">
      <c r="A21" s="25" t="s">
        <v>145</v>
      </c>
      <c r="B21" s="60" t="s">
        <v>80</v>
      </c>
      <c r="C21" s="60" t="s">
        <v>80</v>
      </c>
      <c r="D21" s="60" t="s">
        <v>80</v>
      </c>
      <c r="E21" s="60" t="s">
        <v>80</v>
      </c>
      <c r="F21" s="60" t="s">
        <v>80</v>
      </c>
      <c r="G21" s="60" t="s">
        <v>80</v>
      </c>
      <c r="H21" s="60" t="s">
        <v>80</v>
      </c>
      <c r="I21" s="60" t="s">
        <v>80</v>
      </c>
      <c r="J21" s="60" t="s">
        <v>80</v>
      </c>
      <c r="K21" s="60" t="s">
        <v>80</v>
      </c>
      <c r="L21" s="60" t="s">
        <v>80</v>
      </c>
      <c r="M21" s="60" t="s">
        <v>80</v>
      </c>
      <c r="N21" s="60" t="s">
        <v>80</v>
      </c>
      <c r="O21" s="60" t="s">
        <v>80</v>
      </c>
      <c r="P21" s="60" t="s">
        <v>80</v>
      </c>
      <c r="Q21" s="60" t="s">
        <v>80</v>
      </c>
      <c r="R21" s="60" t="s">
        <v>80</v>
      </c>
      <c r="S21" s="60" t="s">
        <v>80</v>
      </c>
      <c r="T21" s="60" t="s">
        <v>80</v>
      </c>
      <c r="U21" s="60" t="s">
        <v>80</v>
      </c>
      <c r="V21" s="56">
        <v>491.039945205479</v>
      </c>
      <c r="W21" s="56">
        <v>580.654273972602</v>
      </c>
      <c r="X21" s="56">
        <v>574.810273972603</v>
      </c>
      <c r="Y21" s="56">
        <v>555.747158469945</v>
      </c>
      <c r="Z21" s="56">
        <v>522.221835616438</v>
      </c>
      <c r="AA21" s="56">
        <v>483.269945205479</v>
      </c>
      <c r="AB21" s="56">
        <v>467.665287671232</v>
      </c>
      <c r="AC21" s="56">
        <v>398.42713114754</v>
      </c>
      <c r="AD21" s="56">
        <v>282.134</v>
      </c>
      <c r="AE21" s="56">
        <v>228.614767123287</v>
      </c>
      <c r="AF21" s="56">
        <v>202.967315068493</v>
      </c>
      <c r="AG21" s="56">
        <v>192.25150273224</v>
      </c>
      <c r="AH21" s="56">
        <v>174.733342465753</v>
      </c>
      <c r="AI21" s="56">
        <v>170.862164383561</v>
      </c>
      <c r="AJ21" s="56">
        <v>150.566904109588</v>
      </c>
      <c r="AK21" s="56">
        <v>140.293415300546</v>
      </c>
      <c r="AL21" s="56">
        <v>146.256383561643</v>
      </c>
      <c r="AM21" s="56">
        <v>142.281780821917</v>
      </c>
      <c r="AN21" s="56">
        <v>141.443315068493</v>
      </c>
      <c r="AO21" s="56">
        <v>144.363333333333</v>
      </c>
      <c r="AP21" s="56">
        <v>144.556109589041</v>
      </c>
      <c r="AQ21" s="56">
        <v>162.056547945205</v>
      </c>
      <c r="AR21" s="56">
        <v>149.746794520547</v>
      </c>
      <c r="AS21" s="56">
        <v>168.216857923497</v>
      </c>
      <c r="AT21" s="56">
        <v>188.391558484187</v>
      </c>
      <c r="AU21" s="56">
        <v>145.903812159852</v>
      </c>
      <c r="AV21" s="57">
        <v>179.94229030341</v>
      </c>
      <c r="AW21" s="27">
        <v>0.22846594452858</v>
      </c>
      <c r="AX21" s="27">
        <v>0.00221355888061</v>
      </c>
    </row>
    <row r="22" ht="9.75" customHeight="1">
      <c r="A22" s="25" t="s">
        <v>146</v>
      </c>
      <c r="B22" s="60" t="s">
        <v>107</v>
      </c>
      <c r="C22" s="56">
        <v>318.668109589041</v>
      </c>
      <c r="D22" s="56">
        <v>350.395123287671</v>
      </c>
      <c r="E22" s="56">
        <v>405.103387978142</v>
      </c>
      <c r="F22" s="56">
        <v>468.287863013698</v>
      </c>
      <c r="G22" s="56">
        <v>511.709369863013</v>
      </c>
      <c r="H22" s="56">
        <v>525.207863013698</v>
      </c>
      <c r="I22" s="56">
        <v>566.885409836065</v>
      </c>
      <c r="J22" s="56">
        <v>597.895506849314</v>
      </c>
      <c r="K22" s="56">
        <v>529.36005479452</v>
      </c>
      <c r="L22" s="56">
        <v>503.765945205479</v>
      </c>
      <c r="M22" s="56">
        <v>523.617896174863</v>
      </c>
      <c r="N22" s="56">
        <v>516.776958904109</v>
      </c>
      <c r="O22" s="56">
        <v>551.439726027397</v>
      </c>
      <c r="P22" s="56">
        <v>550.65909589041</v>
      </c>
      <c r="Q22" s="56">
        <v>505.616584699453</v>
      </c>
      <c r="R22" s="56">
        <v>465.809315068493</v>
      </c>
      <c r="S22" s="56">
        <v>441.183232876712</v>
      </c>
      <c r="T22" s="56">
        <v>403.85608219178</v>
      </c>
      <c r="U22" s="56">
        <v>392.454426229508</v>
      </c>
      <c r="V22" s="56">
        <v>400.187835616438</v>
      </c>
      <c r="W22" s="56">
        <v>449.968356164383</v>
      </c>
      <c r="X22" s="56">
        <v>454.61309589041</v>
      </c>
      <c r="Y22" s="56">
        <v>466.331338797814</v>
      </c>
      <c r="Z22" s="56">
        <v>459.992273972602</v>
      </c>
      <c r="AA22" s="56">
        <v>486.677863013698</v>
      </c>
      <c r="AB22" s="56">
        <v>523.13309589041</v>
      </c>
      <c r="AC22" s="56">
        <v>535.522896174863</v>
      </c>
      <c r="AD22" s="56">
        <v>525.071808219178</v>
      </c>
      <c r="AE22" s="56">
        <v>578.303150684931</v>
      </c>
      <c r="AF22" s="56">
        <v>575.855397260274</v>
      </c>
      <c r="AG22" s="56">
        <v>623.159699453551</v>
      </c>
      <c r="AH22" s="56">
        <v>638.288684931506</v>
      </c>
      <c r="AI22" s="56">
        <v>645.194136986301</v>
      </c>
      <c r="AJ22" s="56">
        <v>619.458219178082</v>
      </c>
      <c r="AK22" s="56">
        <v>633.234344262295</v>
      </c>
      <c r="AL22" s="56">
        <v>640.002520547945</v>
      </c>
      <c r="AM22" s="56">
        <v>649.531698630137</v>
      </c>
      <c r="AN22" s="56">
        <v>687.554958904109</v>
      </c>
      <c r="AO22" s="56">
        <v>679.963469945355</v>
      </c>
      <c r="AP22" s="56">
        <v>678.937506849315</v>
      </c>
      <c r="AQ22" s="56">
        <v>671.356767123287</v>
      </c>
      <c r="AR22" s="56">
        <v>676.024602739726</v>
      </c>
      <c r="AS22" s="56">
        <v>746.846147540983</v>
      </c>
      <c r="AT22" s="56">
        <v>650.305479452054</v>
      </c>
      <c r="AU22" s="56">
        <v>672.158</v>
      </c>
      <c r="AV22" s="57">
        <v>677.497527824547</v>
      </c>
      <c r="AW22" s="27">
        <v>0.00715237436816</v>
      </c>
      <c r="AX22" s="27">
        <v>0.00830643624067</v>
      </c>
    </row>
    <row r="23" ht="9.75" customHeight="1">
      <c r="A23" s="25" t="s">
        <v>147</v>
      </c>
      <c r="B23" s="56">
        <v>71.2209589041095</v>
      </c>
      <c r="C23" s="56">
        <v>81.1286575342465</v>
      </c>
      <c r="D23" s="56">
        <v>101.827369863013</v>
      </c>
      <c r="E23" s="56">
        <v>120.457158469945</v>
      </c>
      <c r="F23" s="56">
        <v>148.471698630136</v>
      </c>
      <c r="G23" s="56">
        <v>172.552876712328</v>
      </c>
      <c r="H23" s="56">
        <v>189.468821917808</v>
      </c>
      <c r="I23" s="56">
        <v>196.510655737704</v>
      </c>
      <c r="J23" s="56">
        <v>207.978164383561</v>
      </c>
      <c r="K23" s="56">
        <v>216.241753424657</v>
      </c>
      <c r="L23" s="56">
        <v>229.282465753424</v>
      </c>
      <c r="M23" s="56">
        <v>238.032021857923</v>
      </c>
      <c r="N23" s="56">
        <v>248.337753424657</v>
      </c>
      <c r="O23" s="56">
        <v>255.434191780821</v>
      </c>
      <c r="P23" s="56">
        <v>262.834301369863</v>
      </c>
      <c r="Q23" s="56">
        <v>271.335655737704</v>
      </c>
      <c r="R23" s="56">
        <v>242.990136986301</v>
      </c>
      <c r="S23" s="56">
        <v>236.080273972602</v>
      </c>
      <c r="T23" s="56">
        <v>229.248</v>
      </c>
      <c r="U23" s="56">
        <v>220.344508196721</v>
      </c>
      <c r="V23" s="56">
        <v>201.853123287671</v>
      </c>
      <c r="W23" s="56">
        <v>212.826931506849</v>
      </c>
      <c r="X23" s="56">
        <v>204.883506849315</v>
      </c>
      <c r="Y23" s="56">
        <v>216.956393442622</v>
      </c>
      <c r="Z23" s="56">
        <v>212.91306849315</v>
      </c>
      <c r="AA23" s="56">
        <v>140.955671232876</v>
      </c>
      <c r="AB23" s="56">
        <v>86.2253972602739</v>
      </c>
      <c r="AC23" s="56">
        <v>81.9362021857923</v>
      </c>
      <c r="AD23" s="56">
        <v>95.0786575342465</v>
      </c>
      <c r="AE23" s="56">
        <v>92.1986301369863</v>
      </c>
      <c r="AF23" s="56">
        <v>100.440849315068</v>
      </c>
      <c r="AG23" s="56">
        <v>90.2401366120218</v>
      </c>
      <c r="AH23" s="56">
        <v>87.2890958904109</v>
      </c>
      <c r="AI23" s="56">
        <v>90.6602739726027</v>
      </c>
      <c r="AJ23" s="56">
        <v>83.1016986301369</v>
      </c>
      <c r="AK23" s="56">
        <v>86.7851912568306</v>
      </c>
      <c r="AL23" s="56">
        <v>90.1633424657534</v>
      </c>
      <c r="AM23" s="56">
        <v>87.0328219178082</v>
      </c>
      <c r="AN23" s="56">
        <v>92.8673150684931</v>
      </c>
      <c r="AO23" s="56">
        <v>89.7566120218579</v>
      </c>
      <c r="AP23" s="56">
        <v>98.5907671232876</v>
      </c>
      <c r="AQ23" s="56">
        <v>101.18709589041</v>
      </c>
      <c r="AR23" s="56">
        <v>99.1626849315068</v>
      </c>
      <c r="AS23" s="56">
        <v>99.1318852459016</v>
      </c>
      <c r="AT23" s="56">
        <v>89.0665205479451</v>
      </c>
      <c r="AU23" s="56">
        <v>79.4345479452054</v>
      </c>
      <c r="AV23" s="57">
        <v>74.4280821917808</v>
      </c>
      <c r="AW23" s="27">
        <v>-0.06366048008204</v>
      </c>
      <c r="AX23" s="27">
        <v>8.6965644732E-4</v>
      </c>
    </row>
    <row r="24" ht="9.75" customHeight="1">
      <c r="A24" s="25" t="s">
        <v>148</v>
      </c>
      <c r="B24" s="56">
        <v>78.0833698630137</v>
      </c>
      <c r="C24" s="56">
        <v>85.892</v>
      </c>
      <c r="D24" s="56">
        <v>95.4989863013698</v>
      </c>
      <c r="E24" s="56">
        <v>105.560573770491</v>
      </c>
      <c r="F24" s="56">
        <v>113.458246575342</v>
      </c>
      <c r="G24" s="56">
        <v>136.728712328767</v>
      </c>
      <c r="H24" s="56">
        <v>151.180219178082</v>
      </c>
      <c r="I24" s="56">
        <v>164.674344262295</v>
      </c>
      <c r="J24" s="56">
        <v>184.89701369863</v>
      </c>
      <c r="K24" s="56">
        <v>188.955123287671</v>
      </c>
      <c r="L24" s="56">
        <v>208.071534246575</v>
      </c>
      <c r="M24" s="56">
        <v>218.724071038251</v>
      </c>
      <c r="N24" s="56">
        <v>229.688739726027</v>
      </c>
      <c r="O24" s="56">
        <v>237.850465753424</v>
      </c>
      <c r="P24" s="56">
        <v>241.890986301369</v>
      </c>
      <c r="Q24" s="56">
        <v>224.648770491803</v>
      </c>
      <c r="R24" s="56">
        <v>222.378547945205</v>
      </c>
      <c r="S24" s="56">
        <v>206.054712328767</v>
      </c>
      <c r="T24" s="56">
        <v>201.924191780821</v>
      </c>
      <c r="U24" s="56">
        <v>215.622978142076</v>
      </c>
      <c r="V24" s="56">
        <v>211.743972602739</v>
      </c>
      <c r="W24" s="56">
        <v>205.103780821917</v>
      </c>
      <c r="X24" s="56">
        <v>205.393479452054</v>
      </c>
      <c r="Y24" s="56">
        <v>197.994508196721</v>
      </c>
      <c r="Z24" s="56">
        <v>189.619890410958</v>
      </c>
      <c r="AA24" s="56">
        <v>173.57706849315</v>
      </c>
      <c r="AB24" s="56">
        <v>142.951972602739</v>
      </c>
      <c r="AC24" s="56">
        <v>137.99475409836</v>
      </c>
      <c r="AD24" s="56">
        <v>140.256410958904</v>
      </c>
      <c r="AE24" s="56">
        <v>146.891260273972</v>
      </c>
      <c r="AF24" s="56">
        <v>167.389835616438</v>
      </c>
      <c r="AG24" s="56">
        <v>175.040163934426</v>
      </c>
      <c r="AH24" s="56">
        <v>168.545561643835</v>
      </c>
      <c r="AI24" s="56">
        <v>173.656219178082</v>
      </c>
      <c r="AJ24" s="56">
        <v>173.09509589041</v>
      </c>
      <c r="AK24" s="56">
        <v>167.45387978142</v>
      </c>
      <c r="AL24" s="56">
        <v>177.250986301369</v>
      </c>
      <c r="AM24" s="56">
        <v>172.45805479452</v>
      </c>
      <c r="AN24" s="56">
        <v>184.286958904109</v>
      </c>
      <c r="AO24" s="56">
        <v>201.818907103825</v>
      </c>
      <c r="AP24" s="56">
        <v>210.166657534246</v>
      </c>
      <c r="AQ24" s="56">
        <v>206.83104109589</v>
      </c>
      <c r="AR24" s="56">
        <v>205.085150684931</v>
      </c>
      <c r="AS24" s="56">
        <v>208.720355191256</v>
      </c>
      <c r="AT24" s="56">
        <v>204.361808219178</v>
      </c>
      <c r="AU24" s="56">
        <v>193.511376471232</v>
      </c>
      <c r="AV24" s="57">
        <v>192.58608229041</v>
      </c>
      <c r="AW24" s="27">
        <v>-0.00497000059113</v>
      </c>
      <c r="AX24" s="27">
        <v>0.00224140682258</v>
      </c>
    </row>
    <row r="25" ht="9.75" customHeight="1">
      <c r="A25" s="25" t="s">
        <v>81</v>
      </c>
      <c r="B25" s="56">
        <v>199.769616438356</v>
      </c>
      <c r="C25" s="56">
        <v>225.526849315068</v>
      </c>
      <c r="D25" s="56">
        <v>239.186219178082</v>
      </c>
      <c r="E25" s="56">
        <v>264.467595628415</v>
      </c>
      <c r="F25" s="56">
        <v>318.113616438356</v>
      </c>
      <c r="G25" s="56">
        <v>353.309424657534</v>
      </c>
      <c r="H25" s="56">
        <v>353.96002739726</v>
      </c>
      <c r="I25" s="56">
        <v>371.559535519125</v>
      </c>
      <c r="J25" s="56">
        <v>347.887342465753</v>
      </c>
      <c r="K25" s="56">
        <v>310.543506849315</v>
      </c>
      <c r="L25" s="56">
        <v>305.255808219178</v>
      </c>
      <c r="M25" s="56">
        <v>326.16606557377</v>
      </c>
      <c r="N25" s="56">
        <v>323.889095890411</v>
      </c>
      <c r="O25" s="56">
        <v>317.859205479452</v>
      </c>
      <c r="P25" s="56">
        <v>313.696520547945</v>
      </c>
      <c r="Q25" s="56">
        <v>268.209836065573</v>
      </c>
      <c r="R25" s="56">
        <v>254.598767123287</v>
      </c>
      <c r="S25" s="56">
        <v>219.641561643835</v>
      </c>
      <c r="T25" s="56">
        <v>208.62901369863</v>
      </c>
      <c r="U25" s="56">
        <v>207.787049180327</v>
      </c>
      <c r="V25" s="56">
        <v>214.722657534246</v>
      </c>
      <c r="W25" s="56">
        <v>210.645972602739</v>
      </c>
      <c r="X25" s="56">
        <v>195.043397260273</v>
      </c>
      <c r="Y25" s="56">
        <v>192.187021857923</v>
      </c>
      <c r="Z25" s="56">
        <v>187.149616438356</v>
      </c>
      <c r="AA25" s="56">
        <v>183.462630136986</v>
      </c>
      <c r="AB25" s="56">
        <v>185.125616438356</v>
      </c>
      <c r="AC25" s="56">
        <v>183.521202185792</v>
      </c>
      <c r="AD25" s="56">
        <v>193.41304109589</v>
      </c>
      <c r="AE25" s="56">
        <v>205.798191780821</v>
      </c>
      <c r="AF25" s="56">
        <v>214.046520547945</v>
      </c>
      <c r="AG25" s="56">
        <v>232.866475409836</v>
      </c>
      <c r="AH25" s="56">
        <v>226.767945205479</v>
      </c>
      <c r="AI25" s="56">
        <v>220.542575342465</v>
      </c>
      <c r="AJ25" s="56">
        <v>219.595561643835</v>
      </c>
      <c r="AK25" s="56">
        <v>211.851748633879</v>
      </c>
      <c r="AL25" s="56">
        <v>201.918356164383</v>
      </c>
      <c r="AM25" s="56">
        <v>197.051178082191</v>
      </c>
      <c r="AN25" s="56">
        <v>189.075808219178</v>
      </c>
      <c r="AO25" s="56">
        <v>185.378306010928</v>
      </c>
      <c r="AP25" s="56">
        <v>195.559150684931</v>
      </c>
      <c r="AQ25" s="56">
        <v>198.286520547945</v>
      </c>
      <c r="AR25" s="56">
        <v>199.769972602739</v>
      </c>
      <c r="AS25" s="56">
        <v>195.832322404371</v>
      </c>
      <c r="AT25" s="56">
        <v>178.022794520547</v>
      </c>
      <c r="AU25" s="56">
        <v>175.610575342465</v>
      </c>
      <c r="AV25" s="57">
        <v>172.758301369863</v>
      </c>
      <c r="AW25" s="27">
        <v>-0.01708185113966</v>
      </c>
      <c r="AX25" s="27">
        <v>0.00204135221429</v>
      </c>
    </row>
    <row r="26" ht="9.75" customHeight="1">
      <c r="A26" s="25" t="s">
        <v>149</v>
      </c>
      <c r="B26" s="56">
        <v>110.827616438356</v>
      </c>
      <c r="C26" s="56">
        <v>134.808767123287</v>
      </c>
      <c r="D26" s="56">
        <v>141.582328767123</v>
      </c>
      <c r="E26" s="56">
        <v>159.898306010928</v>
      </c>
      <c r="F26" s="56">
        <v>185.00109589041</v>
      </c>
      <c r="G26" s="56">
        <v>207.930246575342</v>
      </c>
      <c r="H26" s="56">
        <v>215.671506849315</v>
      </c>
      <c r="I26" s="56">
        <v>228.476366120218</v>
      </c>
      <c r="J26" s="56">
        <v>255.558273972602</v>
      </c>
      <c r="K26" s="56">
        <v>223.80805479452</v>
      </c>
      <c r="L26" s="56">
        <v>231.938986301369</v>
      </c>
      <c r="M26" s="56">
        <v>247.472076502732</v>
      </c>
      <c r="N26" s="56">
        <v>245.356739726027</v>
      </c>
      <c r="O26" s="56">
        <v>247.020328767123</v>
      </c>
      <c r="P26" s="56">
        <v>260.893780821917</v>
      </c>
      <c r="Q26" s="56">
        <v>251.727923497267</v>
      </c>
      <c r="R26" s="56">
        <v>241.745589041095</v>
      </c>
      <c r="S26" s="56">
        <v>224.599232876712</v>
      </c>
      <c r="T26" s="56">
        <v>209.509534246575</v>
      </c>
      <c r="U26" s="56">
        <v>211.905245901639</v>
      </c>
      <c r="V26" s="56">
        <v>215.017150684931</v>
      </c>
      <c r="W26" s="56">
        <v>225.398849315068</v>
      </c>
      <c r="X26" s="56">
        <v>226.196273972602</v>
      </c>
      <c r="Y26" s="56">
        <v>225.43844262295</v>
      </c>
      <c r="Z26" s="56">
        <v>226.052684931506</v>
      </c>
      <c r="AA26" s="56">
        <v>225.795397260274</v>
      </c>
      <c r="AB26" s="56">
        <v>218.372630136986</v>
      </c>
      <c r="AC26" s="56">
        <v>213.436612021857</v>
      </c>
      <c r="AD26" s="56">
        <v>204.256246575342</v>
      </c>
      <c r="AE26" s="56">
        <v>214.312986301369</v>
      </c>
      <c r="AF26" s="56">
        <v>206.62504109589</v>
      </c>
      <c r="AG26" s="56">
        <v>214.207595628415</v>
      </c>
      <c r="AH26" s="56">
        <v>211.327999999999</v>
      </c>
      <c r="AI26" s="56">
        <v>219.14402739726</v>
      </c>
      <c r="AJ26" s="56">
        <v>222.707808219178</v>
      </c>
      <c r="AK26" s="56">
        <v>220.10825136612</v>
      </c>
      <c r="AL26" s="56">
        <v>218.180273972602</v>
      </c>
      <c r="AM26" s="56">
        <v>222.012684931506</v>
      </c>
      <c r="AN26" s="56">
        <v>234.982410958904</v>
      </c>
      <c r="AO26" s="56">
        <v>220.670655737705</v>
      </c>
      <c r="AP26" s="56">
        <v>228.94794549315</v>
      </c>
      <c r="AQ26" s="56">
        <v>221.648137843835</v>
      </c>
      <c r="AR26" s="56">
        <v>222.610148083972</v>
      </c>
      <c r="AS26" s="56">
        <v>221.56171354836</v>
      </c>
      <c r="AT26" s="56">
        <v>209.126190955342</v>
      </c>
      <c r="AU26" s="56">
        <v>219.102452125068</v>
      </c>
      <c r="AV26" s="57">
        <v>221.442716494475</v>
      </c>
      <c r="AW26" s="27">
        <v>0.00886609964073</v>
      </c>
      <c r="AX26" s="27">
        <v>0.00258100614883</v>
      </c>
    </row>
    <row r="27" ht="9.75" customHeight="1">
      <c r="A27" s="25" t="s">
        <v>150</v>
      </c>
      <c r="B27" s="56">
        <v>1069.84512328767</v>
      </c>
      <c r="C27" s="56">
        <v>1150.11991780821</v>
      </c>
      <c r="D27" s="56">
        <v>1320.61178082191</v>
      </c>
      <c r="E27" s="56">
        <v>1423.91095628415</v>
      </c>
      <c r="F27" s="56">
        <v>1647.97786301369</v>
      </c>
      <c r="G27" s="56">
        <v>1866.60783561643</v>
      </c>
      <c r="H27" s="56">
        <v>2029.56761643835</v>
      </c>
      <c r="I27" s="56">
        <v>2245.78161202185</v>
      </c>
      <c r="J27" s="56">
        <v>2507.92649315068</v>
      </c>
      <c r="K27" s="56">
        <v>2383.70717808219</v>
      </c>
      <c r="L27" s="56">
        <v>2190.19326027397</v>
      </c>
      <c r="M27" s="56">
        <v>2358.36803278688</v>
      </c>
      <c r="N27" s="56">
        <v>2281.35794520547</v>
      </c>
      <c r="O27" s="56">
        <v>2400.15819178082</v>
      </c>
      <c r="P27" s="56">
        <v>2389.70934246575</v>
      </c>
      <c r="Q27" s="56">
        <v>2221.29672131147</v>
      </c>
      <c r="R27" s="56">
        <v>2024.5749589041</v>
      </c>
      <c r="S27" s="56">
        <v>1884.49156164383</v>
      </c>
      <c r="T27" s="56">
        <v>1851.11610958904</v>
      </c>
      <c r="U27" s="56">
        <v>1787.61486338797</v>
      </c>
      <c r="V27" s="56">
        <v>1770.03369863013</v>
      </c>
      <c r="W27" s="56">
        <v>1810.53347945205</v>
      </c>
      <c r="X27" s="56">
        <v>1824.89010958904</v>
      </c>
      <c r="Y27" s="56">
        <v>1808.03382513661</v>
      </c>
      <c r="Z27" s="56">
        <v>1857.62167123287</v>
      </c>
      <c r="AA27" s="56">
        <v>1894.90578082191</v>
      </c>
      <c r="AB27" s="56">
        <v>2001.27490410958</v>
      </c>
      <c r="AC27" s="56">
        <v>1995.76677595628</v>
      </c>
      <c r="AD27" s="56">
        <v>1925.52753424657</v>
      </c>
      <c r="AE27" s="56">
        <v>1864.23498630137</v>
      </c>
      <c r="AF27" s="56">
        <v>1879.29898630136</v>
      </c>
      <c r="AG27" s="56">
        <v>1916.48718579234</v>
      </c>
      <c r="AH27" s="56">
        <v>1936.2842739726</v>
      </c>
      <c r="AI27" s="56">
        <v>2002.53819178082</v>
      </c>
      <c r="AJ27" s="56">
        <v>2030.20235616438</v>
      </c>
      <c r="AK27" s="56">
        <v>1994.09590163934</v>
      </c>
      <c r="AL27" s="56">
        <v>2009.87731506849</v>
      </c>
      <c r="AM27" s="56">
        <v>1953.40405479452</v>
      </c>
      <c r="AN27" s="56">
        <v>1951.50109589041</v>
      </c>
      <c r="AO27" s="56">
        <v>1963.27781420765</v>
      </c>
      <c r="AP27" s="56">
        <v>1946.1515589041</v>
      </c>
      <c r="AQ27" s="56">
        <v>1942.24799178082</v>
      </c>
      <c r="AR27" s="56">
        <v>1911.41778356164</v>
      </c>
      <c r="AS27" s="56">
        <v>1889.15222404371</v>
      </c>
      <c r="AT27" s="56">
        <v>1822.30437260273</v>
      </c>
      <c r="AU27" s="56">
        <v>1761.10193424657</v>
      </c>
      <c r="AV27" s="57">
        <v>1724.21139178082</v>
      </c>
      <c r="AW27" s="27">
        <v>-0.01730014011264</v>
      </c>
      <c r="AX27" s="27">
        <v>0.02042995393276</v>
      </c>
    </row>
    <row r="28" ht="9.75" customHeight="1">
      <c r="A28" s="25" t="s">
        <v>151</v>
      </c>
      <c r="B28" s="56">
        <v>1714.15315068493</v>
      </c>
      <c r="C28" s="56">
        <v>1922.30287671232</v>
      </c>
      <c r="D28" s="56">
        <v>2005.07186301369</v>
      </c>
      <c r="E28" s="56">
        <v>2240.97172131147</v>
      </c>
      <c r="F28" s="56">
        <v>2529.73098630136</v>
      </c>
      <c r="G28" s="56">
        <v>2774.23117808219</v>
      </c>
      <c r="H28" s="56">
        <v>2899.47789041095</v>
      </c>
      <c r="I28" s="56">
        <v>3048.40920765027</v>
      </c>
      <c r="J28" s="56">
        <v>3261.79158904109</v>
      </c>
      <c r="K28" s="56">
        <v>2969.52665753424</v>
      </c>
      <c r="L28" s="56">
        <v>2887.11317808219</v>
      </c>
      <c r="M28" s="56">
        <v>3110.80229508196</v>
      </c>
      <c r="N28" s="56">
        <v>3085.09367123287</v>
      </c>
      <c r="O28" s="56">
        <v>3234.43684931506</v>
      </c>
      <c r="P28" s="56">
        <v>3341.77175342465</v>
      </c>
      <c r="Q28" s="56">
        <v>3019.85019125683</v>
      </c>
      <c r="R28" s="56">
        <v>2759.02424657534</v>
      </c>
      <c r="S28" s="56">
        <v>2613.9862739726</v>
      </c>
      <c r="T28" s="56">
        <v>2569.36350684931</v>
      </c>
      <c r="U28" s="56">
        <v>2560.65715846994</v>
      </c>
      <c r="V28" s="56">
        <v>2648.83460273972</v>
      </c>
      <c r="W28" s="56">
        <v>2784.00139726027</v>
      </c>
      <c r="X28" s="56">
        <v>2725.23145205479</v>
      </c>
      <c r="Y28" s="56">
        <v>2727.50871584699</v>
      </c>
      <c r="Z28" s="56">
        <v>2576.12775342465</v>
      </c>
      <c r="AA28" s="56">
        <v>2688.8666849315</v>
      </c>
      <c r="AB28" s="56">
        <v>2815.23016438356</v>
      </c>
      <c r="AC28" s="56">
        <v>2832.23166666666</v>
      </c>
      <c r="AD28" s="56">
        <v>2886.46997260274</v>
      </c>
      <c r="AE28" s="56">
        <v>2863.8966849315</v>
      </c>
      <c r="AF28" s="56">
        <v>2865.06367123287</v>
      </c>
      <c r="AG28" s="56">
        <v>2904.89180327868</v>
      </c>
      <c r="AH28" s="56">
        <v>2900.05136986301</v>
      </c>
      <c r="AI28" s="56">
        <v>2902.32901369863</v>
      </c>
      <c r="AJ28" s="56">
        <v>2810.19698630136</v>
      </c>
      <c r="AK28" s="56">
        <v>2745.89494535519</v>
      </c>
      <c r="AL28" s="56">
        <v>2786.80715068493</v>
      </c>
      <c r="AM28" s="56">
        <v>2696.60317808219</v>
      </c>
      <c r="AN28" s="56">
        <v>2648.1526849315</v>
      </c>
      <c r="AO28" s="56">
        <v>2619.02081967213</v>
      </c>
      <c r="AP28" s="56">
        <v>2591.50260273972</v>
      </c>
      <c r="AQ28" s="56">
        <v>2609.16906849315</v>
      </c>
      <c r="AR28" s="56">
        <v>2380.41619178082</v>
      </c>
      <c r="AS28" s="56">
        <v>2502.10081967213</v>
      </c>
      <c r="AT28" s="56">
        <v>2408.75553424657</v>
      </c>
      <c r="AU28" s="56">
        <v>2444.85304109589</v>
      </c>
      <c r="AV28" s="57">
        <v>2362.32569863013</v>
      </c>
      <c r="AW28" s="27">
        <v>-0.03326255455613</v>
      </c>
      <c r="AX28" s="27">
        <v>0.02748089842498</v>
      </c>
    </row>
    <row r="29" ht="9.75" customHeight="1">
      <c r="A29" s="25" t="s">
        <v>152</v>
      </c>
      <c r="B29" s="56">
        <v>84.972</v>
      </c>
      <c r="C29" s="56">
        <v>93.0766575342465</v>
      </c>
      <c r="D29" s="56">
        <v>109.51709589041</v>
      </c>
      <c r="E29" s="56">
        <v>112.585163934426</v>
      </c>
      <c r="F29" s="56">
        <v>120.31808219178</v>
      </c>
      <c r="G29" s="56">
        <v>130.213534246575</v>
      </c>
      <c r="H29" s="56">
        <v>143.715643835616</v>
      </c>
      <c r="I29" s="56">
        <v>165.309262295081</v>
      </c>
      <c r="J29" s="56">
        <v>192.921698630136</v>
      </c>
      <c r="K29" s="56">
        <v>180.155972602739</v>
      </c>
      <c r="L29" s="56">
        <v>191.47405479452</v>
      </c>
      <c r="M29" s="56">
        <v>203.747896174863</v>
      </c>
      <c r="N29" s="56">
        <v>208.826712328767</v>
      </c>
      <c r="O29" s="56">
        <v>228.244383561643</v>
      </c>
      <c r="P29" s="56">
        <v>241.110904109589</v>
      </c>
      <c r="Q29" s="56">
        <v>246.212950819672</v>
      </c>
      <c r="R29" s="56">
        <v>231.692383561643</v>
      </c>
      <c r="S29" s="56">
        <v>236.781506849315</v>
      </c>
      <c r="T29" s="56">
        <v>226.927671232876</v>
      </c>
      <c r="U29" s="56">
        <v>232.236393442622</v>
      </c>
      <c r="V29" s="56">
        <v>242.103232876712</v>
      </c>
      <c r="W29" s="56">
        <v>245.161479452054</v>
      </c>
      <c r="X29" s="56">
        <v>266.249342465753</v>
      </c>
      <c r="Y29" s="56">
        <v>274.191174863387</v>
      </c>
      <c r="Z29" s="56">
        <v>297.717232876712</v>
      </c>
      <c r="AA29" s="56">
        <v>313.845589041095</v>
      </c>
      <c r="AB29" s="56">
        <v>316.070301369862</v>
      </c>
      <c r="AC29" s="56">
        <v>321.388961748633</v>
      </c>
      <c r="AD29" s="56">
        <v>333.895150684931</v>
      </c>
      <c r="AE29" s="56">
        <v>338.073753424657</v>
      </c>
      <c r="AF29" s="56">
        <v>352.646356164383</v>
      </c>
      <c r="AG29" s="56">
        <v>365.815136612021</v>
      </c>
      <c r="AH29" s="56">
        <v>372.160273972602</v>
      </c>
      <c r="AI29" s="56">
        <v>367.008191780821</v>
      </c>
      <c r="AJ29" s="56">
        <v>374.410931506849</v>
      </c>
      <c r="AK29" s="56">
        <v>397.31431693989</v>
      </c>
      <c r="AL29" s="56">
        <v>403.654383561643</v>
      </c>
      <c r="AM29" s="56">
        <v>405.991369863013</v>
      </c>
      <c r="AN29" s="56">
        <v>396.000876712328</v>
      </c>
      <c r="AO29" s="56">
        <v>426.454672131147</v>
      </c>
      <c r="AP29" s="56">
        <v>423.667863013698</v>
      </c>
      <c r="AQ29" s="56">
        <v>442.408904109589</v>
      </c>
      <c r="AR29" s="56">
        <v>434.673150684931</v>
      </c>
      <c r="AS29" s="56">
        <v>424.606475409836</v>
      </c>
      <c r="AT29" s="56">
        <v>405.289506849315</v>
      </c>
      <c r="AU29" s="56">
        <v>373.387383621917</v>
      </c>
      <c r="AV29" s="57">
        <v>343.498636410958</v>
      </c>
      <c r="AW29" s="27">
        <v>-0.07948348671198</v>
      </c>
      <c r="AX29" s="27">
        <v>0.00423405133188</v>
      </c>
    </row>
    <row r="30" ht="9.75" customHeight="1">
      <c r="A30" s="25" t="s">
        <v>153</v>
      </c>
      <c r="B30" s="56">
        <v>73.1224657534246</v>
      </c>
      <c r="C30" s="56">
        <v>80.9245205479452</v>
      </c>
      <c r="D30" s="56">
        <v>86.0606575342465</v>
      </c>
      <c r="E30" s="56">
        <v>90.2286338797814</v>
      </c>
      <c r="F30" s="56">
        <v>101.011698630136</v>
      </c>
      <c r="G30" s="56">
        <v>117.526273972602</v>
      </c>
      <c r="H30" s="56">
        <v>132.698712328767</v>
      </c>
      <c r="I30" s="56">
        <v>144.068770491803</v>
      </c>
      <c r="J30" s="56">
        <v>163.105315068493</v>
      </c>
      <c r="K30" s="56">
        <v>178.353780821917</v>
      </c>
      <c r="L30" s="56">
        <v>202.53509589041</v>
      </c>
      <c r="M30" s="56">
        <v>212.471147540983</v>
      </c>
      <c r="N30" s="56">
        <v>225.917232876712</v>
      </c>
      <c r="O30" s="56">
        <v>249.261561643835</v>
      </c>
      <c r="P30" s="56">
        <v>236.213424657534</v>
      </c>
      <c r="Q30" s="56">
        <v>230.513060109289</v>
      </c>
      <c r="R30" s="56">
        <v>221.395479452054</v>
      </c>
      <c r="S30" s="56">
        <v>210.487863013698</v>
      </c>
      <c r="T30" s="56">
        <v>199.956684931506</v>
      </c>
      <c r="U30" s="56">
        <v>207.731612021857</v>
      </c>
      <c r="V30" s="56">
        <v>212.13501369863</v>
      </c>
      <c r="W30" s="56">
        <v>197.396547945205</v>
      </c>
      <c r="X30" s="56">
        <v>206.554876712328</v>
      </c>
      <c r="Y30" s="56">
        <v>192.34431693989</v>
      </c>
      <c r="Z30" s="56">
        <v>188.365479452054</v>
      </c>
      <c r="AA30" s="56">
        <v>195.462849315068</v>
      </c>
      <c r="AB30" s="56">
        <v>166.279232876712</v>
      </c>
      <c r="AC30" s="56">
        <v>168.25150273224</v>
      </c>
      <c r="AD30" s="56">
        <v>160.099726027397</v>
      </c>
      <c r="AE30" s="56">
        <v>166.942273972602</v>
      </c>
      <c r="AF30" s="56">
        <v>156.831726027397</v>
      </c>
      <c r="AG30" s="56">
        <v>145.336120218579</v>
      </c>
      <c r="AH30" s="56">
        <v>148.091808219178</v>
      </c>
      <c r="AI30" s="56">
        <v>154.668493150684</v>
      </c>
      <c r="AJ30" s="56">
        <v>148.55501369863</v>
      </c>
      <c r="AK30" s="56">
        <v>143.559808743169</v>
      </c>
      <c r="AL30" s="56">
        <v>140.927753424657</v>
      </c>
      <c r="AM30" s="56">
        <v>139.252465753424</v>
      </c>
      <c r="AN30" s="56">
        <v>131.306164383561</v>
      </c>
      <c r="AO30" s="56">
        <v>135.85237704918</v>
      </c>
      <c r="AP30" s="56">
        <v>157.782273972602</v>
      </c>
      <c r="AQ30" s="56">
        <v>168.301671232876</v>
      </c>
      <c r="AR30" s="56">
        <v>168.402520547945</v>
      </c>
      <c r="AS30" s="56">
        <v>163.68387978142</v>
      </c>
      <c r="AT30" s="56">
        <v>153.54304109589</v>
      </c>
      <c r="AU30" s="56">
        <v>146.140301369863</v>
      </c>
      <c r="AV30" s="57">
        <v>141.753053613314</v>
      </c>
      <c r="AW30" s="27">
        <v>-0.03089651837945</v>
      </c>
      <c r="AX30" s="27">
        <v>0.00159866921604</v>
      </c>
    </row>
    <row r="31" ht="9.75" customHeight="1">
      <c r="A31" s="25" t="s">
        <v>154</v>
      </c>
      <c r="B31" s="56">
        <v>46.723506849315</v>
      </c>
      <c r="C31" s="56">
        <v>52.3638630136986</v>
      </c>
      <c r="D31" s="56">
        <v>58.7184383561643</v>
      </c>
      <c r="E31" s="56">
        <v>65.0539617486338</v>
      </c>
      <c r="F31" s="56">
        <v>71.2207945205479</v>
      </c>
      <c r="G31" s="56">
        <v>79.6451506849314</v>
      </c>
      <c r="H31" s="56">
        <v>88.1367397260274</v>
      </c>
      <c r="I31" s="56">
        <v>96.568087431694</v>
      </c>
      <c r="J31" s="56">
        <v>104.828849315068</v>
      </c>
      <c r="K31" s="56">
        <v>103.845315068493</v>
      </c>
      <c r="L31" s="56">
        <v>101.660191780821</v>
      </c>
      <c r="M31" s="56">
        <v>103.069781420765</v>
      </c>
      <c r="N31" s="56">
        <v>110.560547945205</v>
      </c>
      <c r="O31" s="56">
        <v>119.945972602739</v>
      </c>
      <c r="P31" s="56">
        <v>125.552904109589</v>
      </c>
      <c r="Q31" s="56">
        <v>112.976448087431</v>
      </c>
      <c r="R31" s="56">
        <v>101.447726027397</v>
      </c>
      <c r="S31" s="56">
        <v>89.9283835616438</v>
      </c>
      <c r="T31" s="56">
        <v>81.7883013698629</v>
      </c>
      <c r="U31" s="56">
        <v>80.189781420765</v>
      </c>
      <c r="V31" s="56">
        <v>80.2420821917808</v>
      </c>
      <c r="W31" s="56">
        <v>97.8501643835616</v>
      </c>
      <c r="X31" s="56">
        <v>86.668</v>
      </c>
      <c r="Y31" s="56">
        <v>79.5039617486338</v>
      </c>
      <c r="Z31" s="56">
        <v>82.1297534246575</v>
      </c>
      <c r="AA31" s="56">
        <v>90.3966301369863</v>
      </c>
      <c r="AB31" s="56">
        <v>98.7213972602739</v>
      </c>
      <c r="AC31" s="56">
        <v>103.001994535519</v>
      </c>
      <c r="AD31" s="56">
        <v>104.618767123287</v>
      </c>
      <c r="AE31" s="56">
        <v>113.839315068493</v>
      </c>
      <c r="AF31" s="56">
        <v>116.226164383561</v>
      </c>
      <c r="AG31" s="56">
        <v>121.896174863387</v>
      </c>
      <c r="AH31" s="56">
        <v>133.128191780821</v>
      </c>
      <c r="AI31" s="56">
        <v>149.310657534246</v>
      </c>
      <c r="AJ31" s="56">
        <v>168.82301369863</v>
      </c>
      <c r="AK31" s="56">
        <v>166.59281420765</v>
      </c>
      <c r="AL31" s="56">
        <v>181.530109589041</v>
      </c>
      <c r="AM31" s="56">
        <v>178.63008219178</v>
      </c>
      <c r="AN31" s="56">
        <v>174.658465753424</v>
      </c>
      <c r="AO31" s="56">
        <v>180.512185792349</v>
      </c>
      <c r="AP31" s="56">
        <v>190.662438356164</v>
      </c>
      <c r="AQ31" s="56">
        <v>191.022246575342</v>
      </c>
      <c r="AR31" s="56">
        <v>194.956794520547</v>
      </c>
      <c r="AS31" s="56">
        <v>187.225655737704</v>
      </c>
      <c r="AT31" s="56">
        <v>166.383928767123</v>
      </c>
      <c r="AU31" s="56">
        <v>158.435232876712</v>
      </c>
      <c r="AV31" s="57">
        <v>142.186380483989</v>
      </c>
      <c r="AW31" s="27">
        <v>-0.10443016886711</v>
      </c>
      <c r="AX31" s="27">
        <v>0.00168674706947</v>
      </c>
    </row>
    <row r="32" ht="9.75" customHeight="1">
      <c r="A32" s="25" t="s">
        <v>83</v>
      </c>
      <c r="B32" s="56">
        <v>982.178246575342</v>
      </c>
      <c r="C32" s="56">
        <v>1083.61991780821</v>
      </c>
      <c r="D32" s="56">
        <v>1202.83276712328</v>
      </c>
      <c r="E32" s="56">
        <v>1323.17325136612</v>
      </c>
      <c r="F32" s="56">
        <v>1467.58323287671</v>
      </c>
      <c r="G32" s="56">
        <v>1664.4524109589</v>
      </c>
      <c r="H32" s="56">
        <v>1796.1422739726</v>
      </c>
      <c r="I32" s="56">
        <v>1893.35786885245</v>
      </c>
      <c r="J32" s="56">
        <v>1989.64487671232</v>
      </c>
      <c r="K32" s="56">
        <v>1933.55991780821</v>
      </c>
      <c r="L32" s="56">
        <v>1821.10775342465</v>
      </c>
      <c r="M32" s="56">
        <v>1896.92874316939</v>
      </c>
      <c r="N32" s="56">
        <v>1850.08586301369</v>
      </c>
      <c r="O32" s="56">
        <v>1975.91832876712</v>
      </c>
      <c r="P32" s="56">
        <v>2035.84065753424</v>
      </c>
      <c r="Q32" s="56">
        <v>1929.61863387978</v>
      </c>
      <c r="R32" s="56">
        <v>1900.51487671232</v>
      </c>
      <c r="S32" s="56">
        <v>1809.68810958904</v>
      </c>
      <c r="T32" s="56">
        <v>1816.12128767123</v>
      </c>
      <c r="U32" s="56">
        <v>1732.62893442622</v>
      </c>
      <c r="V32" s="56">
        <v>1726.2189589041</v>
      </c>
      <c r="W32" s="56">
        <v>1766.21945205479</v>
      </c>
      <c r="X32" s="56">
        <v>1845.40717808219</v>
      </c>
      <c r="Y32" s="56">
        <v>1876.53571038251</v>
      </c>
      <c r="Z32" s="56">
        <v>1909.25857534246</v>
      </c>
      <c r="AA32" s="56">
        <v>1924.42969863013</v>
      </c>
      <c r="AB32" s="56">
        <v>1900.6361369863</v>
      </c>
      <c r="AC32" s="56">
        <v>1931.94267759562</v>
      </c>
      <c r="AD32" s="56">
        <v>1906.19339726027</v>
      </c>
      <c r="AE32" s="56">
        <v>1903.52008219178</v>
      </c>
      <c r="AF32" s="56">
        <v>1974.60112328767</v>
      </c>
      <c r="AG32" s="56">
        <v>1945.18937158469</v>
      </c>
      <c r="AH32" s="56">
        <v>1957.77167123287</v>
      </c>
      <c r="AI32" s="56">
        <v>1959.38408219178</v>
      </c>
      <c r="AJ32" s="56">
        <v>1966.93383561643</v>
      </c>
      <c r="AK32" s="56">
        <v>1929.99393442622</v>
      </c>
      <c r="AL32" s="56">
        <v>1920.01983561643</v>
      </c>
      <c r="AM32" s="56">
        <v>1914.76147945205</v>
      </c>
      <c r="AN32" s="56">
        <v>1900.45802739726</v>
      </c>
      <c r="AO32" s="56">
        <v>1849.89538251366</v>
      </c>
      <c r="AP32" s="56">
        <v>1797.65976986301</v>
      </c>
      <c r="AQ32" s="56">
        <v>1790.74057534246</v>
      </c>
      <c r="AR32" s="56">
        <v>1740.34031232876</v>
      </c>
      <c r="AS32" s="56">
        <v>1661.34960655737</v>
      </c>
      <c r="AT32" s="56">
        <v>1562.79642739726</v>
      </c>
      <c r="AU32" s="56">
        <v>1531.87195068493</v>
      </c>
      <c r="AV32" s="57">
        <v>1486.08525310123</v>
      </c>
      <c r="AW32" s="27">
        <v>-0.0265725646168</v>
      </c>
      <c r="AX32" s="27">
        <v>0.01752298139036</v>
      </c>
    </row>
    <row r="33" ht="9.75" customHeight="1">
      <c r="A33" s="25" t="s">
        <v>84</v>
      </c>
      <c r="B33" s="60" t="s">
        <v>80</v>
      </c>
      <c r="C33" s="60" t="s">
        <v>80</v>
      </c>
      <c r="D33" s="60" t="s">
        <v>80</v>
      </c>
      <c r="E33" s="60" t="s">
        <v>80</v>
      </c>
      <c r="F33" s="60" t="s">
        <v>80</v>
      </c>
      <c r="G33" s="60" t="s">
        <v>80</v>
      </c>
      <c r="H33" s="60" t="s">
        <v>80</v>
      </c>
      <c r="I33" s="60" t="s">
        <v>80</v>
      </c>
      <c r="J33" s="60" t="s">
        <v>80</v>
      </c>
      <c r="K33" s="60" t="s">
        <v>80</v>
      </c>
      <c r="L33" s="60" t="s">
        <v>80</v>
      </c>
      <c r="M33" s="60" t="s">
        <v>80</v>
      </c>
      <c r="N33" s="60" t="s">
        <v>80</v>
      </c>
      <c r="O33" s="60" t="s">
        <v>80</v>
      </c>
      <c r="P33" s="60" t="s">
        <v>80</v>
      </c>
      <c r="Q33" s="60" t="s">
        <v>80</v>
      </c>
      <c r="R33" s="60" t="s">
        <v>80</v>
      </c>
      <c r="S33" s="60" t="s">
        <v>80</v>
      </c>
      <c r="T33" s="60" t="s">
        <v>80</v>
      </c>
      <c r="U33" s="60" t="s">
        <v>80</v>
      </c>
      <c r="V33" s="56">
        <v>421.057287671232</v>
      </c>
      <c r="W33" s="56">
        <v>384.110931506849</v>
      </c>
      <c r="X33" s="56">
        <v>371.788219178082</v>
      </c>
      <c r="Y33" s="56">
        <v>372.833770491803</v>
      </c>
      <c r="Z33" s="56">
        <v>382.036575342466</v>
      </c>
      <c r="AA33" s="56">
        <v>440.621068363133</v>
      </c>
      <c r="AB33" s="56">
        <v>444.929768184964</v>
      </c>
      <c r="AC33" s="56">
        <v>416.356557377049</v>
      </c>
      <c r="AD33" s="56">
        <v>321.31506849315</v>
      </c>
      <c r="AE33" s="56">
        <v>248.087945205479</v>
      </c>
      <c r="AF33" s="56">
        <v>243.447123287671</v>
      </c>
      <c r="AG33" s="56">
        <v>205.850409836065</v>
      </c>
      <c r="AH33" s="56">
        <v>207.925890410958</v>
      </c>
      <c r="AI33" s="56">
        <v>172.917945205479</v>
      </c>
      <c r="AJ33" s="56">
        <v>144.430410958904</v>
      </c>
      <c r="AK33" s="56">
        <v>146.89975409836</v>
      </c>
      <c r="AL33" s="56">
        <v>156.864684931506</v>
      </c>
      <c r="AM33" s="56">
        <v>169.435123287671</v>
      </c>
      <c r="AN33" s="56">
        <v>182.617479452054</v>
      </c>
      <c r="AO33" s="56">
        <v>196.479726775956</v>
      </c>
      <c r="AP33" s="56">
        <v>203.517961643835</v>
      </c>
      <c r="AQ33" s="56">
        <v>210.270236273972</v>
      </c>
      <c r="AR33" s="56">
        <v>233.378888876712</v>
      </c>
      <c r="AS33" s="56">
        <v>230.929779999999</v>
      </c>
      <c r="AT33" s="56">
        <v>189.799900712328</v>
      </c>
      <c r="AU33" s="56">
        <v>199.316226849315</v>
      </c>
      <c r="AV33" s="57">
        <v>212.407958865561</v>
      </c>
      <c r="AW33" s="27">
        <v>0.07584368437529</v>
      </c>
      <c r="AX33" s="27">
        <v>0.00251049059443</v>
      </c>
    </row>
    <row r="34" ht="9.75" customHeight="1">
      <c r="A34" s="25" t="s">
        <v>155</v>
      </c>
      <c r="B34" s="60" t="s">
        <v>80</v>
      </c>
      <c r="C34" s="60" t="s">
        <v>80</v>
      </c>
      <c r="D34" s="60" t="s">
        <v>80</v>
      </c>
      <c r="E34" s="60" t="s">
        <v>80</v>
      </c>
      <c r="F34" s="60" t="s">
        <v>80</v>
      </c>
      <c r="G34" s="60" t="s">
        <v>80</v>
      </c>
      <c r="H34" s="60" t="s">
        <v>80</v>
      </c>
      <c r="I34" s="60" t="s">
        <v>80</v>
      </c>
      <c r="J34" s="60" t="s">
        <v>80</v>
      </c>
      <c r="K34" s="60" t="s">
        <v>80</v>
      </c>
      <c r="L34" s="60" t="s">
        <v>80</v>
      </c>
      <c r="M34" s="60" t="s">
        <v>80</v>
      </c>
      <c r="N34" s="60" t="s">
        <v>80</v>
      </c>
      <c r="O34" s="60" t="s">
        <v>80</v>
      </c>
      <c r="P34" s="60" t="s">
        <v>80</v>
      </c>
      <c r="Q34" s="60" t="s">
        <v>80</v>
      </c>
      <c r="R34" s="60" t="s">
        <v>80</v>
      </c>
      <c r="S34" s="60" t="s">
        <v>80</v>
      </c>
      <c r="T34" s="60" t="s">
        <v>80</v>
      </c>
      <c r="U34" s="60" t="s">
        <v>80</v>
      </c>
      <c r="V34" s="56">
        <v>167.167972602739</v>
      </c>
      <c r="W34" s="56">
        <v>139.913479452054</v>
      </c>
      <c r="X34" s="56">
        <v>153.580657534246</v>
      </c>
      <c r="Y34" s="56">
        <v>147.320464480874</v>
      </c>
      <c r="Z34" s="56">
        <v>151.613506849315</v>
      </c>
      <c r="AA34" s="56">
        <v>144.981123287671</v>
      </c>
      <c r="AB34" s="56">
        <v>159.563753424657</v>
      </c>
      <c r="AC34" s="56">
        <v>83.9751092896174</v>
      </c>
      <c r="AD34" s="56">
        <v>72.9678630136986</v>
      </c>
      <c r="AE34" s="56">
        <v>67.2955890410958</v>
      </c>
      <c r="AF34" s="56">
        <v>62.308301369863</v>
      </c>
      <c r="AG34" s="56">
        <v>64.234781420765</v>
      </c>
      <c r="AH34" s="56">
        <v>64.5805205479452</v>
      </c>
      <c r="AI34" s="56">
        <v>73.4894794520548</v>
      </c>
      <c r="AJ34" s="56">
        <v>61.2058356164383</v>
      </c>
      <c r="AK34" s="56">
        <v>47.9865027322404</v>
      </c>
      <c r="AL34" s="56">
        <v>54.7566301369863</v>
      </c>
      <c r="AM34" s="56">
        <v>51.4629315068493</v>
      </c>
      <c r="AN34" s="56">
        <v>49.7480273972602</v>
      </c>
      <c r="AO34" s="56">
        <v>53.3599863387978</v>
      </c>
      <c r="AP34" s="56">
        <v>57.1410876712328</v>
      </c>
      <c r="AQ34" s="56">
        <v>57.9591534246575</v>
      </c>
      <c r="AR34" s="56">
        <v>58.3784657534246</v>
      </c>
      <c r="AS34" s="56">
        <v>62.7891530054644</v>
      </c>
      <c r="AT34" s="56">
        <v>53.6382657534246</v>
      </c>
      <c r="AU34" s="56">
        <v>55.076405479452</v>
      </c>
      <c r="AV34" s="57">
        <v>55.3807945205479</v>
      </c>
      <c r="AW34" s="27">
        <v>0.00782844237983</v>
      </c>
      <c r="AX34" s="27">
        <v>6.6921667894E-4</v>
      </c>
    </row>
    <row r="35" ht="9.75" customHeight="1">
      <c r="A35" s="25" t="s">
        <v>156</v>
      </c>
      <c r="B35" s="56">
        <v>478.934465753424</v>
      </c>
      <c r="C35" s="56">
        <v>523.173232876712</v>
      </c>
      <c r="D35" s="56">
        <v>534.973945205479</v>
      </c>
      <c r="E35" s="56">
        <v>574.208169398907</v>
      </c>
      <c r="F35" s="56">
        <v>626.836657534246</v>
      </c>
      <c r="G35" s="56">
        <v>701.976575342465</v>
      </c>
      <c r="H35" s="56">
        <v>698.279753424657</v>
      </c>
      <c r="I35" s="56">
        <v>780.143797814207</v>
      </c>
      <c r="J35" s="56">
        <v>811.964602739726</v>
      </c>
      <c r="K35" s="56">
        <v>701.60104109589</v>
      </c>
      <c r="L35" s="56">
        <v>691.551945205479</v>
      </c>
      <c r="M35" s="56">
        <v>775.125655737704</v>
      </c>
      <c r="N35" s="56">
        <v>747.952191780821</v>
      </c>
      <c r="O35" s="56">
        <v>775.189410958904</v>
      </c>
      <c r="P35" s="56">
        <v>838.801616438356</v>
      </c>
      <c r="Q35" s="56">
        <v>779.820983606557</v>
      </c>
      <c r="R35" s="56">
        <v>726.220986301369</v>
      </c>
      <c r="S35" s="56">
        <v>640.549232876712</v>
      </c>
      <c r="T35" s="56">
        <v>610.303164383561</v>
      </c>
      <c r="U35" s="56">
        <v>611.850491803278</v>
      </c>
      <c r="V35" s="56">
        <v>622.09705479452</v>
      </c>
      <c r="W35" s="56">
        <v>685.553273952602</v>
      </c>
      <c r="X35" s="56">
        <v>691.797753404657</v>
      </c>
      <c r="Y35" s="56">
        <v>726.778677635628</v>
      </c>
      <c r="Z35" s="56">
        <v>719.994863023698</v>
      </c>
      <c r="AA35" s="56">
        <v>748.152493200684</v>
      </c>
      <c r="AB35" s="56">
        <v>752.47002739726</v>
      </c>
      <c r="AC35" s="56">
        <v>778.476546448087</v>
      </c>
      <c r="AD35" s="56">
        <v>772.452698630137</v>
      </c>
      <c r="AE35" s="56">
        <v>777.554191780822</v>
      </c>
      <c r="AF35" s="56">
        <v>813.318383571643</v>
      </c>
      <c r="AG35" s="56">
        <v>795.574284153005</v>
      </c>
      <c r="AH35" s="56">
        <v>840.856136986301</v>
      </c>
      <c r="AI35" s="56">
        <v>839.085849315068</v>
      </c>
      <c r="AJ35" s="56">
        <v>864.198999999999</v>
      </c>
      <c r="AK35" s="56">
        <v>879.130431693989</v>
      </c>
      <c r="AL35" s="56">
        <v>922.281534246575</v>
      </c>
      <c r="AM35" s="56">
        <v>932.83701369863</v>
      </c>
      <c r="AN35" s="56">
        <v>943.298465773424</v>
      </c>
      <c r="AO35" s="56">
        <v>983.722672181147</v>
      </c>
      <c r="AP35" s="56">
        <v>1049.12657983301</v>
      </c>
      <c r="AQ35" s="56">
        <v>1070.47479350821</v>
      </c>
      <c r="AR35" s="56">
        <v>1122.56323279109</v>
      </c>
      <c r="AS35" s="56">
        <v>1068.5957001101</v>
      </c>
      <c r="AT35" s="56">
        <v>1041.01106849698</v>
      </c>
      <c r="AU35" s="56">
        <v>1058.38698630136</v>
      </c>
      <c r="AV35" s="57">
        <v>1052.02758904109</v>
      </c>
      <c r="AW35" s="27">
        <v>0.00342685380019</v>
      </c>
      <c r="AX35" s="27">
        <v>0.01233557146043</v>
      </c>
    </row>
    <row r="36" ht="9.75" customHeight="1">
      <c r="A36" s="25" t="s">
        <v>85</v>
      </c>
      <c r="B36" s="56">
        <v>99.751506849315</v>
      </c>
      <c r="C36" s="56">
        <v>112.340794520547</v>
      </c>
      <c r="D36" s="56">
        <v>116.951835616438</v>
      </c>
      <c r="E36" s="56">
        <v>129.946256830601</v>
      </c>
      <c r="F36" s="56">
        <v>143.38904109589</v>
      </c>
      <c r="G36" s="56">
        <v>161.492657534246</v>
      </c>
      <c r="H36" s="56">
        <v>160.640657534246</v>
      </c>
      <c r="I36" s="56">
        <v>168.052431693989</v>
      </c>
      <c r="J36" s="56">
        <v>172.561671232876</v>
      </c>
      <c r="K36" s="56">
        <v>156.958602739726</v>
      </c>
      <c r="L36" s="56">
        <v>163.050794520547</v>
      </c>
      <c r="M36" s="56">
        <v>179.181639344262</v>
      </c>
      <c r="N36" s="56">
        <v>177.30101369863</v>
      </c>
      <c r="O36" s="56">
        <v>200.613479452054</v>
      </c>
      <c r="P36" s="56">
        <v>199.980712328767</v>
      </c>
      <c r="Q36" s="56">
        <v>199.022213114754</v>
      </c>
      <c r="R36" s="56">
        <v>186.555835616438</v>
      </c>
      <c r="S36" s="56">
        <v>180.319863013698</v>
      </c>
      <c r="T36" s="56">
        <v>176.334</v>
      </c>
      <c r="U36" s="56">
        <v>185.621721311475</v>
      </c>
      <c r="V36" s="56">
        <v>195.387479452054</v>
      </c>
      <c r="W36" s="56">
        <v>206.080575342465</v>
      </c>
      <c r="X36" s="56">
        <v>209.472684931506</v>
      </c>
      <c r="Y36" s="56">
        <v>196.525655737704</v>
      </c>
      <c r="Z36" s="56">
        <v>197.99109589041</v>
      </c>
      <c r="AA36" s="56">
        <v>202.265561643835</v>
      </c>
      <c r="AB36" s="56">
        <v>187.601287671232</v>
      </c>
      <c r="AC36" s="56">
        <v>192.205382513661</v>
      </c>
      <c r="AD36" s="56">
        <v>205.151178082191</v>
      </c>
      <c r="AE36" s="56">
        <v>208.207178082191</v>
      </c>
      <c r="AF36" s="56">
        <v>204.079397260273</v>
      </c>
      <c r="AG36" s="56">
        <v>216.975355191256</v>
      </c>
      <c r="AH36" s="56">
        <v>220.45405479452</v>
      </c>
      <c r="AI36" s="56">
        <v>221.644369863013</v>
      </c>
      <c r="AJ36" s="56">
        <v>218.89805479452</v>
      </c>
      <c r="AK36" s="56">
        <v>201.550519125683</v>
      </c>
      <c r="AL36" s="56">
        <v>223.27309589041</v>
      </c>
      <c r="AM36" s="56">
        <v>215.525945205479</v>
      </c>
      <c r="AN36" s="56">
        <v>231.624739726027</v>
      </c>
      <c r="AO36" s="56">
        <v>220.941677404195</v>
      </c>
      <c r="AP36" s="56">
        <v>223.668928780877</v>
      </c>
      <c r="AQ36" s="56">
        <v>229.171651930612</v>
      </c>
      <c r="AR36" s="56">
        <v>237.475206814435</v>
      </c>
      <c r="AS36" s="56">
        <v>227.592845787679</v>
      </c>
      <c r="AT36" s="56">
        <v>235.923972483836</v>
      </c>
      <c r="AU36" s="56">
        <v>234.982986301369</v>
      </c>
      <c r="AV36" s="57">
        <v>252.77997710542</v>
      </c>
      <c r="AW36" s="27">
        <v>0.03485115617514</v>
      </c>
      <c r="AX36" s="27">
        <v>0.0027419612743</v>
      </c>
    </row>
    <row r="37" ht="9.75" customHeight="1">
      <c r="A37" s="25" t="s">
        <v>157</v>
      </c>
      <c r="B37" s="56">
        <v>108.745287671232</v>
      </c>
      <c r="C37" s="56">
        <v>113.891671232876</v>
      </c>
      <c r="D37" s="56">
        <v>124.184328767123</v>
      </c>
      <c r="E37" s="56">
        <v>154.397759562841</v>
      </c>
      <c r="F37" s="56">
        <v>170.270575342465</v>
      </c>
      <c r="G37" s="56">
        <v>181.137698630136</v>
      </c>
      <c r="H37" s="56">
        <v>191.039917808219</v>
      </c>
      <c r="I37" s="56">
        <v>213.606693989071</v>
      </c>
      <c r="J37" s="56">
        <v>238.109753424657</v>
      </c>
      <c r="K37" s="56">
        <v>250.001945205479</v>
      </c>
      <c r="L37" s="56">
        <v>271.614246575342</v>
      </c>
      <c r="M37" s="56">
        <v>298.057021857923</v>
      </c>
      <c r="N37" s="56">
        <v>320.044356164383</v>
      </c>
      <c r="O37" s="56">
        <v>342.821917808219</v>
      </c>
      <c r="P37" s="56">
        <v>349.126575342465</v>
      </c>
      <c r="Q37" s="56">
        <v>346.719071038251</v>
      </c>
      <c r="R37" s="56">
        <v>325.069424657534</v>
      </c>
      <c r="S37" s="56">
        <v>307.302356164383</v>
      </c>
      <c r="T37" s="56">
        <v>318.658794520547</v>
      </c>
      <c r="U37" s="56">
        <v>325.976147540983</v>
      </c>
      <c r="V37" s="56">
        <v>332.043917808219</v>
      </c>
      <c r="W37" s="56">
        <v>344.266986301369</v>
      </c>
      <c r="X37" s="56">
        <v>349.211589041095</v>
      </c>
      <c r="Y37" s="56">
        <v>356.794863387978</v>
      </c>
      <c r="Z37" s="56">
        <v>356.416876712328</v>
      </c>
      <c r="AA37" s="56">
        <v>325.353534246575</v>
      </c>
      <c r="AB37" s="56">
        <v>308.39109589041</v>
      </c>
      <c r="AC37" s="56">
        <v>284.686311475409</v>
      </c>
      <c r="AD37" s="56">
        <v>291.995589041095</v>
      </c>
      <c r="AE37" s="56">
        <v>309.260109589041</v>
      </c>
      <c r="AF37" s="56">
        <v>316.530164383561</v>
      </c>
      <c r="AG37" s="56">
        <v>369.919010951266</v>
      </c>
      <c r="AH37" s="56">
        <v>388.432935761468</v>
      </c>
      <c r="AI37" s="56">
        <v>439.655093474276</v>
      </c>
      <c r="AJ37" s="56">
        <v>463.12207800441</v>
      </c>
      <c r="AK37" s="56">
        <v>426.354067258997</v>
      </c>
      <c r="AL37" s="56">
        <v>419.362917500973</v>
      </c>
      <c r="AM37" s="56">
        <v>429.600026924582</v>
      </c>
      <c r="AN37" s="56">
        <v>440.939457185447</v>
      </c>
      <c r="AO37" s="56">
        <v>469.496572825223</v>
      </c>
      <c r="AP37" s="56">
        <v>487.102690775066</v>
      </c>
      <c r="AQ37" s="56">
        <v>512.054684931506</v>
      </c>
      <c r="AR37" s="56">
        <v>530.572767123287</v>
      </c>
      <c r="AS37" s="56">
        <v>549.227868852459</v>
      </c>
      <c r="AT37" s="56">
        <v>548.734109589041</v>
      </c>
      <c r="AU37" s="56">
        <v>576.43109589041</v>
      </c>
      <c r="AV37" s="57">
        <v>565.56106849315</v>
      </c>
      <c r="AW37" s="27">
        <v>-0.01486557349563</v>
      </c>
      <c r="AX37" s="27">
        <v>0.00648152735084</v>
      </c>
    </row>
    <row r="38" ht="9.75" customHeight="1">
      <c r="A38" s="25" t="s">
        <v>158</v>
      </c>
      <c r="B38" s="56">
        <v>53.9757808219178</v>
      </c>
      <c r="C38" s="56">
        <v>57.3839726027397</v>
      </c>
      <c r="D38" s="56">
        <v>63.2188493150685</v>
      </c>
      <c r="E38" s="56">
        <v>67.8543169398907</v>
      </c>
      <c r="F38" s="56">
        <v>76.782</v>
      </c>
      <c r="G38" s="56">
        <v>90.2754246575342</v>
      </c>
      <c r="H38" s="56">
        <v>106.733479452054</v>
      </c>
      <c r="I38" s="56">
        <v>114.487322404371</v>
      </c>
      <c r="J38" s="56">
        <v>121.927205479452</v>
      </c>
      <c r="K38" s="56">
        <v>127.248547945205</v>
      </c>
      <c r="L38" s="56">
        <v>132.44109589041</v>
      </c>
      <c r="M38" s="56">
        <v>137.556366120218</v>
      </c>
      <c r="N38" s="56">
        <v>138.359616438356</v>
      </c>
      <c r="O38" s="56">
        <v>149.346739726027</v>
      </c>
      <c r="P38" s="56">
        <v>162.145452054794</v>
      </c>
      <c r="Q38" s="56">
        <v>168.303469945355</v>
      </c>
      <c r="R38" s="56">
        <v>175.911589041095</v>
      </c>
      <c r="S38" s="56">
        <v>189.480575342465</v>
      </c>
      <c r="T38" s="56">
        <v>188.825917808219</v>
      </c>
      <c r="U38" s="56">
        <v>189.513333333333</v>
      </c>
      <c r="V38" s="56">
        <v>177.870602739726</v>
      </c>
      <c r="W38" s="56">
        <v>194.064821917808</v>
      </c>
      <c r="X38" s="56">
        <v>185.498465753424</v>
      </c>
      <c r="Y38" s="56">
        <v>180.051420765027</v>
      </c>
      <c r="Z38" s="56">
        <v>227.14104109589</v>
      </c>
      <c r="AA38" s="56">
        <v>225.415424657534</v>
      </c>
      <c r="AB38" s="56">
        <v>233.969917808219</v>
      </c>
      <c r="AC38" s="56">
        <v>259.400928961748</v>
      </c>
      <c r="AD38" s="56">
        <v>247.000301369863</v>
      </c>
      <c r="AE38" s="56">
        <v>249.213972602739</v>
      </c>
      <c r="AF38" s="56">
        <v>267.034438356164</v>
      </c>
      <c r="AG38" s="56">
        <v>254.540928961748</v>
      </c>
      <c r="AH38" s="56">
        <v>288.959424657534</v>
      </c>
      <c r="AI38" s="56">
        <v>315.725205479452</v>
      </c>
      <c r="AJ38" s="56">
        <v>323.869917808219</v>
      </c>
      <c r="AK38" s="56">
        <v>317.866475409836</v>
      </c>
      <c r="AL38" s="56">
        <v>320.828958904109</v>
      </c>
      <c r="AM38" s="56">
        <v>331.660767123287</v>
      </c>
      <c r="AN38" s="56">
        <v>310.743123287671</v>
      </c>
      <c r="AO38" s="56">
        <v>315.427021857923</v>
      </c>
      <c r="AP38" s="56">
        <v>323.769589041095</v>
      </c>
      <c r="AQ38" s="56">
        <v>293.704630136986</v>
      </c>
      <c r="AR38" s="56">
        <v>296.398857698618</v>
      </c>
      <c r="AS38" s="56">
        <v>277.935259979636</v>
      </c>
      <c r="AT38" s="56">
        <v>262.872356572773</v>
      </c>
      <c r="AU38" s="56">
        <v>258.7999864679</v>
      </c>
      <c r="AV38" s="57">
        <v>240.429655199819</v>
      </c>
      <c r="AW38" s="27">
        <v>-0.07278953492641</v>
      </c>
      <c r="AX38" s="27">
        <v>0.00285742268898</v>
      </c>
    </row>
    <row r="39" ht="9.75" customHeight="1">
      <c r="A39" s="25" t="s">
        <v>86</v>
      </c>
      <c r="B39" s="56">
        <v>142.549589041095</v>
      </c>
      <c r="C39" s="56">
        <v>148.900438356164</v>
      </c>
      <c r="D39" s="56">
        <v>169.972739726027</v>
      </c>
      <c r="E39" s="56">
        <v>180.334617486338</v>
      </c>
      <c r="F39" s="56">
        <v>200.296109589041</v>
      </c>
      <c r="G39" s="56">
        <v>217.607150684931</v>
      </c>
      <c r="H39" s="56">
        <v>221.924438356164</v>
      </c>
      <c r="I39" s="56">
        <v>235.96868852459</v>
      </c>
      <c r="J39" s="56">
        <v>265.196301369863</v>
      </c>
      <c r="K39" s="56">
        <v>244.407123287671</v>
      </c>
      <c r="L39" s="56">
        <v>278.604356164383</v>
      </c>
      <c r="M39" s="56">
        <v>310.031693989071</v>
      </c>
      <c r="N39" s="56">
        <v>332.585616438356</v>
      </c>
      <c r="O39" s="56">
        <v>365.775178082191</v>
      </c>
      <c r="P39" s="56">
        <v>387.13301369863</v>
      </c>
      <c r="Q39" s="56">
        <v>365.706639344262</v>
      </c>
      <c r="R39" s="56">
        <v>327.973999999999</v>
      </c>
      <c r="S39" s="56">
        <v>325.056986301369</v>
      </c>
      <c r="T39" s="56">
        <v>291.266273972602</v>
      </c>
      <c r="U39" s="56">
        <v>278.70825136612</v>
      </c>
      <c r="V39" s="56">
        <v>295.069205479452</v>
      </c>
      <c r="W39" s="56">
        <v>314.301424657534</v>
      </c>
      <c r="X39" s="56">
        <v>346.617561643835</v>
      </c>
      <c r="Y39" s="56">
        <v>324.375573770491</v>
      </c>
      <c r="Z39" s="56">
        <v>335.836246575342</v>
      </c>
      <c r="AA39" s="56">
        <v>363.115534246575</v>
      </c>
      <c r="AB39" s="56">
        <v>299.987945205479</v>
      </c>
      <c r="AC39" s="56">
        <v>252.343551912568</v>
      </c>
      <c r="AD39" s="56">
        <v>235.013753424657</v>
      </c>
      <c r="AE39" s="56">
        <v>219.468986301369</v>
      </c>
      <c r="AF39" s="56">
        <v>266.642465753424</v>
      </c>
      <c r="AG39" s="56">
        <v>252.570928961748</v>
      </c>
      <c r="AH39" s="56">
        <v>267.694</v>
      </c>
      <c r="AI39" s="56">
        <v>235.893698630137</v>
      </c>
      <c r="AJ39" s="56">
        <v>190.462712328767</v>
      </c>
      <c r="AK39" s="56">
        <v>197.400956284153</v>
      </c>
      <c r="AL39" s="56">
        <v>211.472301369863</v>
      </c>
      <c r="AM39" s="56">
        <v>220.195972602739</v>
      </c>
      <c r="AN39" s="56">
        <v>194.432821917808</v>
      </c>
      <c r="AO39" s="56">
        <v>223.698661202185</v>
      </c>
      <c r="AP39" s="56">
        <v>217.626547945205</v>
      </c>
      <c r="AQ39" s="56">
        <v>213.959178082191</v>
      </c>
      <c r="AR39" s="56">
        <v>218.233123287671</v>
      </c>
      <c r="AS39" s="56">
        <v>216.176256830601</v>
      </c>
      <c r="AT39" s="56">
        <v>195.318438356164</v>
      </c>
      <c r="AU39" s="56">
        <v>181.105945205479</v>
      </c>
      <c r="AV39" s="57">
        <v>187.05706849315</v>
      </c>
      <c r="AW39" s="27">
        <v>0.04390018433332</v>
      </c>
      <c r="AX39" s="27">
        <v>0.00222612335347</v>
      </c>
    </row>
    <row r="40" ht="9.75" customHeight="1">
      <c r="A40" s="25" t="s">
        <v>87</v>
      </c>
      <c r="B40" s="60" t="s">
        <v>80</v>
      </c>
      <c r="C40" s="60" t="s">
        <v>80</v>
      </c>
      <c r="D40" s="60" t="s">
        <v>80</v>
      </c>
      <c r="E40" s="60" t="s">
        <v>80</v>
      </c>
      <c r="F40" s="60" t="s">
        <v>80</v>
      </c>
      <c r="G40" s="60" t="s">
        <v>80</v>
      </c>
      <c r="H40" s="60" t="s">
        <v>80</v>
      </c>
      <c r="I40" s="60" t="s">
        <v>80</v>
      </c>
      <c r="J40" s="60" t="s">
        <v>80</v>
      </c>
      <c r="K40" s="60" t="s">
        <v>80</v>
      </c>
      <c r="L40" s="60" t="s">
        <v>80</v>
      </c>
      <c r="M40" s="60" t="s">
        <v>80</v>
      </c>
      <c r="N40" s="60" t="s">
        <v>80</v>
      </c>
      <c r="O40" s="60" t="s">
        <v>80</v>
      </c>
      <c r="P40" s="60" t="s">
        <v>80</v>
      </c>
      <c r="Q40" s="60" t="s">
        <v>80</v>
      </c>
      <c r="R40" s="60" t="s">
        <v>80</v>
      </c>
      <c r="S40" s="60" t="s">
        <v>80</v>
      </c>
      <c r="T40" s="60" t="s">
        <v>80</v>
      </c>
      <c r="U40" s="60" t="s">
        <v>80</v>
      </c>
      <c r="V40" s="56">
        <v>4943.67838356163</v>
      </c>
      <c r="W40" s="56">
        <v>5006.31063013699</v>
      </c>
      <c r="X40" s="56">
        <v>5050.79487671232</v>
      </c>
      <c r="Y40" s="56">
        <v>5000.70161202185</v>
      </c>
      <c r="Z40" s="56">
        <v>5111.44928767122</v>
      </c>
      <c r="AA40" s="56">
        <v>5042.28180030653</v>
      </c>
      <c r="AB40" s="56">
        <v>4917.05001051119</v>
      </c>
      <c r="AC40" s="56">
        <v>4742.00918032786</v>
      </c>
      <c r="AD40" s="56">
        <v>3948.0181369863</v>
      </c>
      <c r="AE40" s="56">
        <v>3530.53863006958</v>
      </c>
      <c r="AF40" s="56">
        <v>3104.96955908657</v>
      </c>
      <c r="AG40" s="56">
        <v>2645.4647990448</v>
      </c>
      <c r="AH40" s="56">
        <v>2656.62799165643</v>
      </c>
      <c r="AI40" s="56">
        <v>2512.2881477555</v>
      </c>
      <c r="AJ40" s="56">
        <v>2588.11071497364</v>
      </c>
      <c r="AK40" s="56">
        <v>2545.64781420765</v>
      </c>
      <c r="AL40" s="56">
        <v>2503.25961643835</v>
      </c>
      <c r="AM40" s="56">
        <v>2564.71852054794</v>
      </c>
      <c r="AN40" s="56">
        <v>2634.61446575342</v>
      </c>
      <c r="AO40" s="56">
        <v>2618.59411973196</v>
      </c>
      <c r="AP40" s="56">
        <v>2620.63110027397</v>
      </c>
      <c r="AQ40" s="56">
        <v>2771.57694731506</v>
      </c>
      <c r="AR40" s="56">
        <v>2647.73135567983</v>
      </c>
      <c r="AS40" s="56">
        <v>2778.57236626666</v>
      </c>
      <c r="AT40" s="56">
        <v>2709.68412582853</v>
      </c>
      <c r="AU40" s="56">
        <v>2804.47756733033</v>
      </c>
      <c r="AV40" s="57">
        <v>2960.96933781791</v>
      </c>
      <c r="AW40" s="27">
        <v>0.0548011213541</v>
      </c>
      <c r="AX40" s="27">
        <v>0.03350692987442</v>
      </c>
    </row>
    <row r="41" ht="9.75" customHeight="1">
      <c r="A41" s="25" t="s">
        <v>159</v>
      </c>
      <c r="B41" s="56">
        <v>44.8810958904109</v>
      </c>
      <c r="C41" s="56">
        <v>49.3578904109589</v>
      </c>
      <c r="D41" s="56">
        <v>54.8688219178082</v>
      </c>
      <c r="E41" s="56">
        <v>60.6936612021857</v>
      </c>
      <c r="F41" s="56">
        <v>65.2232328767123</v>
      </c>
      <c r="G41" s="56">
        <v>78.5741095890411</v>
      </c>
      <c r="H41" s="56">
        <v>86.9109863013698</v>
      </c>
      <c r="I41" s="56">
        <v>94.6487978142076</v>
      </c>
      <c r="J41" s="56">
        <v>106.295342465753</v>
      </c>
      <c r="K41" s="56">
        <v>108.626821917808</v>
      </c>
      <c r="L41" s="56">
        <v>119.580410958904</v>
      </c>
      <c r="M41" s="56">
        <v>125.715901639344</v>
      </c>
      <c r="N41" s="56">
        <v>132.036191780821</v>
      </c>
      <c r="O41" s="56">
        <v>136.723342465753</v>
      </c>
      <c r="P41" s="56">
        <v>139.052849315068</v>
      </c>
      <c r="Q41" s="56">
        <v>129.135546448087</v>
      </c>
      <c r="R41" s="56">
        <v>127.822301369863</v>
      </c>
      <c r="S41" s="56">
        <v>118.457287671232</v>
      </c>
      <c r="T41" s="56">
        <v>116.057671232876</v>
      </c>
      <c r="U41" s="56">
        <v>123.966557377049</v>
      </c>
      <c r="V41" s="56">
        <v>123.182986301369</v>
      </c>
      <c r="W41" s="56">
        <v>120.245369863013</v>
      </c>
      <c r="X41" s="56">
        <v>117.369671232876</v>
      </c>
      <c r="Y41" s="56">
        <v>115.048469945355</v>
      </c>
      <c r="Z41" s="56">
        <v>115.152684931506</v>
      </c>
      <c r="AA41" s="56">
        <v>99.6006849315068</v>
      </c>
      <c r="AB41" s="56">
        <v>87.9225205479452</v>
      </c>
      <c r="AC41" s="56">
        <v>80.1258196721311</v>
      </c>
      <c r="AD41" s="56">
        <v>66.6924109589041</v>
      </c>
      <c r="AE41" s="56">
        <v>69.6136164383561</v>
      </c>
      <c r="AF41" s="56">
        <v>68.4842191780821</v>
      </c>
      <c r="AG41" s="56">
        <v>71.288606557377</v>
      </c>
      <c r="AH41" s="56">
        <v>71.8725753424657</v>
      </c>
      <c r="AI41" s="56">
        <v>80.2383835616438</v>
      </c>
      <c r="AJ41" s="56">
        <v>73.2408219178082</v>
      </c>
      <c r="AK41" s="56">
        <v>73.3732240437158</v>
      </c>
      <c r="AL41" s="56">
        <v>67.3902191780821</v>
      </c>
      <c r="AM41" s="56">
        <v>74.6144383561643</v>
      </c>
      <c r="AN41" s="56">
        <v>70.4006301369862</v>
      </c>
      <c r="AO41" s="56">
        <v>66.7881967213114</v>
      </c>
      <c r="AP41" s="56">
        <v>80.0742191780821</v>
      </c>
      <c r="AQ41" s="56">
        <v>71.8001369863013</v>
      </c>
      <c r="AR41" s="56">
        <v>76.4490684931506</v>
      </c>
      <c r="AS41" s="56">
        <v>82.1354371584699</v>
      </c>
      <c r="AT41" s="56">
        <v>78.5684931506849</v>
      </c>
      <c r="AU41" s="56">
        <v>81.6680821917808</v>
      </c>
      <c r="AV41" s="57">
        <v>77.7225753424657</v>
      </c>
      <c r="AW41" s="27">
        <v>-0.05259126797318</v>
      </c>
      <c r="AX41" s="27">
        <v>9.1424788116E-4</v>
      </c>
    </row>
    <row r="42" ht="9.75" customHeight="1">
      <c r="A42" s="25" t="s">
        <v>160</v>
      </c>
      <c r="B42" s="56">
        <v>269.111424657534</v>
      </c>
      <c r="C42" s="56">
        <v>319.67701369863</v>
      </c>
      <c r="D42" s="56">
        <v>388.805726027397</v>
      </c>
      <c r="E42" s="56">
        <v>412.304863387978</v>
      </c>
      <c r="F42" s="56">
        <v>470.398438356164</v>
      </c>
      <c r="G42" s="56">
        <v>535.600356164383</v>
      </c>
      <c r="H42" s="56">
        <v>595.056</v>
      </c>
      <c r="I42" s="56">
        <v>624.667978142076</v>
      </c>
      <c r="J42" s="56">
        <v>747.469863013698</v>
      </c>
      <c r="K42" s="56">
        <v>777.779561643835</v>
      </c>
      <c r="L42" s="56">
        <v>816.314958904109</v>
      </c>
      <c r="M42" s="56">
        <v>922.931885245901</v>
      </c>
      <c r="N42" s="56">
        <v>882.149150684931</v>
      </c>
      <c r="O42" s="56">
        <v>930.532712328767</v>
      </c>
      <c r="P42" s="56">
        <v>992.926219178082</v>
      </c>
      <c r="Q42" s="56">
        <v>1044.15204918032</v>
      </c>
      <c r="R42" s="56">
        <v>1016.9621369863</v>
      </c>
      <c r="S42" s="56">
        <v>969.806301369863</v>
      </c>
      <c r="T42" s="56">
        <v>988.770219178082</v>
      </c>
      <c r="U42" s="56">
        <v>940.151557377049</v>
      </c>
      <c r="V42" s="56">
        <v>914.744356164383</v>
      </c>
      <c r="W42" s="56">
        <v>909.71904109589</v>
      </c>
      <c r="X42" s="56">
        <v>944.77698630137</v>
      </c>
      <c r="Y42" s="56">
        <v>976.024644808743</v>
      </c>
      <c r="Z42" s="56">
        <v>1024.50224657534</v>
      </c>
      <c r="AA42" s="56">
        <v>976.103479452054</v>
      </c>
      <c r="AB42" s="56">
        <v>992.758739726027</v>
      </c>
      <c r="AC42" s="56">
        <v>1084.72472677595</v>
      </c>
      <c r="AD42" s="56">
        <v>1037.52843835616</v>
      </c>
      <c r="AE42" s="56">
        <v>1076.70726027397</v>
      </c>
      <c r="AF42" s="56">
        <v>1177.13660273972</v>
      </c>
      <c r="AG42" s="56">
        <v>1200.92775956284</v>
      </c>
      <c r="AH42" s="56">
        <v>1270.37769863013</v>
      </c>
      <c r="AI42" s="56">
        <v>1363.30405479452</v>
      </c>
      <c r="AJ42" s="56">
        <v>1385.5946849315</v>
      </c>
      <c r="AK42" s="56">
        <v>1421.98278688524</v>
      </c>
      <c r="AL42" s="56">
        <v>1483.31479452054</v>
      </c>
      <c r="AM42" s="56">
        <v>1492.82920547945</v>
      </c>
      <c r="AN42" s="56">
        <v>1539.4242739726</v>
      </c>
      <c r="AO42" s="56">
        <v>1577.51759562841</v>
      </c>
      <c r="AP42" s="56">
        <v>1596.76073972602</v>
      </c>
      <c r="AQ42" s="56">
        <v>1594.38753424657</v>
      </c>
      <c r="AR42" s="56">
        <v>1615.59706849315</v>
      </c>
      <c r="AS42" s="56">
        <v>1559.1506830601</v>
      </c>
      <c r="AT42" s="56">
        <v>1475.01246424997</v>
      </c>
      <c r="AU42" s="56">
        <v>1447.17454162265</v>
      </c>
      <c r="AV42" s="57">
        <v>1391.64863053371</v>
      </c>
      <c r="AW42" s="27">
        <v>-0.03679962083697</v>
      </c>
      <c r="AX42" s="27">
        <v>0.01711662858725</v>
      </c>
    </row>
    <row r="43" ht="9.75" customHeight="1">
      <c r="A43" s="25" t="s">
        <v>161</v>
      </c>
      <c r="B43" s="56">
        <v>369.066438356164</v>
      </c>
      <c r="C43" s="56">
        <v>416.707917808219</v>
      </c>
      <c r="D43" s="56">
        <v>408.876410958904</v>
      </c>
      <c r="E43" s="56">
        <v>457.898469945355</v>
      </c>
      <c r="F43" s="56">
        <v>516.937890410958</v>
      </c>
      <c r="G43" s="56">
        <v>562.016657534246</v>
      </c>
      <c r="H43" s="56">
        <v>531.452493150684</v>
      </c>
      <c r="I43" s="56">
        <v>542.501420765027</v>
      </c>
      <c r="J43" s="56">
        <v>564.994657534246</v>
      </c>
      <c r="K43" s="56">
        <v>508.720739726027</v>
      </c>
      <c r="L43" s="56">
        <v>505.470986301369</v>
      </c>
      <c r="M43" s="56">
        <v>564.992240437158</v>
      </c>
      <c r="N43" s="56">
        <v>547.062931506849</v>
      </c>
      <c r="O43" s="56">
        <v>530.361945205479</v>
      </c>
      <c r="P43" s="56">
        <v>545.896164383561</v>
      </c>
      <c r="Q43" s="56">
        <v>492.631349726775</v>
      </c>
      <c r="R43" s="56">
        <v>449.301575342465</v>
      </c>
      <c r="S43" s="56">
        <v>415.04006849315</v>
      </c>
      <c r="T43" s="56">
        <v>379.517890410958</v>
      </c>
      <c r="U43" s="56">
        <v>365.279830601092</v>
      </c>
      <c r="V43" s="56">
        <v>390.309657534246</v>
      </c>
      <c r="W43" s="56">
        <v>407.543205479451</v>
      </c>
      <c r="X43" s="56">
        <v>378.911150684931</v>
      </c>
      <c r="Y43" s="56">
        <v>365.23013114754</v>
      </c>
      <c r="Z43" s="56">
        <v>363.12208219178</v>
      </c>
      <c r="AA43" s="56">
        <v>364.118547945205</v>
      </c>
      <c r="AB43" s="56">
        <v>345.568246575342</v>
      </c>
      <c r="AC43" s="56">
        <v>365.99787978142</v>
      </c>
      <c r="AD43" s="56">
        <v>353.717863013698</v>
      </c>
      <c r="AE43" s="56">
        <v>375.859767123287</v>
      </c>
      <c r="AF43" s="56">
        <v>359.880465753424</v>
      </c>
      <c r="AG43" s="56">
        <v>382.712890710382</v>
      </c>
      <c r="AH43" s="56">
        <v>358.099547945205</v>
      </c>
      <c r="AI43" s="56">
        <v>361.220780821917</v>
      </c>
      <c r="AJ43" s="56">
        <v>351.776493150684</v>
      </c>
      <c r="AK43" s="56">
        <v>337.419890710382</v>
      </c>
      <c r="AL43" s="56">
        <v>341.882164383561</v>
      </c>
      <c r="AM43" s="56">
        <v>345.90405479452</v>
      </c>
      <c r="AN43" s="56">
        <v>351.659753424657</v>
      </c>
      <c r="AO43" s="56">
        <v>338.658401639344</v>
      </c>
      <c r="AP43" s="56">
        <v>338.838967123287</v>
      </c>
      <c r="AQ43" s="56">
        <v>343.653205479452</v>
      </c>
      <c r="AR43" s="56">
        <v>341.68109589041</v>
      </c>
      <c r="AS43" s="56">
        <v>331.892322404371</v>
      </c>
      <c r="AT43" s="56">
        <v>306.7484</v>
      </c>
      <c r="AU43" s="56">
        <v>320.813779410134</v>
      </c>
      <c r="AV43" s="57">
        <v>305.185596640304</v>
      </c>
      <c r="AW43" s="27">
        <v>-0.05277887359262</v>
      </c>
      <c r="AX43" s="27">
        <v>0.00356501433998</v>
      </c>
    </row>
    <row r="44" ht="9.75" customHeight="1">
      <c r="A44" s="25" t="s">
        <v>162</v>
      </c>
      <c r="B44" s="56">
        <v>164.824849315068</v>
      </c>
      <c r="C44" s="56">
        <v>175.423917808219</v>
      </c>
      <c r="D44" s="56">
        <v>188.765616438356</v>
      </c>
      <c r="E44" s="56">
        <v>208.399098360655</v>
      </c>
      <c r="F44" s="56">
        <v>227.288876712328</v>
      </c>
      <c r="G44" s="56">
        <v>254.663150684931</v>
      </c>
      <c r="H44" s="56">
        <v>270.548575342465</v>
      </c>
      <c r="I44" s="56">
        <v>276.655874316939</v>
      </c>
      <c r="J44" s="56">
        <v>298.388219178082</v>
      </c>
      <c r="K44" s="56">
        <v>266.147917808219</v>
      </c>
      <c r="L44" s="56">
        <v>257.047698630137</v>
      </c>
      <c r="M44" s="56">
        <v>266.357677595628</v>
      </c>
      <c r="N44" s="56">
        <v>268.625835616438</v>
      </c>
      <c r="O44" s="56">
        <v>277.765397260273</v>
      </c>
      <c r="P44" s="56">
        <v>266.589643835616</v>
      </c>
      <c r="Q44" s="56">
        <v>266.091448087431</v>
      </c>
      <c r="R44" s="56">
        <v>247.656301369863</v>
      </c>
      <c r="S44" s="56">
        <v>234.644219178082</v>
      </c>
      <c r="T44" s="56">
        <v>256.586328767123</v>
      </c>
      <c r="U44" s="56">
        <v>248.1406284153</v>
      </c>
      <c r="V44" s="56">
        <v>253.589698630137</v>
      </c>
      <c r="W44" s="56">
        <v>276.733150684931</v>
      </c>
      <c r="X44" s="56">
        <v>261.557561643835</v>
      </c>
      <c r="Y44" s="56">
        <v>262.289262295081</v>
      </c>
      <c r="Z44" s="56">
        <v>252.927698630137</v>
      </c>
      <c r="AA44" s="56">
        <v>270.972136986301</v>
      </c>
      <c r="AB44" s="56">
        <v>275.858520547945</v>
      </c>
      <c r="AC44" s="56">
        <v>279.287978142076</v>
      </c>
      <c r="AD44" s="56">
        <v>262.708273972602</v>
      </c>
      <c r="AE44" s="56">
        <v>271.141424657534</v>
      </c>
      <c r="AF44" s="56">
        <v>251.777205479452</v>
      </c>
      <c r="AG44" s="56">
        <v>260.222076502732</v>
      </c>
      <c r="AH44" s="56">
        <v>274.689369863013</v>
      </c>
      <c r="AI44" s="56">
        <v>278.136794520547</v>
      </c>
      <c r="AJ44" s="56">
        <v>270.50208219178</v>
      </c>
      <c r="AK44" s="56">
        <v>260.256830601092</v>
      </c>
      <c r="AL44" s="56">
        <v>278.264</v>
      </c>
      <c r="AM44" s="56">
        <v>264.243698630136</v>
      </c>
      <c r="AN44" s="56">
        <v>257.03501369863</v>
      </c>
      <c r="AO44" s="56">
        <v>255.011557377049</v>
      </c>
      <c r="AP44" s="56">
        <v>259.901085892054</v>
      </c>
      <c r="AQ44" s="56">
        <v>266.019264514945</v>
      </c>
      <c r="AR44" s="56">
        <v>240.663832257534</v>
      </c>
      <c r="AS44" s="56">
        <v>255.527596504344</v>
      </c>
      <c r="AT44" s="56">
        <v>259.829181013698</v>
      </c>
      <c r="AU44" s="56">
        <v>241.716518082191</v>
      </c>
      <c r="AV44" s="57">
        <v>234.500136385438</v>
      </c>
      <c r="AW44" s="27">
        <v>-0.03013463877141</v>
      </c>
      <c r="AX44" s="27">
        <v>0.00271940347739</v>
      </c>
    </row>
    <row r="45" ht="9.75" customHeight="1">
      <c r="A45" s="25" t="s">
        <v>163</v>
      </c>
      <c r="B45" s="56">
        <v>96.4201095890411</v>
      </c>
      <c r="C45" s="56">
        <v>89.8369863013698</v>
      </c>
      <c r="D45" s="56">
        <v>110.029863013698</v>
      </c>
      <c r="E45" s="56">
        <v>123.965163934426</v>
      </c>
      <c r="F45" s="56">
        <v>137.584136986301</v>
      </c>
      <c r="G45" s="56">
        <v>149.514410958904</v>
      </c>
      <c r="H45" s="56">
        <v>171.996383561643</v>
      </c>
      <c r="I45" s="56">
        <v>191.69019125683</v>
      </c>
      <c r="J45" s="56">
        <v>239.056986301369</v>
      </c>
      <c r="K45" s="56">
        <v>241.524575342465</v>
      </c>
      <c r="L45" s="56">
        <v>260.385698630136</v>
      </c>
      <c r="M45" s="56">
        <v>297.351639344262</v>
      </c>
      <c r="N45" s="56">
        <v>323.235945205479</v>
      </c>
      <c r="O45" s="56">
        <v>307.021095890411</v>
      </c>
      <c r="P45" s="56">
        <v>294.534547945205</v>
      </c>
      <c r="Q45" s="56">
        <v>295.34844262295</v>
      </c>
      <c r="R45" s="56">
        <v>308.028739726027</v>
      </c>
      <c r="S45" s="56">
        <v>329.183150684931</v>
      </c>
      <c r="T45" s="56">
        <v>324.931506849315</v>
      </c>
      <c r="U45" s="56">
        <v>367.313306010929</v>
      </c>
      <c r="V45" s="56">
        <v>338.641945205479</v>
      </c>
      <c r="W45" s="56">
        <v>369.834684931506</v>
      </c>
      <c r="X45" s="56">
        <v>428.800246575342</v>
      </c>
      <c r="Y45" s="56">
        <v>459.789453551912</v>
      </c>
      <c r="Z45" s="56">
        <v>436.212794520547</v>
      </c>
      <c r="AA45" s="56">
        <v>462.084876712328</v>
      </c>
      <c r="AB45" s="56">
        <v>461.056986301369</v>
      </c>
      <c r="AC45" s="56">
        <v>487.927049180327</v>
      </c>
      <c r="AD45" s="56">
        <v>562.995780821917</v>
      </c>
      <c r="AE45" s="56">
        <v>543.676301369863</v>
      </c>
      <c r="AF45" s="56">
        <v>600.40805479452</v>
      </c>
      <c r="AG45" s="56">
        <v>624.637978142076</v>
      </c>
      <c r="AH45" s="56">
        <v>636.954465753424</v>
      </c>
      <c r="AI45" s="56">
        <v>634.633479452054</v>
      </c>
      <c r="AJ45" s="56">
        <v>625.802657534246</v>
      </c>
      <c r="AK45" s="56">
        <v>660.928989071038</v>
      </c>
      <c r="AL45" s="56">
        <v>632.203424657534</v>
      </c>
      <c r="AM45" s="56">
        <v>643.059835616438</v>
      </c>
      <c r="AN45" s="56">
        <v>641.049506849315</v>
      </c>
      <c r="AO45" s="56">
        <v>654.701754426229</v>
      </c>
      <c r="AP45" s="56">
        <v>662.105342465753</v>
      </c>
      <c r="AQ45" s="56">
        <v>696.255315068493</v>
      </c>
      <c r="AR45" s="56">
        <v>715.817999999999</v>
      </c>
      <c r="AS45" s="56">
        <v>680.500437158469</v>
      </c>
      <c r="AT45" s="56">
        <v>682.853424657534</v>
      </c>
      <c r="AU45" s="56">
        <v>653.564958904109</v>
      </c>
      <c r="AV45" s="57">
        <v>694.061171912479</v>
      </c>
      <c r="AW45" s="27">
        <v>0.05818642675877</v>
      </c>
      <c r="AX45" s="27">
        <v>0.00788111612201</v>
      </c>
    </row>
    <row r="46" ht="9.75" customHeight="1">
      <c r="A46" s="25" t="s">
        <v>88</v>
      </c>
      <c r="B46" s="60" t="s">
        <v>80</v>
      </c>
      <c r="C46" s="60" t="s">
        <v>80</v>
      </c>
      <c r="D46" s="60" t="s">
        <v>80</v>
      </c>
      <c r="E46" s="60" t="s">
        <v>80</v>
      </c>
      <c r="F46" s="60" t="s">
        <v>80</v>
      </c>
      <c r="G46" s="60" t="s">
        <v>80</v>
      </c>
      <c r="H46" s="60" t="s">
        <v>80</v>
      </c>
      <c r="I46" s="60" t="s">
        <v>80</v>
      </c>
      <c r="J46" s="60" t="s">
        <v>80</v>
      </c>
      <c r="K46" s="60" t="s">
        <v>80</v>
      </c>
      <c r="L46" s="60" t="s">
        <v>80</v>
      </c>
      <c r="M46" s="60" t="s">
        <v>80</v>
      </c>
      <c r="N46" s="60" t="s">
        <v>80</v>
      </c>
      <c r="O46" s="60" t="s">
        <v>80</v>
      </c>
      <c r="P46" s="60" t="s">
        <v>80</v>
      </c>
      <c r="Q46" s="60" t="s">
        <v>80</v>
      </c>
      <c r="R46" s="60" t="s">
        <v>80</v>
      </c>
      <c r="S46" s="60" t="s">
        <v>80</v>
      </c>
      <c r="T46" s="60" t="s">
        <v>80</v>
      </c>
      <c r="U46" s="60" t="s">
        <v>80</v>
      </c>
      <c r="V46" s="56">
        <v>95.5580743575198</v>
      </c>
      <c r="W46" s="56">
        <v>69.6399786716195</v>
      </c>
      <c r="X46" s="56">
        <v>69.6446161695211</v>
      </c>
      <c r="Y46" s="56">
        <v>69.48481825946</v>
      </c>
      <c r="Z46" s="56">
        <v>69.691358748553</v>
      </c>
      <c r="AA46" s="56">
        <v>93.3494160685549</v>
      </c>
      <c r="AB46" s="56">
        <v>103.826262005164</v>
      </c>
      <c r="AC46" s="56">
        <v>116.110737704918</v>
      </c>
      <c r="AD46" s="56">
        <v>63.9916438356164</v>
      </c>
      <c r="AE46" s="56">
        <v>64.9710958904109</v>
      </c>
      <c r="AF46" s="56">
        <v>59.4010958904109</v>
      </c>
      <c r="AG46" s="56">
        <v>68.8236338797814</v>
      </c>
      <c r="AH46" s="56">
        <v>68.912109589041</v>
      </c>
      <c r="AI46" s="56">
        <v>74.5067671232876</v>
      </c>
      <c r="AJ46" s="56">
        <v>80.5074794520548</v>
      </c>
      <c r="AK46" s="56">
        <v>79.5229508196721</v>
      </c>
      <c r="AL46" s="56">
        <v>83.1476986301369</v>
      </c>
      <c r="AM46" s="56">
        <v>85.4036986301369</v>
      </c>
      <c r="AN46" s="56">
        <v>96.8157534246575</v>
      </c>
      <c r="AO46" s="56">
        <v>93.2973224043715</v>
      </c>
      <c r="AP46" s="56">
        <v>95.1593972602739</v>
      </c>
      <c r="AQ46" s="56">
        <v>89.572602739726</v>
      </c>
      <c r="AR46" s="56">
        <v>100.402465753424</v>
      </c>
      <c r="AS46" s="56">
        <v>110.225546448087</v>
      </c>
      <c r="AT46" s="56">
        <v>100.656712328767</v>
      </c>
      <c r="AU46" s="56">
        <v>103.847450506849</v>
      </c>
      <c r="AV46" s="57">
        <v>108.13839409589</v>
      </c>
      <c r="AW46" s="27">
        <v>0.03864541649818</v>
      </c>
      <c r="AX46" s="27">
        <v>0.00121577712707</v>
      </c>
    </row>
    <row r="47" ht="9.75" customHeight="1">
      <c r="A47" s="25" t="s">
        <v>164</v>
      </c>
      <c r="B47" s="60" t="s">
        <v>80</v>
      </c>
      <c r="C47" s="60" t="s">
        <v>80</v>
      </c>
      <c r="D47" s="60" t="s">
        <v>80</v>
      </c>
      <c r="E47" s="60" t="s">
        <v>80</v>
      </c>
      <c r="F47" s="60" t="s">
        <v>80</v>
      </c>
      <c r="G47" s="60" t="s">
        <v>80</v>
      </c>
      <c r="H47" s="60" t="s">
        <v>80</v>
      </c>
      <c r="I47" s="60" t="s">
        <v>80</v>
      </c>
      <c r="J47" s="60" t="s">
        <v>80</v>
      </c>
      <c r="K47" s="60" t="s">
        <v>80</v>
      </c>
      <c r="L47" s="60" t="s">
        <v>80</v>
      </c>
      <c r="M47" s="60" t="s">
        <v>80</v>
      </c>
      <c r="N47" s="60" t="s">
        <v>80</v>
      </c>
      <c r="O47" s="60" t="s">
        <v>80</v>
      </c>
      <c r="P47" s="60" t="s">
        <v>80</v>
      </c>
      <c r="Q47" s="60" t="s">
        <v>80</v>
      </c>
      <c r="R47" s="60" t="s">
        <v>80</v>
      </c>
      <c r="S47" s="60" t="s">
        <v>80</v>
      </c>
      <c r="T47" s="60" t="s">
        <v>80</v>
      </c>
      <c r="U47" s="60" t="s">
        <v>80</v>
      </c>
      <c r="V47" s="56">
        <v>1271.6045479452</v>
      </c>
      <c r="W47" s="56">
        <v>1277.65961643835</v>
      </c>
      <c r="X47" s="56">
        <v>1330.15767123287</v>
      </c>
      <c r="Y47" s="56">
        <v>1219.81489071038</v>
      </c>
      <c r="Z47" s="56">
        <v>1170.67619178082</v>
      </c>
      <c r="AA47" s="56">
        <v>1271.6045479452</v>
      </c>
      <c r="AB47" s="56">
        <v>1160.60712328766</v>
      </c>
      <c r="AC47" s="56">
        <v>857.497267759562</v>
      </c>
      <c r="AD47" s="56">
        <v>496.021917808219</v>
      </c>
      <c r="AE47" s="56">
        <v>403.202739726027</v>
      </c>
      <c r="AF47" s="56">
        <v>393.734246575342</v>
      </c>
      <c r="AG47" s="56">
        <v>292.745901639344</v>
      </c>
      <c r="AH47" s="56">
        <v>289.049315068493</v>
      </c>
      <c r="AI47" s="56">
        <v>298.320821917808</v>
      </c>
      <c r="AJ47" s="56">
        <v>269.654794520547</v>
      </c>
      <c r="AK47" s="56">
        <v>252.94825136612</v>
      </c>
      <c r="AL47" s="56">
        <v>283.848575342465</v>
      </c>
      <c r="AM47" s="56">
        <v>282.283287671232</v>
      </c>
      <c r="AN47" s="56">
        <v>295.305835616438</v>
      </c>
      <c r="AO47" s="56">
        <v>310.072677595628</v>
      </c>
      <c r="AP47" s="56">
        <v>295.656246575342</v>
      </c>
      <c r="AQ47" s="56">
        <v>308.33008219178</v>
      </c>
      <c r="AR47" s="56">
        <v>337.897479452054</v>
      </c>
      <c r="AS47" s="56">
        <v>322.369672131147</v>
      </c>
      <c r="AT47" s="56">
        <v>287.102303476413</v>
      </c>
      <c r="AU47" s="56">
        <v>281.384753351084</v>
      </c>
      <c r="AV47" s="57">
        <v>276.984280360594</v>
      </c>
      <c r="AW47" s="27">
        <v>-0.00751439807937</v>
      </c>
      <c r="AX47" s="27">
        <v>0.00317693501711</v>
      </c>
    </row>
    <row r="48" ht="9.75" customHeight="1">
      <c r="A48" s="25" t="s">
        <v>89</v>
      </c>
      <c r="B48" s="56">
        <v>1448.72991780821</v>
      </c>
      <c r="C48" s="56">
        <v>1555.51936986301</v>
      </c>
      <c r="D48" s="56">
        <v>1676.37586301369</v>
      </c>
      <c r="E48" s="56">
        <v>1781.88653005464</v>
      </c>
      <c r="F48" s="56">
        <v>1921.51602739726</v>
      </c>
      <c r="G48" s="56">
        <v>2030.30358904109</v>
      </c>
      <c r="H48" s="56">
        <v>2038.42863013698</v>
      </c>
      <c r="I48" s="56">
        <v>2156.54885245901</v>
      </c>
      <c r="J48" s="56">
        <v>2226.19383561643</v>
      </c>
      <c r="K48" s="56">
        <v>2070.62879452054</v>
      </c>
      <c r="L48" s="56">
        <v>1818.97794520547</v>
      </c>
      <c r="M48" s="56">
        <v>1808.91524590163</v>
      </c>
      <c r="N48" s="56">
        <v>1831.31936986301</v>
      </c>
      <c r="O48" s="56">
        <v>1895.46931506849</v>
      </c>
      <c r="P48" s="56">
        <v>1917.47865753424</v>
      </c>
      <c r="Q48" s="56">
        <v>1646.53983606557</v>
      </c>
      <c r="R48" s="56">
        <v>1537.69802739725</v>
      </c>
      <c r="S48" s="56">
        <v>1559.23986301369</v>
      </c>
      <c r="T48" s="56">
        <v>1516.17619178082</v>
      </c>
      <c r="U48" s="56">
        <v>1823.57092896174</v>
      </c>
      <c r="V48" s="56">
        <v>1615.16090410958</v>
      </c>
      <c r="W48" s="56">
        <v>1639.61167123287</v>
      </c>
      <c r="X48" s="56">
        <v>1604.13145205479</v>
      </c>
      <c r="Y48" s="56">
        <v>1698.34554644808</v>
      </c>
      <c r="Z48" s="56">
        <v>1743.70287671232</v>
      </c>
      <c r="AA48" s="56">
        <v>1753.83473972602</v>
      </c>
      <c r="AB48" s="56">
        <v>1752.54956164383</v>
      </c>
      <c r="AC48" s="56">
        <v>1771.27551912568</v>
      </c>
      <c r="AD48" s="56">
        <v>1788.3361369863</v>
      </c>
      <c r="AE48" s="56">
        <v>1777.58331506849</v>
      </c>
      <c r="AF48" s="56">
        <v>1758.55194520547</v>
      </c>
      <c r="AG48" s="56">
        <v>1798.43759562841</v>
      </c>
      <c r="AH48" s="56">
        <v>1753.97128767123</v>
      </c>
      <c r="AI48" s="56">
        <v>1743.12734246575</v>
      </c>
      <c r="AJ48" s="56">
        <v>1729.14315068493</v>
      </c>
      <c r="AK48" s="56">
        <v>1703.92081967213</v>
      </c>
      <c r="AL48" s="56">
        <v>1703.79624657534</v>
      </c>
      <c r="AM48" s="56">
        <v>1700.10610958904</v>
      </c>
      <c r="AN48" s="56">
        <v>1722.76263013698</v>
      </c>
      <c r="AO48" s="56">
        <v>1766.24740437158</v>
      </c>
      <c r="AP48" s="56">
        <v>1806.213460454</v>
      </c>
      <c r="AQ48" s="56">
        <v>1787.66842229936</v>
      </c>
      <c r="AR48" s="56">
        <v>1716.45338111894</v>
      </c>
      <c r="AS48" s="56">
        <v>1683.40356003748</v>
      </c>
      <c r="AT48" s="56">
        <v>1609.74098057828</v>
      </c>
      <c r="AU48" s="56">
        <v>1587.58741627469</v>
      </c>
      <c r="AV48" s="57">
        <v>1542.18320310771</v>
      </c>
      <c r="AW48" s="27">
        <v>-0.02569025196135</v>
      </c>
      <c r="AX48" s="27">
        <v>0.01764294318855</v>
      </c>
    </row>
    <row r="49" ht="9.75" customHeight="1">
      <c r="A49" s="25" t="s">
        <v>90</v>
      </c>
      <c r="B49" s="60" t="s">
        <v>80</v>
      </c>
      <c r="C49" s="60" t="s">
        <v>80</v>
      </c>
      <c r="D49" s="60" t="s">
        <v>80</v>
      </c>
      <c r="E49" s="60" t="s">
        <v>80</v>
      </c>
      <c r="F49" s="60" t="s">
        <v>80</v>
      </c>
      <c r="G49" s="60" t="s">
        <v>80</v>
      </c>
      <c r="H49" s="60" t="s">
        <v>80</v>
      </c>
      <c r="I49" s="60" t="s">
        <v>80</v>
      </c>
      <c r="J49" s="60" t="s">
        <v>80</v>
      </c>
      <c r="K49" s="60" t="s">
        <v>80</v>
      </c>
      <c r="L49" s="60" t="s">
        <v>80</v>
      </c>
      <c r="M49" s="60" t="s">
        <v>80</v>
      </c>
      <c r="N49" s="60" t="s">
        <v>80</v>
      </c>
      <c r="O49" s="60" t="s">
        <v>80</v>
      </c>
      <c r="P49" s="60" t="s">
        <v>80</v>
      </c>
      <c r="Q49" s="60" t="s">
        <v>80</v>
      </c>
      <c r="R49" s="60" t="s">
        <v>80</v>
      </c>
      <c r="S49" s="60" t="s">
        <v>80</v>
      </c>
      <c r="T49" s="60" t="s">
        <v>80</v>
      </c>
      <c r="U49" s="60" t="s">
        <v>80</v>
      </c>
      <c r="V49" s="56">
        <v>232.471726027397</v>
      </c>
      <c r="W49" s="56">
        <v>238.531397260274</v>
      </c>
      <c r="X49" s="56">
        <v>226.355671232876</v>
      </c>
      <c r="Y49" s="56">
        <v>278.568961748634</v>
      </c>
      <c r="Z49" s="56">
        <v>267.098328767123</v>
      </c>
      <c r="AA49" s="56">
        <v>212.050135881057</v>
      </c>
      <c r="AB49" s="56">
        <v>227.24435033107</v>
      </c>
      <c r="AC49" s="56">
        <v>174.967950819672</v>
      </c>
      <c r="AD49" s="56">
        <v>181.856849315068</v>
      </c>
      <c r="AE49" s="56">
        <v>157.949698630137</v>
      </c>
      <c r="AF49" s="56">
        <v>132.138630136986</v>
      </c>
      <c r="AG49" s="56">
        <v>128.702513661202</v>
      </c>
      <c r="AH49" s="56">
        <v>140.302273972602</v>
      </c>
      <c r="AI49" s="56">
        <v>139.450630136986</v>
      </c>
      <c r="AJ49" s="56">
        <v>140.382739726027</v>
      </c>
      <c r="AK49" s="56">
        <v>138.909426229508</v>
      </c>
      <c r="AL49" s="56">
        <v>133.545397260274</v>
      </c>
      <c r="AM49" s="56">
        <v>130.770273972602</v>
      </c>
      <c r="AN49" s="56">
        <v>140.933917808219</v>
      </c>
      <c r="AO49" s="56">
        <v>129.886338797814</v>
      </c>
      <c r="AP49" s="56">
        <v>100.420219178082</v>
      </c>
      <c r="AQ49" s="56">
        <v>100.902410958904</v>
      </c>
      <c r="AR49" s="56">
        <v>92.7925479452054</v>
      </c>
      <c r="AS49" s="56">
        <v>91.4418306010929</v>
      </c>
      <c r="AT49" s="56">
        <v>87.6662191780821</v>
      </c>
      <c r="AU49" s="56">
        <v>90.4426724589041</v>
      </c>
      <c r="AV49" s="57">
        <v>91.2025725526027</v>
      </c>
      <c r="AW49" s="27">
        <v>0.00668814778328</v>
      </c>
      <c r="AX49" s="27">
        <v>0.00107600097544</v>
      </c>
    </row>
    <row r="50" ht="9.75" customHeight="1">
      <c r="A50" s="25" t="s">
        <v>91</v>
      </c>
      <c r="B50" s="56">
        <v>3418.19386796712</v>
      </c>
      <c r="C50" s="56">
        <v>3673.57416611506</v>
      </c>
      <c r="D50" s="56">
        <v>4015.1128787178</v>
      </c>
      <c r="E50" s="56">
        <v>4279.11785719126</v>
      </c>
      <c r="F50" s="56">
        <v>4565.49563288766</v>
      </c>
      <c r="G50" s="56">
        <v>5043.23960201644</v>
      </c>
      <c r="H50" s="56">
        <v>5374.81591355616</v>
      </c>
      <c r="I50" s="56">
        <v>5806.85987020765</v>
      </c>
      <c r="J50" s="56">
        <v>6267.66603455342</v>
      </c>
      <c r="K50" s="56">
        <v>6899.33722542466</v>
      </c>
      <c r="L50" s="56">
        <v>7211.29352725479</v>
      </c>
      <c r="M50" s="56">
        <v>7375.8265147541</v>
      </c>
      <c r="N50" s="56">
        <v>7718.27063046575</v>
      </c>
      <c r="O50" s="56">
        <v>8197.09480489863</v>
      </c>
      <c r="P50" s="56">
        <v>8362.37379259177</v>
      </c>
      <c r="Q50" s="56">
        <v>8696.8987150968</v>
      </c>
      <c r="R50" s="56">
        <v>8774.67314211542</v>
      </c>
      <c r="S50" s="56">
        <v>8731.7209732311</v>
      </c>
      <c r="T50" s="56">
        <v>8639.85849064906</v>
      </c>
      <c r="U50" s="56">
        <v>8598.96185195591</v>
      </c>
      <c r="V50" s="56">
        <v>953.045913769133</v>
      </c>
      <c r="W50" s="56">
        <v>948.103332418549</v>
      </c>
      <c r="X50" s="56">
        <v>934.222028939924</v>
      </c>
      <c r="Y50" s="56">
        <v>967.080843047303</v>
      </c>
      <c r="Z50" s="56">
        <v>931.620614039418</v>
      </c>
      <c r="AA50" s="56">
        <v>995.255728137995</v>
      </c>
      <c r="AB50" s="56">
        <v>722.268494892707</v>
      </c>
      <c r="AC50" s="56">
        <v>614.591967213114</v>
      </c>
      <c r="AD50" s="56">
        <v>543.253972602739</v>
      </c>
      <c r="AE50" s="56">
        <v>474.138630136986</v>
      </c>
      <c r="AF50" s="56">
        <v>464.683589041095</v>
      </c>
      <c r="AG50" s="56">
        <v>506.365</v>
      </c>
      <c r="AH50" s="56">
        <v>525.743178082191</v>
      </c>
      <c r="AI50" s="56">
        <v>513.039671232876</v>
      </c>
      <c r="AJ50" s="56">
        <v>483.138383561643</v>
      </c>
      <c r="AK50" s="56">
        <v>478.908679289617</v>
      </c>
      <c r="AL50" s="56">
        <v>515.284496082191</v>
      </c>
      <c r="AM50" s="56">
        <v>535.512519917808</v>
      </c>
      <c r="AN50" s="56">
        <v>565.240335287671</v>
      </c>
      <c r="AO50" s="56">
        <v>592.806121311475</v>
      </c>
      <c r="AP50" s="56">
        <v>621.184617917808</v>
      </c>
      <c r="AQ50" s="56">
        <v>633.193957671232</v>
      </c>
      <c r="AR50" s="56">
        <v>653.53819539726</v>
      </c>
      <c r="AS50" s="56">
        <v>657.713992694754</v>
      </c>
      <c r="AT50" s="56">
        <v>624.093273247324</v>
      </c>
      <c r="AU50" s="56">
        <v>622.132105792979</v>
      </c>
      <c r="AV50" s="57">
        <v>620.481860307076</v>
      </c>
      <c r="AW50" s="27">
        <v>-0.004167616833</v>
      </c>
      <c r="AX50" s="27">
        <v>0.00746741285548</v>
      </c>
    </row>
    <row r="51" ht="9.75" customHeight="1">
      <c r="A51" s="28" t="s">
        <v>92</v>
      </c>
      <c r="B51" s="59">
        <v>11233.149128241</v>
      </c>
      <c r="C51" s="59">
        <v>12582.9044674849</v>
      </c>
      <c r="D51" s="59">
        <v>13689.6190431013</v>
      </c>
      <c r="E51" s="59">
        <v>14887.3163817814</v>
      </c>
      <c r="F51" s="59">
        <v>16452.5115506958</v>
      </c>
      <c r="G51" s="59">
        <v>18197.7641499616</v>
      </c>
      <c r="H51" s="59">
        <v>19170.1217491726</v>
      </c>
      <c r="I51" s="59">
        <v>20540.2297882404</v>
      </c>
      <c r="J51" s="59">
        <v>22105.6906372931</v>
      </c>
      <c r="K51" s="59">
        <v>21779.1058555616</v>
      </c>
      <c r="L51" s="59">
        <v>21609.5124039671</v>
      </c>
      <c r="M51" s="59">
        <v>22728.3553125683</v>
      </c>
      <c r="N51" s="59">
        <v>22964.0798633424</v>
      </c>
      <c r="O51" s="59">
        <v>24163.0560240767</v>
      </c>
      <c r="P51" s="59">
        <v>24702.5680391671</v>
      </c>
      <c r="Q51" s="59">
        <v>23952.7582342224</v>
      </c>
      <c r="R51" s="59">
        <v>23089.5779503345</v>
      </c>
      <c r="S51" s="59">
        <v>22382.7265485735</v>
      </c>
      <c r="T51" s="59">
        <v>22010.0507783202</v>
      </c>
      <c r="U51" s="59">
        <v>22106.819524087</v>
      </c>
      <c r="V51" s="59">
        <v>22117.486344291</v>
      </c>
      <c r="W51" s="59">
        <v>22696.5769138099</v>
      </c>
      <c r="X51" s="59">
        <v>22845.952179336</v>
      </c>
      <c r="Y51" s="59">
        <v>22907.2873662647</v>
      </c>
      <c r="Z51" s="59">
        <v>22938.6102330719</v>
      </c>
      <c r="AA51" s="59">
        <v>23181.1722857935</v>
      </c>
      <c r="AB51" s="59">
        <v>22756.0157078429</v>
      </c>
      <c r="AC51" s="59">
        <v>22135.0099180327</v>
      </c>
      <c r="AD51" s="59">
        <v>20595.1527808219</v>
      </c>
      <c r="AE51" s="59">
        <v>19914.3842328093</v>
      </c>
      <c r="AF51" s="59">
        <v>19713.9526549869</v>
      </c>
      <c r="AG51" s="59">
        <v>19418.3575695589</v>
      </c>
      <c r="AH51" s="59">
        <v>19631.1477630343</v>
      </c>
      <c r="AI51" s="59">
        <v>19717.3051453393</v>
      </c>
      <c r="AJ51" s="59">
        <v>19588.4111902383</v>
      </c>
      <c r="AK51" s="59">
        <v>19370.1664022863</v>
      </c>
      <c r="AL51" s="59">
        <v>19592.7613587886</v>
      </c>
      <c r="AM51" s="59">
        <v>19570.7118893081</v>
      </c>
      <c r="AN51" s="59">
        <v>19775.720833589</v>
      </c>
      <c r="AO51" s="59">
        <v>19934.5853768966</v>
      </c>
      <c r="AP51" s="59">
        <v>20094.9470696939</v>
      </c>
      <c r="AQ51" s="59">
        <v>20341.8393072476</v>
      </c>
      <c r="AR51" s="59">
        <v>19984.2640274855</v>
      </c>
      <c r="AS51" s="59">
        <v>20001.6415007213</v>
      </c>
      <c r="AT51" s="59">
        <v>19122.9753158257</v>
      </c>
      <c r="AU51" s="59">
        <v>19038.7245068401</v>
      </c>
      <c r="AV51" s="59">
        <v>18924.3833470753</v>
      </c>
      <c r="AW51" s="29">
        <v>-0.00550297787413</v>
      </c>
      <c r="AX51" s="29">
        <v>0.22127223014832</v>
      </c>
    </row>
    <row r="52" ht="9.75" customHeight="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7"/>
      <c r="AW52" s="27"/>
      <c r="AX52" s="27"/>
    </row>
    <row r="53" ht="9.75" customHeight="1">
      <c r="A53" s="25" t="s">
        <v>93</v>
      </c>
      <c r="B53" s="56">
        <v>200.49408219178</v>
      </c>
      <c r="C53" s="56">
        <v>221.435616438356</v>
      </c>
      <c r="D53" s="56">
        <v>244.592547945205</v>
      </c>
      <c r="E53" s="56">
        <v>269.476666666666</v>
      </c>
      <c r="F53" s="56">
        <v>298.434301369863</v>
      </c>
      <c r="G53" s="56">
        <v>343.633424657534</v>
      </c>
      <c r="H53" s="56">
        <v>381.091232876712</v>
      </c>
      <c r="I53" s="56">
        <v>421.239617482732</v>
      </c>
      <c r="J53" s="56">
        <v>491.239287670136</v>
      </c>
      <c r="K53" s="56">
        <v>530.553534249726</v>
      </c>
      <c r="L53" s="56">
        <v>605.693698635068</v>
      </c>
      <c r="M53" s="56">
        <v>625.006885247158</v>
      </c>
      <c r="N53" s="56">
        <v>669.97331507</v>
      </c>
      <c r="O53" s="56">
        <v>727.615287672739</v>
      </c>
      <c r="P53" s="56">
        <v>764.617917807671</v>
      </c>
      <c r="Q53" s="56">
        <v>661.908551911092</v>
      </c>
      <c r="R53" s="56">
        <v>591.315479453835</v>
      </c>
      <c r="S53" s="56">
        <v>641.033260274931</v>
      </c>
      <c r="T53" s="56">
        <v>771.170520545342</v>
      </c>
      <c r="U53" s="56">
        <v>830.245464478579</v>
      </c>
      <c r="V53" s="56">
        <v>919.253342470547</v>
      </c>
      <c r="W53" s="56">
        <v>884.23632876726</v>
      </c>
      <c r="X53" s="56">
        <v>924.919068493561</v>
      </c>
      <c r="Y53" s="56">
        <v>805.062021862349</v>
      </c>
      <c r="Z53" s="56">
        <v>943.902794523561</v>
      </c>
      <c r="AA53" s="56">
        <v>1016.61254794232</v>
      </c>
      <c r="AB53" s="56">
        <v>1075.37260273794</v>
      </c>
      <c r="AC53" s="56">
        <v>1119.97254094972</v>
      </c>
      <c r="AD53" s="56">
        <v>1105.83246575547</v>
      </c>
      <c r="AE53" s="56">
        <v>1157.68945205315</v>
      </c>
      <c r="AF53" s="56">
        <v>1245.24276121644</v>
      </c>
      <c r="AG53" s="56">
        <v>1290.32412566284</v>
      </c>
      <c r="AH53" s="56">
        <v>1294.84136989931</v>
      </c>
      <c r="AI53" s="56">
        <v>1262.27148894608</v>
      </c>
      <c r="AJ53" s="56">
        <v>1292.2091144792</v>
      </c>
      <c r="AK53" s="56">
        <v>1365.72711507431</v>
      </c>
      <c r="AL53" s="56">
        <v>1392.3913149726</v>
      </c>
      <c r="AM53" s="56">
        <v>1479.87762094947</v>
      </c>
      <c r="AN53" s="56">
        <v>1574.7766711103</v>
      </c>
      <c r="AO53" s="56">
        <v>1633.01561224609</v>
      </c>
      <c r="AP53" s="56">
        <v>1695.6230856108</v>
      </c>
      <c r="AQ53" s="56">
        <v>1806.56268397302</v>
      </c>
      <c r="AR53" s="56">
        <v>1842.94242430459</v>
      </c>
      <c r="AS53" s="56">
        <v>1905.96158045776</v>
      </c>
      <c r="AT53" s="56">
        <v>1922.54335539457</v>
      </c>
      <c r="AU53" s="56">
        <v>1886.82070737248</v>
      </c>
      <c r="AV53" s="57">
        <v>1824.35406005693</v>
      </c>
      <c r="AW53" s="27">
        <v>-0.031125606969</v>
      </c>
      <c r="AX53" s="27">
        <v>0.0214427895844</v>
      </c>
    </row>
    <row r="54" ht="9.75" customHeight="1">
      <c r="A54" s="25" t="s">
        <v>165</v>
      </c>
      <c r="B54" s="56">
        <v>80.8474246575342</v>
      </c>
      <c r="C54" s="56">
        <v>84.3792602739725</v>
      </c>
      <c r="D54" s="56">
        <v>88.0293698630137</v>
      </c>
      <c r="E54" s="56">
        <v>91.6287158469945</v>
      </c>
      <c r="F54" s="56">
        <v>95.8851232876712</v>
      </c>
      <c r="G54" s="56">
        <v>100.044794520547</v>
      </c>
      <c r="H54" s="56">
        <v>104.382328767123</v>
      </c>
      <c r="I54" s="56">
        <v>108.368224043715</v>
      </c>
      <c r="J54" s="56">
        <v>115.771890410958</v>
      </c>
      <c r="K54" s="56">
        <v>117.654109589041</v>
      </c>
      <c r="L54" s="56">
        <v>121.718383561643</v>
      </c>
      <c r="M54" s="56">
        <v>128.847622950819</v>
      </c>
      <c r="N54" s="56">
        <v>135.975232876712</v>
      </c>
      <c r="O54" s="56">
        <v>145.396630136986</v>
      </c>
      <c r="P54" s="56">
        <v>159.847150684931</v>
      </c>
      <c r="Q54" s="56">
        <v>157.012896174863</v>
      </c>
      <c r="R54" s="56">
        <v>160.071643835616</v>
      </c>
      <c r="S54" s="56">
        <v>155.138164383561</v>
      </c>
      <c r="T54" s="56">
        <v>147.484383561643</v>
      </c>
      <c r="U54" s="56">
        <v>138.343961748633</v>
      </c>
      <c r="V54" s="56">
        <v>132.335260273972</v>
      </c>
      <c r="W54" s="56">
        <v>137.008712328767</v>
      </c>
      <c r="X54" s="56">
        <v>152.802767123287</v>
      </c>
      <c r="Y54" s="56">
        <v>167.575819672131</v>
      </c>
      <c r="Z54" s="56">
        <v>172.449808219178</v>
      </c>
      <c r="AA54" s="56">
        <v>176.868136986301</v>
      </c>
      <c r="AB54" s="56">
        <v>182.220986301369</v>
      </c>
      <c r="AC54" s="56">
        <v>192.847240437158</v>
      </c>
      <c r="AD54" s="56">
        <v>197.891232876712</v>
      </c>
      <c r="AE54" s="56">
        <v>220.424767123287</v>
      </c>
      <c r="AF54" s="56">
        <v>247.688958904109</v>
      </c>
      <c r="AG54" s="56">
        <v>247.822431693989</v>
      </c>
      <c r="AH54" s="56">
        <v>245.357698630136</v>
      </c>
      <c r="AI54" s="56">
        <v>260.562438356164</v>
      </c>
      <c r="AJ54" s="56">
        <v>277.848383561643</v>
      </c>
      <c r="AK54" s="56">
        <v>279.421612021858</v>
      </c>
      <c r="AL54" s="56">
        <v>260.450849315068</v>
      </c>
      <c r="AM54" s="56">
        <v>259.619616438356</v>
      </c>
      <c r="AN54" s="56">
        <v>266.696794520547</v>
      </c>
      <c r="AO54" s="56">
        <v>251.372669240682</v>
      </c>
      <c r="AP54" s="56">
        <v>257.25486863315</v>
      </c>
      <c r="AQ54" s="56">
        <v>250.903090609424</v>
      </c>
      <c r="AR54" s="56">
        <v>264.293361002023</v>
      </c>
      <c r="AS54" s="56">
        <v>259.318923842117</v>
      </c>
      <c r="AT54" s="56">
        <v>246.274313749956</v>
      </c>
      <c r="AU54" s="56">
        <v>241.573238293644</v>
      </c>
      <c r="AV54" s="57">
        <v>239.609228234304</v>
      </c>
      <c r="AW54" s="27">
        <v>-0.00813008099794</v>
      </c>
      <c r="AX54" s="27">
        <v>0.00274386210367</v>
      </c>
    </row>
    <row r="55" ht="9.75" customHeight="1">
      <c r="A55" s="25" t="s">
        <v>95</v>
      </c>
      <c r="B55" s="56">
        <v>103.949534246575</v>
      </c>
      <c r="C55" s="56">
        <v>100.780164383561</v>
      </c>
      <c r="D55" s="56">
        <v>97.6907945205479</v>
      </c>
      <c r="E55" s="56">
        <v>94.4481420765027</v>
      </c>
      <c r="F55" s="56">
        <v>91.8001643835616</v>
      </c>
      <c r="G55" s="56">
        <v>88.9734246575342</v>
      </c>
      <c r="H55" s="56">
        <v>87.5322739726027</v>
      </c>
      <c r="I55" s="56">
        <v>94.7196174863387</v>
      </c>
      <c r="J55" s="56">
        <v>89.6222465753424</v>
      </c>
      <c r="K55" s="56">
        <v>82.0331506849315</v>
      </c>
      <c r="L55" s="56">
        <v>63.4743561643835</v>
      </c>
      <c r="M55" s="56">
        <v>74.7361748633879</v>
      </c>
      <c r="N55" s="56">
        <v>72.5310684931506</v>
      </c>
      <c r="O55" s="56">
        <v>78.4485479452054</v>
      </c>
      <c r="P55" s="56">
        <v>87.6404383561643</v>
      </c>
      <c r="Q55" s="56">
        <v>86.2027322404371</v>
      </c>
      <c r="R55" s="56">
        <v>114.316931506849</v>
      </c>
      <c r="S55" s="56">
        <v>129.701561643835</v>
      </c>
      <c r="T55" s="56">
        <v>144.712465753424</v>
      </c>
      <c r="U55" s="56">
        <v>159.990163934426</v>
      </c>
      <c r="V55" s="56">
        <v>162.334986301369</v>
      </c>
      <c r="W55" s="56">
        <v>167.958986301369</v>
      </c>
      <c r="X55" s="56">
        <v>165.677863013698</v>
      </c>
      <c r="Y55" s="56">
        <v>162.020874316939</v>
      </c>
      <c r="Z55" s="56">
        <v>160.67405479452</v>
      </c>
      <c r="AA55" s="56">
        <v>105.988493150684</v>
      </c>
      <c r="AB55" s="56">
        <v>74.657205479452</v>
      </c>
      <c r="AC55" s="56">
        <v>112.318797814207</v>
      </c>
      <c r="AD55" s="56">
        <v>103.502246575342</v>
      </c>
      <c r="AE55" s="56">
        <v>136.763561643835</v>
      </c>
      <c r="AF55" s="56">
        <v>142.03701369863</v>
      </c>
      <c r="AG55" s="56">
        <v>138.612677595628</v>
      </c>
      <c r="AH55" s="56">
        <v>154.611972602739</v>
      </c>
      <c r="AI55" s="56">
        <v>229.605821917808</v>
      </c>
      <c r="AJ55" s="56">
        <v>256.122136986301</v>
      </c>
      <c r="AK55" s="56">
        <v>257.270158469945</v>
      </c>
      <c r="AL55" s="56">
        <v>264.93978219178</v>
      </c>
      <c r="AM55" s="56">
        <v>285.481621917808</v>
      </c>
      <c r="AN55" s="56">
        <v>333.722219178082</v>
      </c>
      <c r="AO55" s="56">
        <v>373.815185792349</v>
      </c>
      <c r="AP55" s="56">
        <v>411.301189041095</v>
      </c>
      <c r="AQ55" s="56">
        <v>378.311484931506</v>
      </c>
      <c r="AR55" s="56">
        <v>383.68403309589</v>
      </c>
      <c r="AS55" s="56">
        <v>381.207098522049</v>
      </c>
      <c r="AT55" s="56">
        <v>398.728250852904</v>
      </c>
      <c r="AU55" s="56">
        <v>436.387611990246</v>
      </c>
      <c r="AV55" s="57">
        <v>438.454559452054</v>
      </c>
      <c r="AW55" s="27">
        <v>0.00168085237965</v>
      </c>
      <c r="AX55" s="27">
        <v>0.00469101779163</v>
      </c>
    </row>
    <row r="56" ht="9.75" customHeight="1">
      <c r="A56" s="25" t="s">
        <v>97</v>
      </c>
      <c r="B56" s="56">
        <v>1.02032876712329</v>
      </c>
      <c r="C56" s="56">
        <v>1.01775342465753</v>
      </c>
      <c r="D56" s="56">
        <v>1.55112328767123</v>
      </c>
      <c r="E56" s="56">
        <v>1.98371584699454</v>
      </c>
      <c r="F56" s="56">
        <v>2.29884931506849</v>
      </c>
      <c r="G56" s="56">
        <v>1.97145205479452</v>
      </c>
      <c r="H56" s="56">
        <v>1.90635616438356</v>
      </c>
      <c r="I56" s="56">
        <v>2.26284153005464</v>
      </c>
      <c r="J56" s="56">
        <v>2.93852054794521</v>
      </c>
      <c r="K56" s="56">
        <v>4.01731506849315</v>
      </c>
      <c r="L56" s="56">
        <v>4.78750684931507</v>
      </c>
      <c r="M56" s="56">
        <v>6.58688524590164</v>
      </c>
      <c r="N56" s="56">
        <v>8.65594520547945</v>
      </c>
      <c r="O56" s="56">
        <v>8.52087671232877</v>
      </c>
      <c r="P56" s="56">
        <v>9.22150684931507</v>
      </c>
      <c r="Q56" s="56">
        <v>16.9236885245901</v>
      </c>
      <c r="R56" s="56">
        <v>18.5038904109589</v>
      </c>
      <c r="S56" s="56">
        <v>27.252904109589</v>
      </c>
      <c r="T56" s="56">
        <v>30.2125753424657</v>
      </c>
      <c r="U56" s="56">
        <v>33.4638797814207</v>
      </c>
      <c r="V56" s="56">
        <v>43.8408493150684</v>
      </c>
      <c r="W56" s="56">
        <v>50.3676712328767</v>
      </c>
      <c r="X56" s="56">
        <v>53.4759178082191</v>
      </c>
      <c r="Y56" s="56">
        <v>38.1573497267759</v>
      </c>
      <c r="Z56" s="56">
        <v>42.1881917808219</v>
      </c>
      <c r="AA56" s="56">
        <v>43.1041917808219</v>
      </c>
      <c r="AB56" s="56">
        <v>39.0333150684931</v>
      </c>
      <c r="AC56" s="56">
        <v>40.4032513661202</v>
      </c>
      <c r="AD56" s="56">
        <v>41.2143287671232</v>
      </c>
      <c r="AE56" s="56">
        <v>43.7183561643835</v>
      </c>
      <c r="AF56" s="56">
        <v>45.613506849315</v>
      </c>
      <c r="AG56" s="56">
        <v>47.9359016393442</v>
      </c>
      <c r="AH56" s="56">
        <v>50.6184109589041</v>
      </c>
      <c r="AI56" s="56">
        <v>51.9176438356164</v>
      </c>
      <c r="AJ56" s="56">
        <v>51.3383287671232</v>
      </c>
      <c r="AK56" s="56">
        <v>60.3729071038251</v>
      </c>
      <c r="AL56" s="56">
        <v>72.7763287671233</v>
      </c>
      <c r="AM56" s="56">
        <v>84.307602739726</v>
      </c>
      <c r="AN56" s="56">
        <v>94.7831369863013</v>
      </c>
      <c r="AO56" s="56">
        <v>106.817349726775</v>
      </c>
      <c r="AP56" s="56">
        <v>121.652521123287</v>
      </c>
      <c r="AQ56" s="56">
        <v>136.406608219178</v>
      </c>
      <c r="AR56" s="56">
        <v>152.958898630136</v>
      </c>
      <c r="AS56" s="56">
        <v>173.827102531046</v>
      </c>
      <c r="AT56" s="56">
        <v>176.427523000066</v>
      </c>
      <c r="AU56" s="56">
        <v>220.090852687889</v>
      </c>
      <c r="AV56" s="57">
        <v>237.599364859326</v>
      </c>
      <c r="AW56" s="27">
        <v>0.0831341817975</v>
      </c>
      <c r="AX56" s="27">
        <v>0.00196288665757</v>
      </c>
    </row>
    <row r="57" ht="9.75" customHeight="1">
      <c r="A57" s="25" t="s">
        <v>98</v>
      </c>
      <c r="B57" s="56">
        <v>390.679945205479</v>
      </c>
      <c r="C57" s="56">
        <v>394.030958904109</v>
      </c>
      <c r="D57" s="56">
        <v>397.383945205479</v>
      </c>
      <c r="E57" s="56">
        <v>399.683661202185</v>
      </c>
      <c r="F57" s="56">
        <v>404.208821917808</v>
      </c>
      <c r="G57" s="56">
        <v>407.680712328767</v>
      </c>
      <c r="H57" s="56">
        <v>411.154575342465</v>
      </c>
      <c r="I57" s="56">
        <v>438.23300546448</v>
      </c>
      <c r="J57" s="56">
        <v>465.714904109589</v>
      </c>
      <c r="K57" s="56">
        <v>487.68602739726</v>
      </c>
      <c r="L57" s="56">
        <v>366.37408219178</v>
      </c>
      <c r="M57" s="56">
        <v>427.880437158469</v>
      </c>
      <c r="N57" s="56">
        <v>499.759287671232</v>
      </c>
      <c r="O57" s="56">
        <v>537.346684931506</v>
      </c>
      <c r="P57" s="56">
        <v>653.429917808219</v>
      </c>
      <c r="Q57" s="56">
        <v>607.086338797814</v>
      </c>
      <c r="R57" s="56">
        <v>727.364575342465</v>
      </c>
      <c r="S57" s="56">
        <v>804.616547945205</v>
      </c>
      <c r="T57" s="56">
        <v>877.86106849315</v>
      </c>
      <c r="U57" s="56">
        <v>929.249071038251</v>
      </c>
      <c r="V57" s="56">
        <v>954.647534246575</v>
      </c>
      <c r="W57" s="56">
        <v>949.360849315068</v>
      </c>
      <c r="X57" s="56">
        <v>989.667506849315</v>
      </c>
      <c r="Y57" s="56">
        <v>986.539808742721</v>
      </c>
      <c r="Z57" s="56">
        <v>979.053616437123</v>
      </c>
      <c r="AA57" s="56">
        <v>1158.02295890409</v>
      </c>
      <c r="AB57" s="56">
        <v>1235.28761643843</v>
      </c>
      <c r="AC57" s="56">
        <v>1189.07786885267</v>
      </c>
      <c r="AD57" s="56">
        <v>1225.43172602835</v>
      </c>
      <c r="AE57" s="56">
        <v>1358.70131507054</v>
      </c>
      <c r="AF57" s="56">
        <v>1298.59715918976</v>
      </c>
      <c r="AG57" s="56">
        <v>1369.93139343978</v>
      </c>
      <c r="AH57" s="56">
        <v>1423.30444883799</v>
      </c>
      <c r="AI57" s="56">
        <v>1532.02260088525</v>
      </c>
      <c r="AJ57" s="56">
        <v>1541.70806276715</v>
      </c>
      <c r="AK57" s="56">
        <v>1578.00398854786</v>
      </c>
      <c r="AL57" s="56">
        <v>1622.25550685397</v>
      </c>
      <c r="AM57" s="56">
        <v>1668.01923288164</v>
      </c>
      <c r="AN57" s="56">
        <v>1780.3366849278</v>
      </c>
      <c r="AO57" s="56">
        <v>1913.02514161092</v>
      </c>
      <c r="AP57" s="56">
        <v>1970.14891925068</v>
      </c>
      <c r="AQ57" s="56">
        <v>2043.15604720547</v>
      </c>
      <c r="AR57" s="56">
        <v>2162.96790536531</v>
      </c>
      <c r="AS57" s="56">
        <v>2338.47420228633</v>
      </c>
      <c r="AT57" s="56">
        <v>2554.98096147945</v>
      </c>
      <c r="AU57" s="56">
        <v>2747.74521269304</v>
      </c>
      <c r="AV57" s="57">
        <v>2855.69309711385</v>
      </c>
      <c r="AW57" s="27">
        <v>0.03736830875278</v>
      </c>
      <c r="AX57" s="27">
        <v>0.03148785233498</v>
      </c>
    </row>
    <row r="58" ht="9.75" customHeight="1">
      <c r="A58" s="25" t="s">
        <v>100</v>
      </c>
      <c r="B58" s="60" t="s">
        <v>140</v>
      </c>
      <c r="C58" s="60" t="s">
        <v>140</v>
      </c>
      <c r="D58" s="60" t="s">
        <v>140</v>
      </c>
      <c r="E58" s="56">
        <v>0.89297175502094</v>
      </c>
      <c r="F58" s="56">
        <v>1.33734904821206</v>
      </c>
      <c r="G58" s="56">
        <v>2.68125956235545</v>
      </c>
      <c r="H58" s="56">
        <v>2.9858904109589</v>
      </c>
      <c r="I58" s="56">
        <v>3.89551912568306</v>
      </c>
      <c r="J58" s="56">
        <v>6.06271232876712</v>
      </c>
      <c r="K58" s="56">
        <v>8.39465753424657</v>
      </c>
      <c r="L58" s="56">
        <v>13.485808219178</v>
      </c>
      <c r="M58" s="56">
        <v>19.4866393442622</v>
      </c>
      <c r="N58" s="56">
        <v>28.320301369863</v>
      </c>
      <c r="O58" s="56">
        <v>30.9937260273972</v>
      </c>
      <c r="P58" s="56">
        <v>42.1232876712328</v>
      </c>
      <c r="Q58" s="56">
        <v>99.6471584699453</v>
      </c>
      <c r="R58" s="56">
        <v>111.145561643835</v>
      </c>
      <c r="S58" s="56">
        <v>124.207863013698</v>
      </c>
      <c r="T58" s="56">
        <v>126.29706849315</v>
      </c>
      <c r="U58" s="56">
        <v>144.26387978142</v>
      </c>
      <c r="V58" s="56">
        <v>176.822383561643</v>
      </c>
      <c r="W58" s="56">
        <v>212.567972602739</v>
      </c>
      <c r="X58" s="56">
        <v>232.485424657534</v>
      </c>
      <c r="Y58" s="56">
        <v>276.108224043715</v>
      </c>
      <c r="Z58" s="56">
        <v>290.614219178082</v>
      </c>
      <c r="AA58" s="56">
        <v>305.966219178082</v>
      </c>
      <c r="AB58" s="56">
        <v>371.055232876712</v>
      </c>
      <c r="AC58" s="56">
        <v>372.295136612021</v>
      </c>
      <c r="AD58" s="56">
        <v>387.051780821917</v>
      </c>
      <c r="AE58" s="56">
        <v>405.020630136986</v>
      </c>
      <c r="AF58" s="56">
        <v>406.052356164383</v>
      </c>
      <c r="AG58" s="56">
        <v>391.973169398907</v>
      </c>
      <c r="AH58" s="56">
        <v>400.514383561643</v>
      </c>
      <c r="AI58" s="56">
        <v>397.813506849315</v>
      </c>
      <c r="AJ58" s="56">
        <v>390.181863013698</v>
      </c>
      <c r="AK58" s="56">
        <v>388.22693989071</v>
      </c>
      <c r="AL58" s="56">
        <v>389.528767123287</v>
      </c>
      <c r="AM58" s="56">
        <v>421.683643835616</v>
      </c>
      <c r="AN58" s="56">
        <v>463.001369863013</v>
      </c>
      <c r="AO58" s="56">
        <v>494.133852459016</v>
      </c>
      <c r="AP58" s="56">
        <v>502.854767123287</v>
      </c>
      <c r="AQ58" s="56">
        <v>537.693424657534</v>
      </c>
      <c r="AR58" s="56">
        <v>574.361424657534</v>
      </c>
      <c r="AS58" s="56">
        <v>594.13519125683</v>
      </c>
      <c r="AT58" s="56">
        <v>556.209178082191</v>
      </c>
      <c r="AU58" s="56">
        <v>606.609975082301</v>
      </c>
      <c r="AV58" s="57">
        <v>670.983235639232</v>
      </c>
      <c r="AW58" s="27">
        <v>0.05565275996923</v>
      </c>
      <c r="AX58" s="27">
        <v>0.00751629052684</v>
      </c>
    </row>
    <row r="59" ht="9.75" customHeight="1">
      <c r="A59" s="25" t="s">
        <v>102</v>
      </c>
      <c r="B59" s="56">
        <v>176.370520547945</v>
      </c>
      <c r="C59" s="56">
        <v>185.347671232876</v>
      </c>
      <c r="D59" s="56">
        <v>194.869452054794</v>
      </c>
      <c r="E59" s="56">
        <v>204.401639344262</v>
      </c>
      <c r="F59" s="56">
        <v>215.569260273972</v>
      </c>
      <c r="G59" s="56">
        <v>226.845945205479</v>
      </c>
      <c r="H59" s="56">
        <v>250.968657534246</v>
      </c>
      <c r="I59" s="56">
        <v>269.881721311475</v>
      </c>
      <c r="J59" s="56">
        <v>279.074273972602</v>
      </c>
      <c r="K59" s="56">
        <v>281.931616438356</v>
      </c>
      <c r="L59" s="56">
        <v>290.903452054794</v>
      </c>
      <c r="M59" s="56">
        <v>318.990027322404</v>
      </c>
      <c r="N59" s="56">
        <v>341.909643835616</v>
      </c>
      <c r="O59" s="56">
        <v>374.222520547945</v>
      </c>
      <c r="P59" s="56">
        <v>436.339205479452</v>
      </c>
      <c r="Q59" s="56">
        <v>455.622076502732</v>
      </c>
      <c r="R59" s="56">
        <v>522.128630136986</v>
      </c>
      <c r="S59" s="56">
        <v>541.252328767123</v>
      </c>
      <c r="T59" s="56">
        <v>542.465095890411</v>
      </c>
      <c r="U59" s="56">
        <v>595.866830601092</v>
      </c>
      <c r="V59" s="56">
        <v>632.743808219178</v>
      </c>
      <c r="W59" s="56">
        <v>659.820958904109</v>
      </c>
      <c r="X59" s="56">
        <v>662.359424657534</v>
      </c>
      <c r="Y59" s="56">
        <v>708.284371584699</v>
      </c>
      <c r="Z59" s="56">
        <v>737.876191780821</v>
      </c>
      <c r="AA59" s="56">
        <v>803.324657534246</v>
      </c>
      <c r="AB59" s="56">
        <v>774.578465753424</v>
      </c>
      <c r="AC59" s="56">
        <v>840.853060109289</v>
      </c>
      <c r="AD59" s="56">
        <v>916.263397260273</v>
      </c>
      <c r="AE59" s="56">
        <v>950.13402739726</v>
      </c>
      <c r="AF59" s="56">
        <v>993.982109589041</v>
      </c>
      <c r="AG59" s="56">
        <v>996.387295081967</v>
      </c>
      <c r="AH59" s="56">
        <v>1033.54293150684</v>
      </c>
      <c r="AI59" s="56">
        <v>1047.47424657534</v>
      </c>
      <c r="AJ59" s="56">
        <v>1123.36646767123</v>
      </c>
      <c r="AK59" s="56">
        <v>1182.046284153</v>
      </c>
      <c r="AL59" s="56">
        <v>1257.41276712328</v>
      </c>
      <c r="AM59" s="56">
        <v>1267.83506849315</v>
      </c>
      <c r="AN59" s="56">
        <v>1194.00731506849</v>
      </c>
      <c r="AO59" s="56">
        <v>1327.68548225959</v>
      </c>
      <c r="AP59" s="56">
        <v>1406.5756513027</v>
      </c>
      <c r="AQ59" s="56">
        <v>1462.23384202275</v>
      </c>
      <c r="AR59" s="56">
        <v>1514.09904488674</v>
      </c>
      <c r="AS59" s="56">
        <v>1617.02143545901</v>
      </c>
      <c r="AT59" s="56">
        <v>1654.95135163736</v>
      </c>
      <c r="AU59" s="56">
        <v>1751.25013055923</v>
      </c>
      <c r="AV59" s="57">
        <v>1809.08003237364</v>
      </c>
      <c r="AW59" s="27">
        <v>0.03246995061636</v>
      </c>
      <c r="AX59" s="27">
        <v>0.02155353687704</v>
      </c>
    </row>
    <row r="60" ht="9.75" customHeight="1">
      <c r="A60" s="28" t="s">
        <v>103</v>
      </c>
      <c r="B60" s="59">
        <v>953.602407578722</v>
      </c>
      <c r="C60" s="59">
        <v>987.248524461839</v>
      </c>
      <c r="D60" s="59">
        <v>1024.52780626223</v>
      </c>
      <c r="E60" s="59">
        <v>1062.51551273862</v>
      </c>
      <c r="F60" s="59">
        <v>1109.53386959615</v>
      </c>
      <c r="G60" s="59">
        <v>1171.83101298701</v>
      </c>
      <c r="H60" s="59">
        <v>1240.02131506849</v>
      </c>
      <c r="I60" s="59">
        <v>1338.60054644448</v>
      </c>
      <c r="J60" s="59">
        <v>1450.42383561534</v>
      </c>
      <c r="K60" s="59">
        <v>1512.27041096205</v>
      </c>
      <c r="L60" s="59">
        <v>1466.43728767616</v>
      </c>
      <c r="M60" s="59">
        <v>1601.5346721324</v>
      </c>
      <c r="N60" s="59">
        <v>1757.12479452205</v>
      </c>
      <c r="O60" s="59">
        <v>1902.5442739741</v>
      </c>
      <c r="P60" s="59">
        <v>2153.21942465698</v>
      </c>
      <c r="Q60" s="59">
        <v>2084.40344262147</v>
      </c>
      <c r="R60" s="59">
        <v>2244.84671233054</v>
      </c>
      <c r="S60" s="59">
        <v>2423.20263013794</v>
      </c>
      <c r="T60" s="59">
        <v>2640.20317807958</v>
      </c>
      <c r="U60" s="59">
        <v>2831.42325136382</v>
      </c>
      <c r="V60" s="59">
        <v>3021.97816438835</v>
      </c>
      <c r="W60" s="59">
        <v>3061.32147945219</v>
      </c>
      <c r="X60" s="59">
        <v>3181.38797260315</v>
      </c>
      <c r="Y60" s="59">
        <v>3143.74846994933</v>
      </c>
      <c r="Z60" s="59">
        <v>3326.7588767141</v>
      </c>
      <c r="AA60" s="59">
        <v>3609.88720547656</v>
      </c>
      <c r="AB60" s="59">
        <v>3752.20542465583</v>
      </c>
      <c r="AC60" s="59">
        <v>3867.7678961412</v>
      </c>
      <c r="AD60" s="59">
        <v>3977.1871780852</v>
      </c>
      <c r="AE60" s="59">
        <v>4272.45210958945</v>
      </c>
      <c r="AF60" s="59">
        <v>4379.21386561168</v>
      </c>
      <c r="AG60" s="59">
        <v>4482.98699451245</v>
      </c>
      <c r="AH60" s="59">
        <v>4602.79121599758</v>
      </c>
      <c r="AI60" s="59">
        <v>4781.66774736558</v>
      </c>
      <c r="AJ60" s="59">
        <v>4932.77435724635</v>
      </c>
      <c r="AK60" s="59">
        <v>5111.06900526153</v>
      </c>
      <c r="AL60" s="59">
        <v>5259.75531634712</v>
      </c>
      <c r="AM60" s="59">
        <v>5466.82440725577</v>
      </c>
      <c r="AN60" s="59">
        <v>5707.32419165455</v>
      </c>
      <c r="AO60" s="59">
        <v>6099.86529333544</v>
      </c>
      <c r="AP60" s="59">
        <v>6365.41100208501</v>
      </c>
      <c r="AQ60" s="59">
        <v>6615.2671816189</v>
      </c>
      <c r="AR60" s="59">
        <v>6895.30709194223</v>
      </c>
      <c r="AS60" s="59">
        <v>7269.94553435516</v>
      </c>
      <c r="AT60" s="59">
        <v>7510.11493419651</v>
      </c>
      <c r="AU60" s="59">
        <v>7890.47772867884</v>
      </c>
      <c r="AV60" s="59">
        <v>8075.77357772935</v>
      </c>
      <c r="AW60" s="29">
        <v>0.0184474401176</v>
      </c>
      <c r="AX60" s="29">
        <v>0.09139823168516</v>
      </c>
    </row>
    <row r="61" ht="9.75" customHeight="1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7"/>
      <c r="AW61" s="27"/>
      <c r="AX61" s="27"/>
    </row>
    <row r="62" ht="9.75" customHeight="1">
      <c r="A62" s="25" t="s">
        <v>104</v>
      </c>
      <c r="B62" s="56">
        <v>26.7901643835616</v>
      </c>
      <c r="C62" s="56">
        <v>35.4666575342465</v>
      </c>
      <c r="D62" s="56">
        <v>33.4330958904109</v>
      </c>
      <c r="E62" s="56">
        <v>35.5051639344262</v>
      </c>
      <c r="F62" s="56">
        <v>37.8314520547945</v>
      </c>
      <c r="G62" s="56">
        <v>43.1311506849315</v>
      </c>
      <c r="H62" s="56">
        <v>49.006301369863</v>
      </c>
      <c r="I62" s="56">
        <v>53.6750546448087</v>
      </c>
      <c r="J62" s="56">
        <v>58.9865205479452</v>
      </c>
      <c r="K62" s="56">
        <v>65.7844657534246</v>
      </c>
      <c r="L62" s="56">
        <v>73.0362465753424</v>
      </c>
      <c r="M62" s="56">
        <v>84.8477868852459</v>
      </c>
      <c r="N62" s="56">
        <v>95.3939999999999</v>
      </c>
      <c r="O62" s="56">
        <v>99.5847397260274</v>
      </c>
      <c r="P62" s="56">
        <v>119.065808219178</v>
      </c>
      <c r="Q62" s="56">
        <v>120.730382513661</v>
      </c>
      <c r="R62" s="56">
        <v>130.648931506849</v>
      </c>
      <c r="S62" s="56">
        <v>138.234465753424</v>
      </c>
      <c r="T62" s="56">
        <v>155.777589041095</v>
      </c>
      <c r="U62" s="56">
        <v>172.469180327868</v>
      </c>
      <c r="V62" s="56">
        <v>177.060821917808</v>
      </c>
      <c r="W62" s="56">
        <v>180.724630136986</v>
      </c>
      <c r="X62" s="56">
        <v>183.449397260273</v>
      </c>
      <c r="Y62" s="56">
        <v>182.572704918032</v>
      </c>
      <c r="Z62" s="56">
        <v>192.835890410958</v>
      </c>
      <c r="AA62" s="56">
        <v>213.143726027397</v>
      </c>
      <c r="AB62" s="56">
        <v>208.415561643835</v>
      </c>
      <c r="AC62" s="56">
        <v>210.573306010928</v>
      </c>
      <c r="AD62" s="56">
        <v>209.331452054794</v>
      </c>
      <c r="AE62" s="56">
        <v>202.845397260273</v>
      </c>
      <c r="AF62" s="56">
        <v>197.174630136986</v>
      </c>
      <c r="AG62" s="56">
        <v>186.169945355191</v>
      </c>
      <c r="AH62" s="56">
        <v>186.429698630137</v>
      </c>
      <c r="AI62" s="56">
        <v>193.070465753424</v>
      </c>
      <c r="AJ62" s="56">
        <v>186.141369863013</v>
      </c>
      <c r="AK62" s="56">
        <v>191.171693989071</v>
      </c>
      <c r="AL62" s="56">
        <v>198.312630136986</v>
      </c>
      <c r="AM62" s="56">
        <v>220.77309589041</v>
      </c>
      <c r="AN62" s="56">
        <v>229.685753424657</v>
      </c>
      <c r="AO62" s="56">
        <v>239.012677595628</v>
      </c>
      <c r="AP62" s="56">
        <v>249.983460986301</v>
      </c>
      <c r="AQ62" s="56">
        <v>258.300260273972</v>
      </c>
      <c r="AR62" s="56">
        <v>285.980771671917</v>
      </c>
      <c r="AS62" s="56">
        <v>308.661629836065</v>
      </c>
      <c r="AT62" s="56">
        <v>326.52504109589</v>
      </c>
      <c r="AU62" s="56">
        <v>326.947945205479</v>
      </c>
      <c r="AV62" s="57">
        <v>344.506465753424</v>
      </c>
      <c r="AW62" s="27">
        <v>0.05305022001266</v>
      </c>
      <c r="AX62" s="27">
        <v>0.00384866097011</v>
      </c>
    </row>
    <row r="63" ht="9.75" customHeight="1">
      <c r="A63" s="25" t="s">
        <v>109</v>
      </c>
      <c r="B63" s="56">
        <v>130.88608219178</v>
      </c>
      <c r="C63" s="56">
        <v>140.03904109589</v>
      </c>
      <c r="D63" s="56">
        <v>115.859506849315</v>
      </c>
      <c r="E63" s="56">
        <v>120.665</v>
      </c>
      <c r="F63" s="56">
        <v>91.6910684931506</v>
      </c>
      <c r="G63" s="56">
        <v>117.276109589041</v>
      </c>
      <c r="H63" s="56">
        <v>122.261287671232</v>
      </c>
      <c r="I63" s="56">
        <v>139.975901639344</v>
      </c>
      <c r="J63" s="56">
        <v>131.845753424657</v>
      </c>
      <c r="K63" s="56">
        <v>145.93208219178</v>
      </c>
      <c r="L63" s="56">
        <v>159.639808219178</v>
      </c>
      <c r="M63" s="56">
        <v>187.623961748633</v>
      </c>
      <c r="N63" s="56">
        <v>201.454547945205</v>
      </c>
      <c r="O63" s="56">
        <v>209.166246575342</v>
      </c>
      <c r="P63" s="56">
        <v>229.438410958904</v>
      </c>
      <c r="Q63" s="56">
        <v>256.879808743169</v>
      </c>
      <c r="R63" s="56">
        <v>296.432794520547</v>
      </c>
      <c r="S63" s="56">
        <v>336.512547945205</v>
      </c>
      <c r="T63" s="56">
        <v>370.563726027397</v>
      </c>
      <c r="U63" s="56">
        <v>398.927896174863</v>
      </c>
      <c r="V63" s="56">
        <v>406.921917808219</v>
      </c>
      <c r="W63" s="56">
        <v>409.673260273972</v>
      </c>
      <c r="X63" s="56">
        <v>425.595452054794</v>
      </c>
      <c r="Y63" s="56">
        <v>431.375683060109</v>
      </c>
      <c r="Z63" s="56">
        <v>450.503561643835</v>
      </c>
      <c r="AA63" s="56">
        <v>465.738273972602</v>
      </c>
      <c r="AB63" s="56">
        <v>457.897315068493</v>
      </c>
      <c r="AC63" s="56">
        <v>445.387950819672</v>
      </c>
      <c r="AD63" s="56">
        <v>427.985753424657</v>
      </c>
      <c r="AE63" s="56">
        <v>427.188410958904</v>
      </c>
      <c r="AF63" s="56">
        <v>462.905808219178</v>
      </c>
      <c r="AG63" s="56">
        <v>488.807513661202</v>
      </c>
      <c r="AH63" s="56">
        <v>518.281643835616</v>
      </c>
      <c r="AI63" s="56">
        <v>545.87202739726</v>
      </c>
      <c r="AJ63" s="56">
        <v>560.419452054794</v>
      </c>
      <c r="AK63" s="56">
        <v>551.936092896174</v>
      </c>
      <c r="AL63" s="56">
        <v>537.095972602739</v>
      </c>
      <c r="AM63" s="56">
        <v>524.374410958904</v>
      </c>
      <c r="AN63" s="56">
        <v>540.095178082191</v>
      </c>
      <c r="AO63" s="56">
        <v>555.954562841529</v>
      </c>
      <c r="AP63" s="56">
        <v>615.641589041095</v>
      </c>
      <c r="AQ63" s="56">
        <v>598.114958904109</v>
      </c>
      <c r="AR63" s="56">
        <v>637.852684931506</v>
      </c>
      <c r="AS63" s="56">
        <v>680.160122131147</v>
      </c>
      <c r="AT63" s="56">
        <v>719.241863013698</v>
      </c>
      <c r="AU63" s="56">
        <v>756.777286849315</v>
      </c>
      <c r="AV63" s="57">
        <v>709.467726027397</v>
      </c>
      <c r="AW63" s="27">
        <v>-0.07165066152811</v>
      </c>
      <c r="AX63" s="27">
        <v>0.00829277746379</v>
      </c>
    </row>
    <row r="64" ht="9.75" customHeight="1">
      <c r="A64" s="25" t="s">
        <v>166</v>
      </c>
      <c r="B64" s="56">
        <v>117.728931506849</v>
      </c>
      <c r="C64" s="56">
        <v>127.854246575342</v>
      </c>
      <c r="D64" s="56">
        <v>138.49709589041</v>
      </c>
      <c r="E64" s="56">
        <v>150.064863387978</v>
      </c>
      <c r="F64" s="56">
        <v>165.282876712328</v>
      </c>
      <c r="G64" s="56">
        <v>179.128493150684</v>
      </c>
      <c r="H64" s="56">
        <v>195.372739726027</v>
      </c>
      <c r="I64" s="56">
        <v>211.965355191256</v>
      </c>
      <c r="J64" s="56">
        <v>234.176328767123</v>
      </c>
      <c r="K64" s="56">
        <v>228.390794520547</v>
      </c>
      <c r="L64" s="56">
        <v>243.470246575342</v>
      </c>
      <c r="M64" s="56">
        <v>245.70887978142</v>
      </c>
      <c r="N64" s="56">
        <v>243.836630136986</v>
      </c>
      <c r="O64" s="56">
        <v>256.025534246575</v>
      </c>
      <c r="P64" s="56">
        <v>242.362136986301</v>
      </c>
      <c r="Q64" s="56">
        <v>248.472076502732</v>
      </c>
      <c r="R64" s="56">
        <v>270.283178082191</v>
      </c>
      <c r="S64" s="56">
        <v>274.63109589041</v>
      </c>
      <c r="T64" s="56">
        <v>278.044383561643</v>
      </c>
      <c r="U64" s="56">
        <v>301.823524590163</v>
      </c>
      <c r="V64" s="56">
        <v>295.504630136986</v>
      </c>
      <c r="W64" s="56">
        <v>285.448301369863</v>
      </c>
      <c r="X64" s="56">
        <v>302.649671232876</v>
      </c>
      <c r="Y64" s="56">
        <v>332.186258511615</v>
      </c>
      <c r="Z64" s="56">
        <v>344.90593436309</v>
      </c>
      <c r="AA64" s="56">
        <v>348.753370344074</v>
      </c>
      <c r="AB64" s="56">
        <v>352.083867375638</v>
      </c>
      <c r="AC64" s="56">
        <v>362.078223222804</v>
      </c>
      <c r="AD64" s="56">
        <v>376.225099917272</v>
      </c>
      <c r="AE64" s="56">
        <v>394.347426642138</v>
      </c>
      <c r="AF64" s="56">
        <v>419.641691129913</v>
      </c>
      <c r="AG64" s="56">
        <v>429.789873354034</v>
      </c>
      <c r="AH64" s="56">
        <v>438.280236446474</v>
      </c>
      <c r="AI64" s="56">
        <v>445.18075925189</v>
      </c>
      <c r="AJ64" s="56">
        <v>451.149315241946</v>
      </c>
      <c r="AK64" s="56">
        <v>457.031406292312</v>
      </c>
      <c r="AL64" s="56">
        <v>468.154671288621</v>
      </c>
      <c r="AM64" s="56">
        <v>479.904139867858</v>
      </c>
      <c r="AN64" s="56">
        <v>496.948152427651</v>
      </c>
      <c r="AO64" s="56">
        <v>512.626164877233</v>
      </c>
      <c r="AP64" s="56">
        <v>514.085082843988</v>
      </c>
      <c r="AQ64" s="56">
        <v>527.725419363431</v>
      </c>
      <c r="AR64" s="56">
        <v>549.085130097065</v>
      </c>
      <c r="AS64" s="56">
        <v>528.423365206251</v>
      </c>
      <c r="AT64" s="56">
        <v>516.667576175368</v>
      </c>
      <c r="AU64" s="56">
        <v>547.341744483455</v>
      </c>
      <c r="AV64" s="57">
        <v>547.250847350277</v>
      </c>
      <c r="AW64" s="31" t="s">
        <v>82</v>
      </c>
      <c r="AX64" s="27">
        <v>0.00644412823021</v>
      </c>
    </row>
    <row r="65" ht="9.75" customHeight="1">
      <c r="A65" s="25" t="s">
        <v>116</v>
      </c>
      <c r="B65" s="56">
        <v>242.35885807202</v>
      </c>
      <c r="C65" s="56">
        <v>269.531569069517</v>
      </c>
      <c r="D65" s="56">
        <v>290.887565702866</v>
      </c>
      <c r="E65" s="56">
        <v>306.373387591428</v>
      </c>
      <c r="F65" s="56">
        <v>337.549615804793</v>
      </c>
      <c r="G65" s="56">
        <v>363.128630855423</v>
      </c>
      <c r="H65" s="56">
        <v>381.783228141873</v>
      </c>
      <c r="I65" s="56">
        <v>409.835529269889</v>
      </c>
      <c r="J65" s="56">
        <v>455.887420773294</v>
      </c>
      <c r="K65" s="56">
        <v>469.036751572519</v>
      </c>
      <c r="L65" s="56">
        <v>470.563585919017</v>
      </c>
      <c r="M65" s="56">
        <v>542.98562932804</v>
      </c>
      <c r="N65" s="56">
        <v>584.510934159144</v>
      </c>
      <c r="O65" s="56">
        <v>614.560872670969</v>
      </c>
      <c r="P65" s="56">
        <v>662.976694619252</v>
      </c>
      <c r="Q65" s="56">
        <v>774.072368428118</v>
      </c>
      <c r="R65" s="56">
        <v>789.320505735429</v>
      </c>
      <c r="S65" s="56">
        <v>830.529274374598</v>
      </c>
      <c r="T65" s="56">
        <v>825.33624300028</v>
      </c>
      <c r="U65" s="56">
        <v>789.331555950073</v>
      </c>
      <c r="V65" s="56">
        <v>842.379387041219</v>
      </c>
      <c r="W65" s="56">
        <v>815.664046504169</v>
      </c>
      <c r="X65" s="56">
        <v>844.697291700651</v>
      </c>
      <c r="Y65" s="56">
        <v>882.347367253751</v>
      </c>
      <c r="Z65" s="56">
        <v>927.765172324656</v>
      </c>
      <c r="AA65" s="56">
        <v>944.216203510276</v>
      </c>
      <c r="AB65" s="56">
        <v>999.001362363826</v>
      </c>
      <c r="AC65" s="56">
        <v>1033.01217804118</v>
      </c>
      <c r="AD65" s="56">
        <v>1063.86777528229</v>
      </c>
      <c r="AE65" s="56">
        <v>1120.63350443984</v>
      </c>
      <c r="AF65" s="56">
        <v>1137.4687222549</v>
      </c>
      <c r="AG65" s="56">
        <v>1139.00623144208</v>
      </c>
      <c r="AH65" s="56">
        <v>1182.52431667415</v>
      </c>
      <c r="AI65" s="56">
        <v>1197.90960951807</v>
      </c>
      <c r="AJ65" s="56">
        <v>1271.97901206827</v>
      </c>
      <c r="AK65" s="56">
        <v>1263.82541961826</v>
      </c>
      <c r="AL65" s="56">
        <v>1306.51445247771</v>
      </c>
      <c r="AM65" s="56">
        <v>1335.39335671274</v>
      </c>
      <c r="AN65" s="56">
        <v>1362.68299316726</v>
      </c>
      <c r="AO65" s="56">
        <v>1439.49414639424</v>
      </c>
      <c r="AP65" s="56">
        <v>1484.24408697576</v>
      </c>
      <c r="AQ65" s="56">
        <v>1471.19592000571</v>
      </c>
      <c r="AR65" s="56">
        <v>1533.57214036554</v>
      </c>
      <c r="AS65" s="56">
        <v>1632.37061435766</v>
      </c>
      <c r="AT65" s="56">
        <v>1680.67238675535</v>
      </c>
      <c r="AU65" s="56">
        <v>1745.9364745886</v>
      </c>
      <c r="AV65" s="57">
        <v>1735.25121107058</v>
      </c>
      <c r="AW65" s="27">
        <v>-0.00555451633409</v>
      </c>
      <c r="AX65" s="27">
        <v>0.02042084187269</v>
      </c>
    </row>
    <row r="66" ht="9.75" customHeight="1">
      <c r="A66" s="28" t="s">
        <v>117</v>
      </c>
      <c r="B66" s="59">
        <v>517.764036154212</v>
      </c>
      <c r="C66" s="59">
        <v>572.891514274997</v>
      </c>
      <c r="D66" s="59">
        <v>578.677264333003</v>
      </c>
      <c r="E66" s="59">
        <v>612.608414913832</v>
      </c>
      <c r="F66" s="59">
        <v>632.355013065067</v>
      </c>
      <c r="G66" s="59">
        <v>702.664384280081</v>
      </c>
      <c r="H66" s="59">
        <v>748.423556908996</v>
      </c>
      <c r="I66" s="59">
        <v>815.451840745299</v>
      </c>
      <c r="J66" s="59">
        <v>880.89602351302</v>
      </c>
      <c r="K66" s="59">
        <v>909.144094038272</v>
      </c>
      <c r="L66" s="59">
        <v>946.70988728888</v>
      </c>
      <c r="M66" s="59">
        <v>1061.16625774334</v>
      </c>
      <c r="N66" s="59">
        <v>1125.19611224133</v>
      </c>
      <c r="O66" s="59">
        <v>1179.33739321891</v>
      </c>
      <c r="P66" s="59">
        <v>1253.84305078363</v>
      </c>
      <c r="Q66" s="59">
        <v>1400.15463618768</v>
      </c>
      <c r="R66" s="59">
        <v>1486.68540984501</v>
      </c>
      <c r="S66" s="59">
        <v>1579.90738396363</v>
      </c>
      <c r="T66" s="59">
        <v>1629.72194163041</v>
      </c>
      <c r="U66" s="59">
        <v>1662.55215704296</v>
      </c>
      <c r="V66" s="59">
        <v>1721.86675690423</v>
      </c>
      <c r="W66" s="59">
        <v>1691.51023828499</v>
      </c>
      <c r="X66" s="59">
        <v>1756.39181224859</v>
      </c>
      <c r="Y66" s="59">
        <v>1828.48201374351</v>
      </c>
      <c r="Z66" s="59">
        <v>1916.01055874254</v>
      </c>
      <c r="AA66" s="59">
        <v>1971.85157385435</v>
      </c>
      <c r="AB66" s="59">
        <v>2017.39810645179</v>
      </c>
      <c r="AC66" s="59">
        <v>2051.05165809459</v>
      </c>
      <c r="AD66" s="59">
        <v>2077.41008067901</v>
      </c>
      <c r="AE66" s="59">
        <v>2145.01473930116</v>
      </c>
      <c r="AF66" s="59">
        <v>2217.19085174098</v>
      </c>
      <c r="AG66" s="59">
        <v>2243.77356381251</v>
      </c>
      <c r="AH66" s="59">
        <v>2325.51589558638</v>
      </c>
      <c r="AI66" s="59">
        <v>2382.03286192065</v>
      </c>
      <c r="AJ66" s="59">
        <v>2469.68914922802</v>
      </c>
      <c r="AK66" s="59">
        <v>2463.96461279582</v>
      </c>
      <c r="AL66" s="59">
        <v>2510.07772650606</v>
      </c>
      <c r="AM66" s="59">
        <v>2560.44500342991</v>
      </c>
      <c r="AN66" s="59">
        <v>2629.41207710176</v>
      </c>
      <c r="AO66" s="59">
        <v>2747.08755170863</v>
      </c>
      <c r="AP66" s="59">
        <v>2863.95421984714</v>
      </c>
      <c r="AQ66" s="59">
        <v>2855.33655854722</v>
      </c>
      <c r="AR66" s="59">
        <v>3006.49072706603</v>
      </c>
      <c r="AS66" s="59">
        <v>3149.61573153113</v>
      </c>
      <c r="AT66" s="59">
        <v>3243.10686704031</v>
      </c>
      <c r="AU66" s="59">
        <v>3377.00345112685</v>
      </c>
      <c r="AV66" s="59">
        <v>3336.47625020168</v>
      </c>
      <c r="AW66" s="29">
        <v>-0.01408984325826</v>
      </c>
      <c r="AX66" s="29">
        <v>0.03900640830398</v>
      </c>
    </row>
    <row r="67" ht="9.75" customHeight="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7"/>
      <c r="AW67" s="27"/>
      <c r="AX67" s="27"/>
    </row>
    <row r="68" ht="9.75" customHeight="1">
      <c r="A68" s="25" t="s">
        <v>118</v>
      </c>
      <c r="B68" s="56">
        <v>347.915698630136</v>
      </c>
      <c r="C68" s="56">
        <v>372.146219178082</v>
      </c>
      <c r="D68" s="56">
        <v>405.68504109589</v>
      </c>
      <c r="E68" s="56">
        <v>446.191912568305</v>
      </c>
      <c r="F68" s="56">
        <v>478.98402739726</v>
      </c>
      <c r="G68" s="56">
        <v>500.704712328767</v>
      </c>
      <c r="H68" s="56">
        <v>528.535698630136</v>
      </c>
      <c r="I68" s="56">
        <v>529.442404371584</v>
      </c>
      <c r="J68" s="56">
        <v>580.014</v>
      </c>
      <c r="K68" s="56">
        <v>599.226602739726</v>
      </c>
      <c r="L68" s="56">
        <v>594.096630136986</v>
      </c>
      <c r="M68" s="56">
        <v>616.81412568306</v>
      </c>
      <c r="N68" s="56">
        <v>644.43202739726</v>
      </c>
      <c r="O68" s="56">
        <v>646.042958904109</v>
      </c>
      <c r="P68" s="56">
        <v>657.429342465753</v>
      </c>
      <c r="Q68" s="56">
        <v>625.063387978142</v>
      </c>
      <c r="R68" s="56">
        <v>617.567945205479</v>
      </c>
      <c r="S68" s="56">
        <v>605.030328767123</v>
      </c>
      <c r="T68" s="56">
        <v>582.622164383561</v>
      </c>
      <c r="U68" s="56">
        <v>604.515765027322</v>
      </c>
      <c r="V68" s="56">
        <v>583.850301369863</v>
      </c>
      <c r="W68" s="56">
        <v>605.803808219177</v>
      </c>
      <c r="X68" s="56">
        <v>617.902821917808</v>
      </c>
      <c r="Y68" s="56">
        <v>644.751775956284</v>
      </c>
      <c r="Z68" s="56">
        <v>673.330383561643</v>
      </c>
      <c r="AA68" s="56">
        <v>688.487178082191</v>
      </c>
      <c r="AB68" s="56">
        <v>671.254849315068</v>
      </c>
      <c r="AC68" s="56">
        <v>674.284426229508</v>
      </c>
      <c r="AD68" s="56">
        <v>715.223561643835</v>
      </c>
      <c r="AE68" s="56">
        <v>748.734712328767</v>
      </c>
      <c r="AF68" s="56">
        <v>777.649616438356</v>
      </c>
      <c r="AG68" s="56">
        <v>790.14281420765</v>
      </c>
      <c r="AH68" s="56">
        <v>819.256410958904</v>
      </c>
      <c r="AI68" s="56">
        <v>822.021972602739</v>
      </c>
      <c r="AJ68" s="56">
        <v>840.007123287671</v>
      </c>
      <c r="AK68" s="56">
        <v>830.845</v>
      </c>
      <c r="AL68" s="56">
        <v>838.982273972602</v>
      </c>
      <c r="AM68" s="56">
        <v>839.211726027397</v>
      </c>
      <c r="AN68" s="56">
        <v>843.831232876712</v>
      </c>
      <c r="AO68" s="56">
        <v>855.088491646912</v>
      </c>
      <c r="AP68" s="56">
        <v>885.846794895611</v>
      </c>
      <c r="AQ68" s="56">
        <v>918.108423642775</v>
      </c>
      <c r="AR68" s="56">
        <v>925.489766419877</v>
      </c>
      <c r="AS68" s="56">
        <v>935.909540535866</v>
      </c>
      <c r="AT68" s="56">
        <v>931.03855129631</v>
      </c>
      <c r="AU68" s="56">
        <v>955.614384176301</v>
      </c>
      <c r="AV68" s="57">
        <v>1002.77357265498</v>
      </c>
      <c r="AW68" s="27">
        <v>0.05672565475106</v>
      </c>
      <c r="AX68" s="27">
        <v>0.01130322925746</v>
      </c>
    </row>
    <row r="69" ht="9.75" customHeight="1">
      <c r="A69" s="25" t="s">
        <v>167</v>
      </c>
      <c r="B69" s="60" t="s">
        <v>107</v>
      </c>
      <c r="C69" s="60" t="s">
        <v>107</v>
      </c>
      <c r="D69" s="60" t="s">
        <v>107</v>
      </c>
      <c r="E69" s="60" t="s">
        <v>107</v>
      </c>
      <c r="F69" s="60" t="s">
        <v>107</v>
      </c>
      <c r="G69" s="60" t="s">
        <v>107</v>
      </c>
      <c r="H69" s="60" t="s">
        <v>107</v>
      </c>
      <c r="I69" s="56">
        <v>15.4834972677595</v>
      </c>
      <c r="J69" s="56">
        <v>17.7377260273972</v>
      </c>
      <c r="K69" s="56">
        <v>19.3939726027397</v>
      </c>
      <c r="L69" s="56">
        <v>22.6640547945205</v>
      </c>
      <c r="M69" s="56">
        <v>24.3889071038251</v>
      </c>
      <c r="N69" s="56">
        <v>24.0003835616438</v>
      </c>
      <c r="O69" s="56">
        <v>26.0215890410958</v>
      </c>
      <c r="P69" s="56">
        <v>28.6239726027397</v>
      </c>
      <c r="Q69" s="56">
        <v>31.7843715846994</v>
      </c>
      <c r="R69" s="56">
        <v>32.3485479452054</v>
      </c>
      <c r="S69" s="56">
        <v>29.607808219178</v>
      </c>
      <c r="T69" s="56">
        <v>27.0258904109589</v>
      </c>
      <c r="U69" s="56">
        <v>31.904043715847</v>
      </c>
      <c r="V69" s="56">
        <v>34.7826849315068</v>
      </c>
      <c r="W69" s="56">
        <v>34.7111506849315</v>
      </c>
      <c r="X69" s="56">
        <v>34.1898904109589</v>
      </c>
      <c r="Y69" s="56">
        <v>37.5599180327868</v>
      </c>
      <c r="Z69" s="56">
        <v>41.075205479452</v>
      </c>
      <c r="AA69" s="56">
        <v>39.2558356164383</v>
      </c>
      <c r="AB69" s="56">
        <v>35.0332328767123</v>
      </c>
      <c r="AC69" s="56">
        <v>37.4960109289617</v>
      </c>
      <c r="AD69" s="56">
        <v>42.8607945205479</v>
      </c>
      <c r="AE69" s="56">
        <v>45.0283835616438</v>
      </c>
      <c r="AF69" s="56">
        <v>58.7983561643835</v>
      </c>
      <c r="AG69" s="56">
        <v>59.6654644808743</v>
      </c>
      <c r="AH69" s="56">
        <v>68.7226849315068</v>
      </c>
      <c r="AI69" s="56">
        <v>76.509808219178</v>
      </c>
      <c r="AJ69" s="56">
        <v>67.7295342465753</v>
      </c>
      <c r="AK69" s="56">
        <v>65.3325683060109</v>
      </c>
      <c r="AL69" s="56">
        <v>80.0855890410959</v>
      </c>
      <c r="AM69" s="56">
        <v>79.8037808219178</v>
      </c>
      <c r="AN69" s="56">
        <v>81.34</v>
      </c>
      <c r="AO69" s="56">
        <v>81.8073224043715</v>
      </c>
      <c r="AP69" s="56">
        <v>93.1825479452054</v>
      </c>
      <c r="AQ69" s="56">
        <v>87.187506849315</v>
      </c>
      <c r="AR69" s="56">
        <v>91.8404383561644</v>
      </c>
      <c r="AS69" s="56">
        <v>94.2749284153005</v>
      </c>
      <c r="AT69" s="56">
        <v>99.7273972602739</v>
      </c>
      <c r="AU69" s="56">
        <v>101.687520875342</v>
      </c>
      <c r="AV69" s="57">
        <v>103.86978309041</v>
      </c>
      <c r="AW69" s="27">
        <v>0.02188088558614</v>
      </c>
      <c r="AX69" s="27">
        <v>0.00124347908422</v>
      </c>
    </row>
    <row r="70" ht="9.75" customHeight="1">
      <c r="A70" s="25" t="s">
        <v>120</v>
      </c>
      <c r="B70" s="56">
        <v>216.081178082191</v>
      </c>
      <c r="C70" s="56">
        <v>277.426164383561</v>
      </c>
      <c r="D70" s="56">
        <v>274.040438356164</v>
      </c>
      <c r="E70" s="56">
        <v>298.822103825136</v>
      </c>
      <c r="F70" s="56">
        <v>401.660657534246</v>
      </c>
      <c r="G70" s="56">
        <v>555.742547945205</v>
      </c>
      <c r="H70" s="56">
        <v>755.241178082191</v>
      </c>
      <c r="I70" s="56">
        <v>866.906885245901</v>
      </c>
      <c r="J70" s="56">
        <v>1061.21802739726</v>
      </c>
      <c r="K70" s="56">
        <v>1220.05638356164</v>
      </c>
      <c r="L70" s="56">
        <v>1345.75221917808</v>
      </c>
      <c r="M70" s="56">
        <v>1538.67579234972</v>
      </c>
      <c r="N70" s="56">
        <v>1629.78312328767</v>
      </c>
      <c r="O70" s="56">
        <v>1822.92424657534</v>
      </c>
      <c r="P70" s="56">
        <v>1831.25312328767</v>
      </c>
      <c r="Q70" s="56">
        <v>1689.7681420765</v>
      </c>
      <c r="R70" s="56">
        <v>1611.85073972602</v>
      </c>
      <c r="S70" s="56">
        <v>1597.19506849315</v>
      </c>
      <c r="T70" s="56">
        <v>1638.09375342465</v>
      </c>
      <c r="U70" s="56">
        <v>1695.30852459016</v>
      </c>
      <c r="V70" s="56">
        <v>1820.29646575342</v>
      </c>
      <c r="W70" s="56">
        <v>1934.2668219178</v>
      </c>
      <c r="X70" s="56">
        <v>2054.72580821917</v>
      </c>
      <c r="Y70" s="56">
        <v>2202.65928961748</v>
      </c>
      <c r="Z70" s="56">
        <v>2337.54789041095</v>
      </c>
      <c r="AA70" s="56">
        <v>2320.04021917808</v>
      </c>
      <c r="AB70" s="56">
        <v>2520.49728767123</v>
      </c>
      <c r="AC70" s="56">
        <v>2736.05527322404</v>
      </c>
      <c r="AD70" s="56">
        <v>3046.77964383561</v>
      </c>
      <c r="AE70" s="56">
        <v>3115.09212602739</v>
      </c>
      <c r="AF70" s="56">
        <v>3394.1068</v>
      </c>
      <c r="AG70" s="56">
        <v>3722.02775994327</v>
      </c>
      <c r="AH70" s="56">
        <v>4119.94307342465</v>
      </c>
      <c r="AI70" s="56">
        <v>4216.45086544219</v>
      </c>
      <c r="AJ70" s="56">
        <v>4451.76123780821</v>
      </c>
      <c r="AK70" s="56">
        <v>4765.89235327868</v>
      </c>
      <c r="AL70" s="56">
        <v>4859.40879945205</v>
      </c>
      <c r="AM70" s="56">
        <v>5262.2990362641</v>
      </c>
      <c r="AN70" s="56">
        <v>5771.46462755561</v>
      </c>
      <c r="AO70" s="56">
        <v>6738.161639206</v>
      </c>
      <c r="AP70" s="56">
        <v>6943.61341443424</v>
      </c>
      <c r="AQ70" s="56">
        <v>7437.35051549216</v>
      </c>
      <c r="AR70" s="56">
        <v>7817.00611335989</v>
      </c>
      <c r="AS70" s="56">
        <v>7936.87163932603</v>
      </c>
      <c r="AT70" s="56">
        <v>8211.54988189624</v>
      </c>
      <c r="AU70" s="56">
        <v>9250.76770087646</v>
      </c>
      <c r="AV70" s="57">
        <v>9757.65520383438</v>
      </c>
      <c r="AW70" s="27">
        <v>0.0550132393837</v>
      </c>
      <c r="AX70" s="27">
        <v>0.11377668380737</v>
      </c>
    </row>
    <row r="71" ht="9.75" customHeight="1">
      <c r="A71" s="25" t="s">
        <v>168</v>
      </c>
      <c r="B71" s="56">
        <v>40.5936164383561</v>
      </c>
      <c r="C71" s="56">
        <v>44.7264657534246</v>
      </c>
      <c r="D71" s="56">
        <v>53.5518904109589</v>
      </c>
      <c r="E71" s="56">
        <v>58.3181693989071</v>
      </c>
      <c r="F71" s="56">
        <v>69.5694520547945</v>
      </c>
      <c r="G71" s="56">
        <v>74.8968493150684</v>
      </c>
      <c r="H71" s="56">
        <v>79.6213150684931</v>
      </c>
      <c r="I71" s="56">
        <v>90.0056284153005</v>
      </c>
      <c r="J71" s="56">
        <v>93.9209315068493</v>
      </c>
      <c r="K71" s="56">
        <v>96.4362465753424</v>
      </c>
      <c r="L71" s="56">
        <v>91.1737534246575</v>
      </c>
      <c r="M71" s="56">
        <v>107.114672131147</v>
      </c>
      <c r="N71" s="56">
        <v>115.855452054794</v>
      </c>
      <c r="O71" s="56">
        <v>120.484246575342</v>
      </c>
      <c r="P71" s="56">
        <v>123.83501369863</v>
      </c>
      <c r="Q71" s="56">
        <v>126.019590163934</v>
      </c>
      <c r="R71" s="56">
        <v>133.980273972602</v>
      </c>
      <c r="S71" s="56">
        <v>130.970136986301</v>
      </c>
      <c r="T71" s="56">
        <v>117.503534246575</v>
      </c>
      <c r="U71" s="56">
        <v>109.310983606557</v>
      </c>
      <c r="V71" s="56">
        <v>103.525452054794</v>
      </c>
      <c r="W71" s="56">
        <v>102.179972602739</v>
      </c>
      <c r="X71" s="56">
        <v>100.893780821917</v>
      </c>
      <c r="Y71" s="56">
        <v>115.219590163934</v>
      </c>
      <c r="Z71" s="56">
        <v>123.270383561643</v>
      </c>
      <c r="AA71" s="56">
        <v>130.472767123287</v>
      </c>
      <c r="AB71" s="56">
        <v>130.734356164383</v>
      </c>
      <c r="AC71" s="56">
        <v>166.43237704918</v>
      </c>
      <c r="AD71" s="56">
        <v>173.89904109589</v>
      </c>
      <c r="AE71" s="56">
        <v>186.313616438356</v>
      </c>
      <c r="AF71" s="56">
        <v>198.778849315068</v>
      </c>
      <c r="AG71" s="56">
        <v>194.143524590163</v>
      </c>
      <c r="AH71" s="56">
        <v>192.601698630136</v>
      </c>
      <c r="AI71" s="56">
        <v>184.721287671232</v>
      </c>
      <c r="AJ71" s="56">
        <v>193.842904109589</v>
      </c>
      <c r="AK71" s="56">
        <v>200.824863387978</v>
      </c>
      <c r="AL71" s="56">
        <v>242.797616438356</v>
      </c>
      <c r="AM71" s="56">
        <v>266.762520547945</v>
      </c>
      <c r="AN71" s="56">
        <v>268.720958904109</v>
      </c>
      <c r="AO71" s="56">
        <v>313.277759562841</v>
      </c>
      <c r="AP71" s="56">
        <v>284.785397260273</v>
      </c>
      <c r="AQ71" s="56">
        <v>304.651386148239</v>
      </c>
      <c r="AR71" s="56">
        <v>323.812731713729</v>
      </c>
      <c r="AS71" s="56">
        <v>293.374825833042</v>
      </c>
      <c r="AT71" s="56">
        <v>334.033541816928</v>
      </c>
      <c r="AU71" s="56">
        <v>361.390537108745</v>
      </c>
      <c r="AV71" s="57">
        <v>363.346445657592</v>
      </c>
      <c r="AW71" s="27">
        <v>0.01020937692374</v>
      </c>
      <c r="AX71" s="27">
        <v>0.00446098763496</v>
      </c>
    </row>
    <row r="72" ht="9.75" customHeight="1">
      <c r="A72" s="25" t="s">
        <v>121</v>
      </c>
      <c r="B72" s="56">
        <v>252.604657534246</v>
      </c>
      <c r="C72" s="56">
        <v>281.899397260273</v>
      </c>
      <c r="D72" s="56">
        <v>289.765260273972</v>
      </c>
      <c r="E72" s="56">
        <v>324.760546448087</v>
      </c>
      <c r="F72" s="56">
        <v>392.944986301369</v>
      </c>
      <c r="G72" s="56">
        <v>390.950246575342</v>
      </c>
      <c r="H72" s="56">
        <v>416.997863013698</v>
      </c>
      <c r="I72" s="56">
        <v>448.047158469945</v>
      </c>
      <c r="J72" s="56">
        <v>474.339561643835</v>
      </c>
      <c r="K72" s="56">
        <v>464.899287671232</v>
      </c>
      <c r="L72" s="56">
        <v>477.385972602739</v>
      </c>
      <c r="M72" s="56">
        <v>503.436994535519</v>
      </c>
      <c r="N72" s="56">
        <v>542.660219178082</v>
      </c>
      <c r="O72" s="56">
        <v>589.02504109589</v>
      </c>
      <c r="P72" s="56">
        <v>634.294794520548</v>
      </c>
      <c r="Q72" s="56">
        <v>644.003114754098</v>
      </c>
      <c r="R72" s="56">
        <v>697.594630136986</v>
      </c>
      <c r="S72" s="56">
        <v>728.325424657534</v>
      </c>
      <c r="T72" s="56">
        <v>766.157863013698</v>
      </c>
      <c r="U72" s="56">
        <v>823.637431693989</v>
      </c>
      <c r="V72" s="56">
        <v>896.897972602739</v>
      </c>
      <c r="W72" s="56">
        <v>945.123232876712</v>
      </c>
      <c r="X72" s="56">
        <v>975.335178082191</v>
      </c>
      <c r="Y72" s="56">
        <v>1070.70420765027</v>
      </c>
      <c r="Z72" s="56">
        <v>1165.0822739726</v>
      </c>
      <c r="AA72" s="56">
        <v>1212.53731506849</v>
      </c>
      <c r="AB72" s="56">
        <v>1234.14336986301</v>
      </c>
      <c r="AC72" s="56">
        <v>1297.53795081967</v>
      </c>
      <c r="AD72" s="56">
        <v>1314.06504109589</v>
      </c>
      <c r="AE72" s="56">
        <v>1413.30967123287</v>
      </c>
      <c r="AF72" s="56">
        <v>1581.34164383561</v>
      </c>
      <c r="AG72" s="56">
        <v>1701.02887978142</v>
      </c>
      <c r="AH72" s="56">
        <v>1831.56339726027</v>
      </c>
      <c r="AI72" s="56">
        <v>1968.00857534246</v>
      </c>
      <c r="AJ72" s="56">
        <v>2140.64684931506</v>
      </c>
      <c r="AK72" s="56">
        <v>2261.47953551912</v>
      </c>
      <c r="AL72" s="56">
        <v>2288.30890410958</v>
      </c>
      <c r="AM72" s="56">
        <v>2375.58569863013</v>
      </c>
      <c r="AN72" s="56">
        <v>2419.79484931506</v>
      </c>
      <c r="AO72" s="56">
        <v>2573.58573770491</v>
      </c>
      <c r="AP72" s="56">
        <v>2567.0761369863</v>
      </c>
      <c r="AQ72" s="56">
        <v>2570.92612671232</v>
      </c>
      <c r="AR72" s="56">
        <v>2834.77476232876</v>
      </c>
      <c r="AS72" s="56">
        <v>3067.8820375683</v>
      </c>
      <c r="AT72" s="56">
        <v>3267.39917750465</v>
      </c>
      <c r="AU72" s="56">
        <v>3332.03297972602</v>
      </c>
      <c r="AV72" s="57">
        <v>3472.64016443835</v>
      </c>
      <c r="AW72" s="27">
        <v>0.03889725729823</v>
      </c>
      <c r="AX72" s="27">
        <v>0.03997289389372</v>
      </c>
    </row>
    <row r="73" ht="9.75" customHeight="1">
      <c r="A73" s="25" t="s">
        <v>122</v>
      </c>
      <c r="B73" s="56">
        <v>122.447671232876</v>
      </c>
      <c r="C73" s="56">
        <v>117.925698630136</v>
      </c>
      <c r="D73" s="56">
        <v>114.765917808219</v>
      </c>
      <c r="E73" s="56">
        <v>121.109836065573</v>
      </c>
      <c r="F73" s="56">
        <v>131.105643835616</v>
      </c>
      <c r="G73" s="56">
        <v>138.217260273972</v>
      </c>
      <c r="H73" s="56">
        <v>142.983945205479</v>
      </c>
      <c r="I73" s="56">
        <v>154.865683060109</v>
      </c>
      <c r="J73" s="56">
        <v>185.057534246575</v>
      </c>
      <c r="K73" s="56">
        <v>193.982410958904</v>
      </c>
      <c r="L73" s="56">
        <v>221.905972602739</v>
      </c>
      <c r="M73" s="56">
        <v>238.096666666666</v>
      </c>
      <c r="N73" s="56">
        <v>287.407589041095</v>
      </c>
      <c r="O73" s="56">
        <v>326.026109589041</v>
      </c>
      <c r="P73" s="56">
        <v>354.959808219178</v>
      </c>
      <c r="Q73" s="56">
        <v>396.495819672131</v>
      </c>
      <c r="R73" s="56">
        <v>441.516383561643</v>
      </c>
      <c r="S73" s="56">
        <v>456.672547945205</v>
      </c>
      <c r="T73" s="56">
        <v>448.404493150684</v>
      </c>
      <c r="U73" s="56">
        <v>477.364016393442</v>
      </c>
      <c r="V73" s="56">
        <v>467.994301369863</v>
      </c>
      <c r="W73" s="56">
        <v>494.121123287671</v>
      </c>
      <c r="X73" s="56">
        <v>511.930904109589</v>
      </c>
      <c r="Y73" s="56">
        <v>537.083196721311</v>
      </c>
      <c r="Z73" s="56">
        <v>570.715178082191</v>
      </c>
      <c r="AA73" s="56">
        <v>653.223506849315</v>
      </c>
      <c r="AB73" s="56">
        <v>692.114794520547</v>
      </c>
      <c r="AC73" s="56">
        <v>745.098415300546</v>
      </c>
      <c r="AD73" s="56">
        <v>785.861123287671</v>
      </c>
      <c r="AE73" s="56">
        <v>806.986876712328</v>
      </c>
      <c r="AF73" s="56">
        <v>878.979890410958</v>
      </c>
      <c r="AG73" s="56">
        <v>923.224016393442</v>
      </c>
      <c r="AH73" s="56">
        <v>1026.01745205479</v>
      </c>
      <c r="AI73" s="56">
        <v>981.187698630136</v>
      </c>
      <c r="AJ73" s="56">
        <v>1024.4821369863</v>
      </c>
      <c r="AK73" s="56">
        <v>1156.00671093903</v>
      </c>
      <c r="AL73" s="56">
        <v>1137.53156167248</v>
      </c>
      <c r="AM73" s="56">
        <v>1184.09410644378</v>
      </c>
      <c r="AN73" s="56">
        <v>1210.15845336622</v>
      </c>
      <c r="AO73" s="56">
        <v>1278.02417529854</v>
      </c>
      <c r="AP73" s="56">
        <v>1262.99461240089</v>
      </c>
      <c r="AQ73" s="56">
        <v>1234.44854101868</v>
      </c>
      <c r="AR73" s="56">
        <v>1270.52562052409</v>
      </c>
      <c r="AS73" s="56">
        <v>1262.64561835466</v>
      </c>
      <c r="AT73" s="56">
        <v>1316.46297331671</v>
      </c>
      <c r="AU73" s="56">
        <v>1426.3879770423</v>
      </c>
      <c r="AV73" s="57">
        <v>1430.47278122843</v>
      </c>
      <c r="AW73" s="27">
        <v>-0.01135575585067</v>
      </c>
      <c r="AX73" s="27">
        <v>0.01587564125657</v>
      </c>
    </row>
    <row r="74" ht="9.75" customHeight="1">
      <c r="A74" s="25" t="s">
        <v>169</v>
      </c>
      <c r="B74" s="56">
        <v>1705.07586301369</v>
      </c>
      <c r="C74" s="56">
        <v>1945.19189041095</v>
      </c>
      <c r="D74" s="56">
        <v>2388.40972602739</v>
      </c>
      <c r="E74" s="56">
        <v>2765.20756830601</v>
      </c>
      <c r="F74" s="56">
        <v>3284.03939726027</v>
      </c>
      <c r="G74" s="56">
        <v>3876.20860273972</v>
      </c>
      <c r="H74" s="56">
        <v>4285.44783561643</v>
      </c>
      <c r="I74" s="56">
        <v>4570.63915300546</v>
      </c>
      <c r="J74" s="56">
        <v>5264.60443835616</v>
      </c>
      <c r="K74" s="56">
        <v>5068.18583561643</v>
      </c>
      <c r="L74" s="56">
        <v>4787.58679452054</v>
      </c>
      <c r="M74" s="56">
        <v>4975.95756830601</v>
      </c>
      <c r="N74" s="56">
        <v>5083.19265753424</v>
      </c>
      <c r="O74" s="56">
        <v>5421.09802739726</v>
      </c>
      <c r="P74" s="56">
        <v>5491.07147945205</v>
      </c>
      <c r="Q74" s="56">
        <v>4904.68587431693</v>
      </c>
      <c r="R74" s="56">
        <v>4655.72687671232</v>
      </c>
      <c r="S74" s="56">
        <v>4404.26567123287</v>
      </c>
      <c r="T74" s="56">
        <v>4406.01301369862</v>
      </c>
      <c r="U74" s="56">
        <v>4620.9156557377</v>
      </c>
      <c r="V74" s="56">
        <v>4427.58698630136</v>
      </c>
      <c r="W74" s="56">
        <v>4483.79706849315</v>
      </c>
      <c r="X74" s="56">
        <v>4491.02043835616</v>
      </c>
      <c r="Y74" s="56">
        <v>4807.04699453551</v>
      </c>
      <c r="Z74" s="56">
        <v>5017.17610958904</v>
      </c>
      <c r="AA74" s="56">
        <v>5277.5475559695</v>
      </c>
      <c r="AB74" s="56">
        <v>5368.48442639825</v>
      </c>
      <c r="AC74" s="56">
        <v>5495.11584588427</v>
      </c>
      <c r="AD74" s="56">
        <v>5407.31708192015</v>
      </c>
      <c r="AE74" s="56">
        <v>5694.3700711494</v>
      </c>
      <c r="AF74" s="56">
        <v>5749.07366888434</v>
      </c>
      <c r="AG74" s="56">
        <v>5775.94454810609</v>
      </c>
      <c r="AH74" s="56">
        <v>5729.15910517531</v>
      </c>
      <c r="AI74" s="56">
        <v>5484.01788972362</v>
      </c>
      <c r="AJ74" s="56">
        <v>5587.03327027277</v>
      </c>
      <c r="AK74" s="56">
        <v>5544.30260970151</v>
      </c>
      <c r="AL74" s="56">
        <v>5391.68966811504</v>
      </c>
      <c r="AM74" s="56">
        <v>5319.22373855041</v>
      </c>
      <c r="AN74" s="56">
        <v>5409.78776981917</v>
      </c>
      <c r="AO74" s="56">
        <v>5242.54664148375</v>
      </c>
      <c r="AP74" s="56">
        <v>5326.63720969407</v>
      </c>
      <c r="AQ74" s="56">
        <v>5182.22774956863</v>
      </c>
      <c r="AR74" s="56">
        <v>5006.7294765448</v>
      </c>
      <c r="AS74" s="56">
        <v>4808.99368074883</v>
      </c>
      <c r="AT74" s="56">
        <v>4381.3161939143</v>
      </c>
      <c r="AU74" s="56">
        <v>4413.30354140687</v>
      </c>
      <c r="AV74" s="57">
        <v>4417.91211136046</v>
      </c>
      <c r="AW74" s="27">
        <v>0.00543785979971</v>
      </c>
      <c r="AX74" s="27">
        <v>0.04961609840393</v>
      </c>
    </row>
    <row r="75" ht="9.75" customHeight="1">
      <c r="A75" s="25" t="s">
        <v>123</v>
      </c>
      <c r="B75" s="56">
        <v>41.0462465753424</v>
      </c>
      <c r="C75" s="56">
        <v>48.6973150684931</v>
      </c>
      <c r="D75" s="56">
        <v>48.1849863013698</v>
      </c>
      <c r="E75" s="56">
        <v>48.5419672131147</v>
      </c>
      <c r="F75" s="56">
        <v>50.4367397260273</v>
      </c>
      <c r="G75" s="56">
        <v>56.949506849315</v>
      </c>
      <c r="H75" s="56">
        <v>62.3452876712328</v>
      </c>
      <c r="I75" s="56">
        <v>70.3027595628415</v>
      </c>
      <c r="J75" s="56">
        <v>80.908602739726</v>
      </c>
      <c r="K75" s="56">
        <v>81.7709863013698</v>
      </c>
      <c r="L75" s="56">
        <v>89.3322191780821</v>
      </c>
      <c r="M75" s="56">
        <v>96.9059562841529</v>
      </c>
      <c r="N75" s="56">
        <v>108.85408219178</v>
      </c>
      <c r="O75" s="56">
        <v>119.939424657534</v>
      </c>
      <c r="P75" s="56">
        <v>145.12501369863</v>
      </c>
      <c r="Q75" s="56">
        <v>161.492841530054</v>
      </c>
      <c r="R75" s="56">
        <v>169.596849315068</v>
      </c>
      <c r="S75" s="56">
        <v>182.510410958904</v>
      </c>
      <c r="T75" s="56">
        <v>195.108356164383</v>
      </c>
      <c r="U75" s="56">
        <v>190.617213114754</v>
      </c>
      <c r="V75" s="56">
        <v>191.635178082191</v>
      </c>
      <c r="W75" s="56">
        <v>192.572630136986</v>
      </c>
      <c r="X75" s="56">
        <v>197.604849315068</v>
      </c>
      <c r="Y75" s="56">
        <v>208.256557377049</v>
      </c>
      <c r="Z75" s="56">
        <v>226.580493150684</v>
      </c>
      <c r="AA75" s="56">
        <v>269.240630136986</v>
      </c>
      <c r="AB75" s="56">
        <v>289.573315068493</v>
      </c>
      <c r="AC75" s="56">
        <v>292.974896174863</v>
      </c>
      <c r="AD75" s="56">
        <v>326.846178082191</v>
      </c>
      <c r="AE75" s="56">
        <v>382.171589041095</v>
      </c>
      <c r="AF75" s="56">
        <v>395.322534246575</v>
      </c>
      <c r="AG75" s="56">
        <v>419.320590163934</v>
      </c>
      <c r="AH75" s="56">
        <v>443.43409589041</v>
      </c>
      <c r="AI75" s="56">
        <v>415.535397260273</v>
      </c>
      <c r="AJ75" s="56">
        <v>446.322205479452</v>
      </c>
      <c r="AK75" s="56">
        <v>460.483803278688</v>
      </c>
      <c r="AL75" s="56">
        <v>478.996849315068</v>
      </c>
      <c r="AM75" s="56">
        <v>519.907331776676</v>
      </c>
      <c r="AN75" s="56">
        <v>510.842269100191</v>
      </c>
      <c r="AO75" s="56">
        <v>529.282483496938</v>
      </c>
      <c r="AP75" s="56">
        <v>520.372159128445</v>
      </c>
      <c r="AQ75" s="56">
        <v>536.211413867822</v>
      </c>
      <c r="AR75" s="56">
        <v>595.645320935043</v>
      </c>
      <c r="AS75" s="56">
        <v>591.514768317868</v>
      </c>
      <c r="AT75" s="56">
        <v>593.017264289254</v>
      </c>
      <c r="AU75" s="56">
        <v>606.091593056198</v>
      </c>
      <c r="AV75" s="57">
        <v>608.326671745553</v>
      </c>
      <c r="AW75" s="27">
        <v>0.00665090000257</v>
      </c>
      <c r="AX75" s="27">
        <v>0.00661888765171</v>
      </c>
    </row>
    <row r="76" ht="9.75" customHeight="1">
      <c r="A76" s="25" t="s">
        <v>170</v>
      </c>
      <c r="B76" s="56">
        <v>57.2060547945205</v>
      </c>
      <c r="C76" s="56">
        <v>63.245506849315</v>
      </c>
      <c r="D76" s="56">
        <v>66.3371232876712</v>
      </c>
      <c r="E76" s="56">
        <v>67.9704644808743</v>
      </c>
      <c r="F76" s="56">
        <v>70.8982739726027</v>
      </c>
      <c r="G76" s="56">
        <v>82.8902191780821</v>
      </c>
      <c r="H76" s="56">
        <v>85.4999726027397</v>
      </c>
      <c r="I76" s="56">
        <v>91.6778142076503</v>
      </c>
      <c r="J76" s="56">
        <v>96.933205479452</v>
      </c>
      <c r="K76" s="56">
        <v>91.1271846551988</v>
      </c>
      <c r="L76" s="56">
        <v>87.4756243763572</v>
      </c>
      <c r="M76" s="56">
        <v>89.3886905642896</v>
      </c>
      <c r="N76" s="56">
        <v>90.7102858299068</v>
      </c>
      <c r="O76" s="56">
        <v>86.9170825992931</v>
      </c>
      <c r="P76" s="56">
        <v>87.8061658778246</v>
      </c>
      <c r="Q76" s="56">
        <v>86.3263508577267</v>
      </c>
      <c r="R76" s="56">
        <v>82.7675166366849</v>
      </c>
      <c r="S76" s="56">
        <v>82.4060351539342</v>
      </c>
      <c r="T76" s="56">
        <v>80.3976578383616</v>
      </c>
      <c r="U76" s="56">
        <v>82.8465984817541</v>
      </c>
      <c r="V76" s="56">
        <v>80.3705441127178</v>
      </c>
      <c r="W76" s="56">
        <v>82.9798344184109</v>
      </c>
      <c r="X76" s="56">
        <v>90.1825024714958</v>
      </c>
      <c r="Y76" s="56">
        <v>91.1047140659125</v>
      </c>
      <c r="Z76" s="56">
        <v>92.6588507993589</v>
      </c>
      <c r="AA76" s="56">
        <v>105.884877976109</v>
      </c>
      <c r="AB76" s="56">
        <v>103.866452705835</v>
      </c>
      <c r="AC76" s="56">
        <v>108.195032120546</v>
      </c>
      <c r="AD76" s="56">
        <v>109.387768420958</v>
      </c>
      <c r="AE76" s="56">
        <v>118.881206360986</v>
      </c>
      <c r="AF76" s="56">
        <v>123.638606291369</v>
      </c>
      <c r="AG76" s="56">
        <v>123.152462921765</v>
      </c>
      <c r="AH76" s="56">
        <v>125.490108581895</v>
      </c>
      <c r="AI76" s="56">
        <v>127.96927942926</v>
      </c>
      <c r="AJ76" s="56">
        <v>129.225813837216</v>
      </c>
      <c r="AK76" s="56">
        <v>132.10155247754</v>
      </c>
      <c r="AL76" s="56">
        <v>131.849409326739</v>
      </c>
      <c r="AM76" s="56">
        <v>138.78397761863</v>
      </c>
      <c r="AN76" s="56">
        <v>144.48159776326</v>
      </c>
      <c r="AO76" s="56">
        <v>149.880181081256</v>
      </c>
      <c r="AP76" s="56">
        <v>150.396553900191</v>
      </c>
      <c r="AQ76" s="56">
        <v>152.12856448778</v>
      </c>
      <c r="AR76" s="56">
        <v>153.943898269945</v>
      </c>
      <c r="AS76" s="56">
        <v>153.48392140418</v>
      </c>
      <c r="AT76" s="56">
        <v>146.998002517132</v>
      </c>
      <c r="AU76" s="56">
        <v>150.117002762872</v>
      </c>
      <c r="AV76" s="57">
        <v>148.274764316774</v>
      </c>
      <c r="AW76" s="27">
        <v>-0.01451934222132</v>
      </c>
      <c r="AX76" s="27">
        <v>0.00170583743602</v>
      </c>
    </row>
    <row r="77" ht="9.75" customHeight="1">
      <c r="A77" s="25" t="s">
        <v>171</v>
      </c>
      <c r="B77" s="56">
        <v>75.846109589041</v>
      </c>
      <c r="C77" s="56">
        <v>77.8637808219178</v>
      </c>
      <c r="D77" s="56">
        <v>86.9440821917808</v>
      </c>
      <c r="E77" s="56">
        <v>98.7791256830601</v>
      </c>
      <c r="F77" s="56">
        <v>92.9243287671232</v>
      </c>
      <c r="G77" s="56">
        <v>91.9973972602739</v>
      </c>
      <c r="H77" s="56">
        <v>87.2818356164383</v>
      </c>
      <c r="I77" s="56">
        <v>71.3105464480874</v>
      </c>
      <c r="J77" s="56">
        <v>73.3182739726027</v>
      </c>
      <c r="K77" s="56">
        <v>79.0620821917808</v>
      </c>
      <c r="L77" s="56">
        <v>82.3220547945205</v>
      </c>
      <c r="M77" s="56">
        <v>82.4008469945355</v>
      </c>
      <c r="N77" s="56">
        <v>87.2417260273972</v>
      </c>
      <c r="O77" s="56">
        <v>93.0427671232876</v>
      </c>
      <c r="P77" s="56">
        <v>99.6456986301369</v>
      </c>
      <c r="Q77" s="56">
        <v>103.847486338797</v>
      </c>
      <c r="R77" s="56">
        <v>110.408958904109</v>
      </c>
      <c r="S77" s="56">
        <v>122.042794520547</v>
      </c>
      <c r="T77" s="56">
        <v>134.061671232876</v>
      </c>
      <c r="U77" s="56">
        <v>144.537185792349</v>
      </c>
      <c r="V77" s="56">
        <v>155.240219178082</v>
      </c>
      <c r="W77" s="56">
        <v>166.934986301369</v>
      </c>
      <c r="X77" s="56">
        <v>181.374219178082</v>
      </c>
      <c r="Y77" s="56">
        <v>194.753852459016</v>
      </c>
      <c r="Z77" s="56">
        <v>208.270849315068</v>
      </c>
      <c r="AA77" s="56">
        <v>217.401917808219</v>
      </c>
      <c r="AB77" s="56">
        <v>228.971534246575</v>
      </c>
      <c r="AC77" s="56">
        <v>248.475874316939</v>
      </c>
      <c r="AD77" s="56">
        <v>270.600465753424</v>
      </c>
      <c r="AE77" s="56">
        <v>289.823315068493</v>
      </c>
      <c r="AF77" s="56">
        <v>313.686794520547</v>
      </c>
      <c r="AG77" s="56">
        <v>328.032349726775</v>
      </c>
      <c r="AH77" s="56">
        <v>337.26109589041</v>
      </c>
      <c r="AI77" s="56">
        <v>348.310410958904</v>
      </c>
      <c r="AJ77" s="56">
        <v>361.314931506849</v>
      </c>
      <c r="AK77" s="56">
        <v>371.166311475409</v>
      </c>
      <c r="AL77" s="56">
        <v>364.711534246575</v>
      </c>
      <c r="AM77" s="56">
        <v>355.82408219178</v>
      </c>
      <c r="AN77" s="56">
        <v>319.21408219178</v>
      </c>
      <c r="AO77" s="56">
        <v>324.20368852459</v>
      </c>
      <c r="AP77" s="56">
        <v>310.623850288219</v>
      </c>
      <c r="AQ77" s="56">
        <v>353.672223266575</v>
      </c>
      <c r="AR77" s="56">
        <v>385.298807167068</v>
      </c>
      <c r="AS77" s="56">
        <v>386.2599555553</v>
      </c>
      <c r="AT77" s="56">
        <v>412.117079532767</v>
      </c>
      <c r="AU77" s="56">
        <v>409.780496556931</v>
      </c>
      <c r="AV77" s="57">
        <v>408.336198352694</v>
      </c>
      <c r="AW77" s="27">
        <v>-0.00213476526551</v>
      </c>
      <c r="AX77" s="27">
        <v>0.00503227906302</v>
      </c>
    </row>
    <row r="78" ht="9.75" customHeight="1">
      <c r="A78" s="25" t="s">
        <v>172</v>
      </c>
      <c r="B78" s="56">
        <v>84.8714520547945</v>
      </c>
      <c r="C78" s="56">
        <v>92.5921917808219</v>
      </c>
      <c r="D78" s="56">
        <v>104.332767123287</v>
      </c>
      <c r="E78" s="56">
        <v>118.725245901639</v>
      </c>
      <c r="F78" s="56">
        <v>127.605123287671</v>
      </c>
      <c r="G78" s="56">
        <v>144.880876712328</v>
      </c>
      <c r="H78" s="56">
        <v>168.378493150684</v>
      </c>
      <c r="I78" s="56">
        <v>164.795956284152</v>
      </c>
      <c r="J78" s="56">
        <v>193.338767123287</v>
      </c>
      <c r="K78" s="56">
        <v>180.527972602739</v>
      </c>
      <c r="L78" s="56">
        <v>194.602767123287</v>
      </c>
      <c r="M78" s="56">
        <v>199.057076502732</v>
      </c>
      <c r="N78" s="56">
        <v>217.534465753424</v>
      </c>
      <c r="O78" s="56">
        <v>224.265369863013</v>
      </c>
      <c r="P78" s="56">
        <v>230.975753424657</v>
      </c>
      <c r="Q78" s="56">
        <v>215.075245901639</v>
      </c>
      <c r="R78" s="56">
        <v>202.783424657534</v>
      </c>
      <c r="S78" s="56">
        <v>195.38602739726</v>
      </c>
      <c r="T78" s="56">
        <v>203.989863013698</v>
      </c>
      <c r="U78" s="56">
        <v>167.570355191256</v>
      </c>
      <c r="V78" s="56">
        <v>150.38904109589</v>
      </c>
      <c r="W78" s="56">
        <v>158.054602739726</v>
      </c>
      <c r="X78" s="56">
        <v>182.957561643835</v>
      </c>
      <c r="Y78" s="56">
        <v>197.28931693989</v>
      </c>
      <c r="Z78" s="56">
        <v>222.478301369863</v>
      </c>
      <c r="AA78" s="56">
        <v>233.008712328767</v>
      </c>
      <c r="AB78" s="56">
        <v>225.814547945205</v>
      </c>
      <c r="AC78" s="56">
        <v>276.828907103825</v>
      </c>
      <c r="AD78" s="56">
        <v>288.16205479452</v>
      </c>
      <c r="AE78" s="56">
        <v>304.193643835616</v>
      </c>
      <c r="AF78" s="56">
        <v>341.854328767123</v>
      </c>
      <c r="AG78" s="56">
        <v>357.778715846994</v>
      </c>
      <c r="AH78" s="56">
        <v>386.790547945205</v>
      </c>
      <c r="AI78" s="56">
        <v>389.986712328767</v>
      </c>
      <c r="AJ78" s="56">
        <v>372.723452054794</v>
      </c>
      <c r="AK78" s="56">
        <v>346.70325136612</v>
      </c>
      <c r="AL78" s="56">
        <v>344.939424657534</v>
      </c>
      <c r="AM78" s="56">
        <v>329.545150684931</v>
      </c>
      <c r="AN78" s="56">
        <v>328.528246575342</v>
      </c>
      <c r="AO78" s="56">
        <v>336.278812894631</v>
      </c>
      <c r="AP78" s="56">
        <v>313.914372602739</v>
      </c>
      <c r="AQ78" s="56">
        <v>283.845215843553</v>
      </c>
      <c r="AR78" s="56">
        <v>300.819737442813</v>
      </c>
      <c r="AS78" s="56">
        <v>266.296147540983</v>
      </c>
      <c r="AT78" s="56">
        <v>281.587261866575</v>
      </c>
      <c r="AU78" s="56">
        <v>264.702198467285</v>
      </c>
      <c r="AV78" s="57">
        <v>256.331747962151</v>
      </c>
      <c r="AW78" s="27">
        <v>-0.03581660240889</v>
      </c>
      <c r="AX78" s="27">
        <v>0.00289525999688</v>
      </c>
    </row>
    <row r="79" ht="9.75" customHeight="1">
      <c r="A79" s="25" t="s">
        <v>173</v>
      </c>
      <c r="B79" s="56">
        <v>71.4630136986301</v>
      </c>
      <c r="C79" s="56">
        <v>83.375506849315</v>
      </c>
      <c r="D79" s="56">
        <v>103.582575342465</v>
      </c>
      <c r="E79" s="56">
        <v>128.403770491803</v>
      </c>
      <c r="F79" s="56">
        <v>126.423890410958</v>
      </c>
      <c r="G79" s="56">
        <v>138.431890410958</v>
      </c>
      <c r="H79" s="56">
        <v>122.779369863013</v>
      </c>
      <c r="I79" s="56">
        <v>151.927131147541</v>
      </c>
      <c r="J79" s="56">
        <v>143.31005479452</v>
      </c>
      <c r="K79" s="56">
        <v>140.932657534246</v>
      </c>
      <c r="L79" s="56">
        <v>137.981315068493</v>
      </c>
      <c r="M79" s="56">
        <v>161.376202185792</v>
      </c>
      <c r="N79" s="56">
        <v>161.585561643835</v>
      </c>
      <c r="O79" s="56">
        <v>167.200109589041</v>
      </c>
      <c r="P79" s="56">
        <v>180.080958904109</v>
      </c>
      <c r="Q79" s="56">
        <v>178.20256830601</v>
      </c>
      <c r="R79" s="56">
        <v>204.45509589041</v>
      </c>
      <c r="S79" s="56">
        <v>200.510109589041</v>
      </c>
      <c r="T79" s="56">
        <v>211.356109589041</v>
      </c>
      <c r="U79" s="56">
        <v>224.348961748633</v>
      </c>
      <c r="V79" s="56">
        <v>228.186794520547</v>
      </c>
      <c r="W79" s="56">
        <v>266.884273972602</v>
      </c>
      <c r="X79" s="56">
        <v>279.479534246575</v>
      </c>
      <c r="Y79" s="56">
        <v>321.56781420765</v>
      </c>
      <c r="Z79" s="56">
        <v>366.289863013698</v>
      </c>
      <c r="AA79" s="56">
        <v>443.88309589041</v>
      </c>
      <c r="AB79" s="56">
        <v>451.471780821917</v>
      </c>
      <c r="AC79" s="56">
        <v>463.563387978142</v>
      </c>
      <c r="AD79" s="56">
        <v>504.110438356164</v>
      </c>
      <c r="AE79" s="56">
        <v>576.007424657534</v>
      </c>
      <c r="AF79" s="56">
        <v>603.519999999999</v>
      </c>
      <c r="AG79" s="56">
        <v>573.856475409836</v>
      </c>
      <c r="AH79" s="56">
        <v>619.147452054794</v>
      </c>
      <c r="AI79" s="56">
        <v>641.01805479452</v>
      </c>
      <c r="AJ79" s="56">
        <v>610.531561643835</v>
      </c>
      <c r="AK79" s="56">
        <v>645.394426229508</v>
      </c>
      <c r="AL79" s="56">
        <v>706.070136986301</v>
      </c>
      <c r="AM79" s="56">
        <v>690.216301369863</v>
      </c>
      <c r="AN79" s="56">
        <v>660.416191780821</v>
      </c>
      <c r="AO79" s="56">
        <v>738.961448087431</v>
      </c>
      <c r="AP79" s="56">
        <v>817.343342465753</v>
      </c>
      <c r="AQ79" s="56">
        <v>865.057998191933</v>
      </c>
      <c r="AR79" s="56">
        <v>940.52306604914</v>
      </c>
      <c r="AS79" s="56">
        <v>990.379117312646</v>
      </c>
      <c r="AT79" s="56">
        <v>1066.67149829353</v>
      </c>
      <c r="AU79" s="56">
        <v>1154.02780793391</v>
      </c>
      <c r="AV79" s="57">
        <v>1192.28315936356</v>
      </c>
      <c r="AW79" s="27">
        <v>0.03272525221109</v>
      </c>
      <c r="AX79" s="27">
        <v>0.01539054233581</v>
      </c>
    </row>
    <row r="80" ht="9.75" customHeight="1">
      <c r="A80" s="25" t="s">
        <v>174</v>
      </c>
      <c r="B80" s="56">
        <v>24.9767123287671</v>
      </c>
      <c r="C80" s="56">
        <v>37.413589041095904</v>
      </c>
      <c r="D80" s="56">
        <v>64.8086849315068</v>
      </c>
      <c r="E80" s="56">
        <v>95.5308469945355</v>
      </c>
      <c r="F80" s="56">
        <v>129.948931506849</v>
      </c>
      <c r="G80" s="56">
        <v>162.314520547945</v>
      </c>
      <c r="H80" s="56">
        <v>183.345808219178</v>
      </c>
      <c r="I80" s="56">
        <v>190.761475409836</v>
      </c>
      <c r="J80" s="56">
        <v>235.414958904109</v>
      </c>
      <c r="K80" s="56">
        <v>243.813726027397</v>
      </c>
      <c r="L80" s="56">
        <v>277.669452054794</v>
      </c>
      <c r="M80" s="56">
        <v>310.369508196721</v>
      </c>
      <c r="N80" s="56">
        <v>371.469178082191</v>
      </c>
      <c r="O80" s="56">
        <v>426.238301369862</v>
      </c>
      <c r="P80" s="56">
        <v>480.790493150684</v>
      </c>
      <c r="Q80" s="56">
        <v>476.190273224043</v>
      </c>
      <c r="R80" s="56">
        <v>473.848849315068</v>
      </c>
      <c r="S80" s="56">
        <v>471.499178082191</v>
      </c>
      <c r="T80" s="56">
        <v>497.427369863013</v>
      </c>
      <c r="U80" s="56">
        <v>501.346338797814</v>
      </c>
      <c r="V80" s="56">
        <v>537.388465753424</v>
      </c>
      <c r="W80" s="56">
        <v>588.451369863013</v>
      </c>
      <c r="X80" s="56">
        <v>621.6</v>
      </c>
      <c r="Y80" s="56">
        <v>739.139398907103</v>
      </c>
      <c r="Z80" s="56">
        <v>855.832273972602</v>
      </c>
      <c r="AA80" s="56">
        <v>1041.72515068493</v>
      </c>
      <c r="AB80" s="56">
        <v>1258.01586301369</v>
      </c>
      <c r="AC80" s="56">
        <v>1525.44489071038</v>
      </c>
      <c r="AD80" s="56">
        <v>1683.57301369863</v>
      </c>
      <c r="AE80" s="56">
        <v>1850.0025479452</v>
      </c>
      <c r="AF80" s="56">
        <v>2019.74909589041</v>
      </c>
      <c r="AG80" s="56">
        <v>2156.25901639344</v>
      </c>
      <c r="AH80" s="56">
        <v>2391.60575342465</v>
      </c>
      <c r="AI80" s="56">
        <v>2051.92304109589</v>
      </c>
      <c r="AJ80" s="56">
        <v>2200.13030136986</v>
      </c>
      <c r="AK80" s="56">
        <v>2263.07852459016</v>
      </c>
      <c r="AL80" s="56">
        <v>2266.33301369863</v>
      </c>
      <c r="AM80" s="56">
        <v>2319.86153424657</v>
      </c>
      <c r="AN80" s="56">
        <v>2340.33364383561</v>
      </c>
      <c r="AO80" s="56">
        <v>2294.09770218579</v>
      </c>
      <c r="AP80" s="56">
        <v>2312.05956164383</v>
      </c>
      <c r="AQ80" s="56">
        <v>2320.14109589041</v>
      </c>
      <c r="AR80" s="56">
        <v>2398.95298630136</v>
      </c>
      <c r="AS80" s="56">
        <v>2308.40797814207</v>
      </c>
      <c r="AT80" s="56">
        <v>2338.98624657534</v>
      </c>
      <c r="AU80" s="56">
        <v>2391.54312328767</v>
      </c>
      <c r="AV80" s="57">
        <v>2397.45731506849</v>
      </c>
      <c r="AW80" s="27">
        <v>-5.8456690749E-4</v>
      </c>
      <c r="AX80" s="27">
        <v>0.02610364183784</v>
      </c>
    </row>
    <row r="81" ht="9.75" customHeight="1">
      <c r="A81" s="25" t="s">
        <v>175</v>
      </c>
      <c r="B81" s="56">
        <v>43.8557260273972</v>
      </c>
      <c r="C81" s="56">
        <v>51.7776986301369</v>
      </c>
      <c r="D81" s="56">
        <v>61.3709589041095</v>
      </c>
      <c r="E81" s="56">
        <v>72.8637158469945</v>
      </c>
      <c r="F81" s="56">
        <v>87.3411506849315</v>
      </c>
      <c r="G81" s="56">
        <v>104.728986301369</v>
      </c>
      <c r="H81" s="56">
        <v>148.003890410958</v>
      </c>
      <c r="I81" s="56">
        <v>158.961666666666</v>
      </c>
      <c r="J81" s="56">
        <v>202.409808219178</v>
      </c>
      <c r="K81" s="56">
        <v>183.721616438356</v>
      </c>
      <c r="L81" s="56">
        <v>212.418136986301</v>
      </c>
      <c r="M81" s="56">
        <v>270.413770491803</v>
      </c>
      <c r="N81" s="56">
        <v>303.571534246575</v>
      </c>
      <c r="O81" s="56">
        <v>351.571863013698</v>
      </c>
      <c r="P81" s="56">
        <v>356.948712328767</v>
      </c>
      <c r="Q81" s="56">
        <v>387.180573770491</v>
      </c>
      <c r="R81" s="56">
        <v>357.98101369863</v>
      </c>
      <c r="S81" s="56">
        <v>348.587424657534</v>
      </c>
      <c r="T81" s="56">
        <v>349.39709589041</v>
      </c>
      <c r="U81" s="56">
        <v>348.517622950819</v>
      </c>
      <c r="V81" s="56">
        <v>394.995695204395</v>
      </c>
      <c r="W81" s="56">
        <v>433.619606220824</v>
      </c>
      <c r="X81" s="56">
        <v>453.546575795724</v>
      </c>
      <c r="Y81" s="56">
        <v>513.20633219928</v>
      </c>
      <c r="Z81" s="56">
        <v>560.732064600148</v>
      </c>
      <c r="AA81" s="56">
        <v>577.450511227852</v>
      </c>
      <c r="AB81" s="56">
        <v>601.589303616636</v>
      </c>
      <c r="AC81" s="56">
        <v>618.784939467093</v>
      </c>
      <c r="AD81" s="56">
        <v>668.789290151645</v>
      </c>
      <c r="AE81" s="56">
        <v>702.908327295378</v>
      </c>
      <c r="AF81" s="56">
        <v>752.469469767409</v>
      </c>
      <c r="AG81" s="56">
        <v>753.292922925007</v>
      </c>
      <c r="AH81" s="56">
        <v>778.788868854275</v>
      </c>
      <c r="AI81" s="56">
        <v>803.442656616356</v>
      </c>
      <c r="AJ81" s="56">
        <v>850.316562997879</v>
      </c>
      <c r="AK81" s="56">
        <v>884.75986194859</v>
      </c>
      <c r="AL81" s="56">
        <v>938.872303278388</v>
      </c>
      <c r="AM81" s="56">
        <v>956.827817089184</v>
      </c>
      <c r="AN81" s="56">
        <v>997.590887624413</v>
      </c>
      <c r="AO81" s="56">
        <v>1042.56136180448</v>
      </c>
      <c r="AP81" s="56">
        <v>1052.61477461372</v>
      </c>
      <c r="AQ81" s="56">
        <v>1042.51527693082</v>
      </c>
      <c r="AR81" s="56">
        <v>1096.18128422197</v>
      </c>
      <c r="AS81" s="56">
        <v>991.858126397421</v>
      </c>
      <c r="AT81" s="56">
        <v>986.835781074373</v>
      </c>
      <c r="AU81" s="56">
        <v>1027.74967783616</v>
      </c>
      <c r="AV81" s="57">
        <v>951.03787715711</v>
      </c>
      <c r="AW81" s="27">
        <v>-0.07491905987263</v>
      </c>
      <c r="AX81" s="27">
        <v>0.0105424663052</v>
      </c>
    </row>
    <row r="82" ht="9.75" customHeight="1">
      <c r="A82" s="25" t="s">
        <v>124</v>
      </c>
      <c r="B82" s="56">
        <v>47.5613972602739</v>
      </c>
      <c r="C82" s="56">
        <v>55.9927945205479</v>
      </c>
      <c r="D82" s="56">
        <v>61.9734246575342</v>
      </c>
      <c r="E82" s="56">
        <v>81.13</v>
      </c>
      <c r="F82" s="56">
        <v>87.9696438356164</v>
      </c>
      <c r="G82" s="56">
        <v>102.808876712328</v>
      </c>
      <c r="H82" s="56">
        <v>114.386575342465</v>
      </c>
      <c r="I82" s="56">
        <v>142.74781420765</v>
      </c>
      <c r="J82" s="56">
        <v>151.426246575342</v>
      </c>
      <c r="K82" s="56">
        <v>153.652931506849</v>
      </c>
      <c r="L82" s="56">
        <v>167.899808219178</v>
      </c>
      <c r="M82" s="56">
        <v>175.970573770491</v>
      </c>
      <c r="N82" s="56">
        <v>197.950821917808</v>
      </c>
      <c r="O82" s="56">
        <v>221.278191780821</v>
      </c>
      <c r="P82" s="56">
        <v>225.111698630136</v>
      </c>
      <c r="Q82" s="56">
        <v>232.508060109289</v>
      </c>
      <c r="R82" s="56">
        <v>223.950493150684</v>
      </c>
      <c r="S82" s="56">
        <v>206.254164383561</v>
      </c>
      <c r="T82" s="56">
        <v>231.720465753424</v>
      </c>
      <c r="U82" s="56">
        <v>241.69606557377</v>
      </c>
      <c r="V82" s="56">
        <v>231.937643835616</v>
      </c>
      <c r="W82" s="56">
        <v>237.24208219178</v>
      </c>
      <c r="X82" s="56">
        <v>270.13706849315</v>
      </c>
      <c r="Y82" s="56">
        <v>304.86256830601</v>
      </c>
      <c r="Z82" s="56">
        <v>358.841561643835</v>
      </c>
      <c r="AA82" s="56">
        <v>422.248863013698</v>
      </c>
      <c r="AB82" s="56">
        <v>462.457452054794</v>
      </c>
      <c r="AC82" s="56">
        <v>504.059229508196</v>
      </c>
      <c r="AD82" s="56">
        <v>577.068383561643</v>
      </c>
      <c r="AE82" s="56">
        <v>639.898534246575</v>
      </c>
      <c r="AF82" s="56">
        <v>708.52504109589</v>
      </c>
      <c r="AG82" s="56">
        <v>773.926655737705</v>
      </c>
      <c r="AH82" s="56">
        <v>806.551849315068</v>
      </c>
      <c r="AI82" s="56">
        <v>760.102136986301</v>
      </c>
      <c r="AJ82" s="56">
        <v>801.498397260273</v>
      </c>
      <c r="AK82" s="56">
        <v>810.741530054644</v>
      </c>
      <c r="AL82" s="56">
        <v>797.464767123287</v>
      </c>
      <c r="AM82" s="56">
        <v>847.532383561643</v>
      </c>
      <c r="AN82" s="56">
        <v>911.497369863013</v>
      </c>
      <c r="AO82" s="56">
        <v>981.058278688524</v>
      </c>
      <c r="AP82" s="56">
        <v>1016.08038356164</v>
      </c>
      <c r="AQ82" s="56">
        <v>1012.06826438356</v>
      </c>
      <c r="AR82" s="56">
        <v>1022.65502767123</v>
      </c>
      <c r="AS82" s="56">
        <v>1003.57131229016</v>
      </c>
      <c r="AT82" s="56">
        <v>1041.75382893269</v>
      </c>
      <c r="AU82" s="56">
        <v>1052.19146699835</v>
      </c>
      <c r="AV82" s="57">
        <v>1079.96524156246</v>
      </c>
      <c r="AW82" s="27">
        <v>0.02201697789133</v>
      </c>
      <c r="AX82" s="27">
        <v>0.01152435783297</v>
      </c>
    </row>
    <row r="83" ht="9.75" customHeight="1">
      <c r="A83" s="25" t="s">
        <v>125</v>
      </c>
      <c r="B83" s="56">
        <v>31.3472527826383</v>
      </c>
      <c r="C83" s="56">
        <v>68.5095364918273</v>
      </c>
      <c r="D83" s="56">
        <v>100.338165998775</v>
      </c>
      <c r="E83" s="56">
        <v>102.08027629303</v>
      </c>
      <c r="F83" s="56">
        <v>123.713820100854</v>
      </c>
      <c r="G83" s="56">
        <v>128.258016450626</v>
      </c>
      <c r="H83" s="56">
        <v>108.502315358254</v>
      </c>
      <c r="I83" s="56">
        <v>111.719327637945</v>
      </c>
      <c r="J83" s="56">
        <v>109.934923193895</v>
      </c>
      <c r="K83" s="56">
        <v>67.5106982554487</v>
      </c>
      <c r="L83" s="56">
        <v>64.5682663520263</v>
      </c>
      <c r="M83" s="56">
        <v>16.7972807201043</v>
      </c>
      <c r="N83" s="56">
        <v>16.3390098458745</v>
      </c>
      <c r="O83" s="56">
        <v>19.7347919845945</v>
      </c>
      <c r="P83" s="56">
        <v>22.8600088675424</v>
      </c>
      <c r="Q83" s="56">
        <v>40.101270499189</v>
      </c>
      <c r="R83" s="56">
        <v>34.8882104911189</v>
      </c>
      <c r="S83" s="56">
        <v>35.5272227346537</v>
      </c>
      <c r="T83" s="56">
        <v>40.4975571515495</v>
      </c>
      <c r="U83" s="56">
        <v>39.4448922701207</v>
      </c>
      <c r="V83" s="56">
        <v>40.2660438313742</v>
      </c>
      <c r="W83" s="56">
        <v>44.5783743800569</v>
      </c>
      <c r="X83" s="56">
        <v>52.0581530183085</v>
      </c>
      <c r="Y83" s="56">
        <v>54.5763745024836</v>
      </c>
      <c r="Z83" s="56">
        <v>50.6483951990558</v>
      </c>
      <c r="AA83" s="56">
        <v>59.9564949985463</v>
      </c>
      <c r="AB83" s="56">
        <v>58.2085803511556</v>
      </c>
      <c r="AC83" s="56">
        <v>63.4800273224043</v>
      </c>
      <c r="AD83" s="56">
        <v>80.412602739726</v>
      </c>
      <c r="AE83" s="56">
        <v>89.5747945205479</v>
      </c>
      <c r="AF83" s="56">
        <v>98.8517260273972</v>
      </c>
      <c r="AG83" s="56">
        <v>114.229508196721</v>
      </c>
      <c r="AH83" s="56">
        <v>130.951780821917</v>
      </c>
      <c r="AI83" s="56">
        <v>143.477260273972</v>
      </c>
      <c r="AJ83" s="56">
        <v>127.38904109589</v>
      </c>
      <c r="AK83" s="56">
        <v>170.607295081967</v>
      </c>
      <c r="AL83" s="56">
        <v>185.716767123287</v>
      </c>
      <c r="AM83" s="56">
        <v>205.007178082191</v>
      </c>
      <c r="AN83" s="56">
        <v>219.973206082191</v>
      </c>
      <c r="AO83" s="56">
        <v>262.761637307045</v>
      </c>
      <c r="AP83" s="56">
        <v>257.563959123287</v>
      </c>
      <c r="AQ83" s="56">
        <v>253.876474410958</v>
      </c>
      <c r="AR83" s="56">
        <v>283.202368986301</v>
      </c>
      <c r="AS83" s="56">
        <v>299.760296420765</v>
      </c>
      <c r="AT83" s="56">
        <v>303.978825863013</v>
      </c>
      <c r="AU83" s="56">
        <v>328.660547945205</v>
      </c>
      <c r="AV83" s="57">
        <v>357.66</v>
      </c>
      <c r="AW83" s="27">
        <v>0.08856576681137</v>
      </c>
      <c r="AX83" s="27">
        <v>0.00405757548288</v>
      </c>
    </row>
    <row r="84" ht="9.75" customHeight="1">
      <c r="A84" s="25" t="s">
        <v>126</v>
      </c>
      <c r="B84" s="56">
        <v>62.5449029493799</v>
      </c>
      <c r="C84" s="56">
        <v>72.6465441676861</v>
      </c>
      <c r="D84" s="56">
        <v>83.7575682393469</v>
      </c>
      <c r="E84" s="56">
        <v>90.6308286710352</v>
      </c>
      <c r="F84" s="56">
        <v>99.8915366192954</v>
      </c>
      <c r="G84" s="56">
        <v>104.006480565825</v>
      </c>
      <c r="H84" s="56">
        <v>99.293622801729</v>
      </c>
      <c r="I84" s="56">
        <v>111.961540694814</v>
      </c>
      <c r="J84" s="56">
        <v>112.549391989237</v>
      </c>
      <c r="K84" s="56">
        <v>116.698757081181</v>
      </c>
      <c r="L84" s="56">
        <v>113.314216112752</v>
      </c>
      <c r="M84" s="56">
        <v>117.581900935206</v>
      </c>
      <c r="N84" s="56">
        <v>122.655780988583</v>
      </c>
      <c r="O84" s="56">
        <v>140.898561212248</v>
      </c>
      <c r="P84" s="56">
        <v>156.290222848646</v>
      </c>
      <c r="Q84" s="56">
        <v>214.140210297224</v>
      </c>
      <c r="R84" s="56">
        <v>218.169760413347</v>
      </c>
      <c r="S84" s="56">
        <v>212.717534553306</v>
      </c>
      <c r="T84" s="56">
        <v>213.543995830926</v>
      </c>
      <c r="U84" s="56">
        <v>197.416764865143</v>
      </c>
      <c r="V84" s="56">
        <v>196.395624670308</v>
      </c>
      <c r="W84" s="56">
        <v>200.758868687822</v>
      </c>
      <c r="X84" s="56">
        <v>198.455566739982</v>
      </c>
      <c r="Y84" s="56">
        <v>200.515300746103</v>
      </c>
      <c r="Z84" s="56">
        <v>199.756237873586</v>
      </c>
      <c r="AA84" s="56">
        <v>212.409655222671</v>
      </c>
      <c r="AB84" s="56">
        <v>199.120937714213</v>
      </c>
      <c r="AC84" s="56">
        <v>198.571076082011</v>
      </c>
      <c r="AD84" s="56">
        <v>209.509528674923</v>
      </c>
      <c r="AE84" s="56">
        <v>210.430043129062</v>
      </c>
      <c r="AF84" s="56">
        <v>224.278060890773</v>
      </c>
      <c r="AG84" s="56">
        <v>245.823265809811</v>
      </c>
      <c r="AH84" s="56">
        <v>249.492874182432</v>
      </c>
      <c r="AI84" s="56">
        <v>261.947305625076</v>
      </c>
      <c r="AJ84" s="56">
        <v>261.924775556914</v>
      </c>
      <c r="AK84" s="56">
        <v>278.686664865802</v>
      </c>
      <c r="AL84" s="56">
        <v>288.995094659539</v>
      </c>
      <c r="AM84" s="56">
        <v>292.415372822243</v>
      </c>
      <c r="AN84" s="56">
        <v>300.142524965607</v>
      </c>
      <c r="AO84" s="56">
        <v>311.637280247311</v>
      </c>
      <c r="AP84" s="56">
        <v>313.569342951713</v>
      </c>
      <c r="AQ84" s="56">
        <v>320.422269095698</v>
      </c>
      <c r="AR84" s="56">
        <v>335.49492337915</v>
      </c>
      <c r="AS84" s="56">
        <v>328.416893925184</v>
      </c>
      <c r="AT84" s="56">
        <v>333.032545723044</v>
      </c>
      <c r="AU84" s="56">
        <v>336.902486847034</v>
      </c>
      <c r="AV84" s="57">
        <v>352.730222422217</v>
      </c>
      <c r="AW84" s="27">
        <v>0.04475539922714</v>
      </c>
      <c r="AX84" s="27">
        <v>0.00411720341071</v>
      </c>
    </row>
    <row r="85" ht="9.75" customHeight="1">
      <c r="A85" s="28" t="s">
        <v>127</v>
      </c>
      <c r="B85" s="59">
        <v>3225.43755299229</v>
      </c>
      <c r="C85" s="59">
        <v>3691.43029983759</v>
      </c>
      <c r="D85" s="59">
        <v>4307.84861095045</v>
      </c>
      <c r="E85" s="59">
        <v>4919.06637818811</v>
      </c>
      <c r="F85" s="59">
        <v>5755.45760329549</v>
      </c>
      <c r="G85" s="59">
        <v>6653.98699016713</v>
      </c>
      <c r="H85" s="59">
        <v>7388.64500665313</v>
      </c>
      <c r="I85" s="59">
        <v>7941.55644210325</v>
      </c>
      <c r="J85" s="59">
        <v>9076.43645216943</v>
      </c>
      <c r="K85" s="59">
        <v>9000.99935232059</v>
      </c>
      <c r="L85" s="59">
        <v>8968.14925752606</v>
      </c>
      <c r="M85" s="59">
        <v>9524.74653342178</v>
      </c>
      <c r="N85" s="59">
        <v>10005.2438985821</v>
      </c>
      <c r="O85" s="59">
        <v>10802.7086823714</v>
      </c>
      <c r="P85" s="59">
        <v>11107.1022606077</v>
      </c>
      <c r="Q85" s="59">
        <v>10512.8851813809</v>
      </c>
      <c r="R85" s="59">
        <v>10269.4355697329</v>
      </c>
      <c r="S85" s="59">
        <v>10009.5078883323</v>
      </c>
      <c r="T85" s="59">
        <v>10143.3208546564</v>
      </c>
      <c r="U85" s="59">
        <v>10501.2984195514</v>
      </c>
      <c r="V85" s="59">
        <v>10541.7394146681</v>
      </c>
      <c r="W85" s="59">
        <v>10972.0798069947</v>
      </c>
      <c r="X85" s="59">
        <v>11313.39485282</v>
      </c>
      <c r="Y85" s="59">
        <v>12240.297202388</v>
      </c>
      <c r="Z85" s="59">
        <v>13070.2863155954</v>
      </c>
      <c r="AA85" s="59">
        <v>13904.7742871755</v>
      </c>
      <c r="AB85" s="59">
        <v>14531.3520843477</v>
      </c>
      <c r="AC85" s="59">
        <v>15452.3985602205</v>
      </c>
      <c r="AD85" s="59">
        <v>16204.4660116334</v>
      </c>
      <c r="AE85" s="59">
        <v>17173.7268835512</v>
      </c>
      <c r="AF85" s="59">
        <v>18220.6244825462</v>
      </c>
      <c r="AG85" s="59">
        <v>19011.8489706349</v>
      </c>
      <c r="AH85" s="59">
        <v>20056.7782493966</v>
      </c>
      <c r="AI85" s="59">
        <v>19676.6303530008</v>
      </c>
      <c r="AJ85" s="59">
        <v>20466.8800988291</v>
      </c>
      <c r="AK85" s="59">
        <v>21188.4068625007</v>
      </c>
      <c r="AL85" s="59">
        <v>21342.7537132165</v>
      </c>
      <c r="AM85" s="59">
        <v>21982.9017367294</v>
      </c>
      <c r="AN85" s="59">
        <v>22738.1179116191</v>
      </c>
      <c r="AO85" s="59">
        <v>24053.2146416253</v>
      </c>
      <c r="AP85" s="59">
        <v>24428.6744138961</v>
      </c>
      <c r="AQ85" s="59">
        <v>24874.8390458012</v>
      </c>
      <c r="AR85" s="59">
        <v>25782.8963296713</v>
      </c>
      <c r="AS85" s="59">
        <v>25719.9007880886</v>
      </c>
      <c r="AT85" s="59">
        <v>26046.5060516731</v>
      </c>
      <c r="AU85" s="59">
        <v>27562.9510429036</v>
      </c>
      <c r="AV85" s="59">
        <v>28301.0732602156</v>
      </c>
      <c r="AW85" s="29">
        <v>0.02681579440832</v>
      </c>
      <c r="AX85" s="29">
        <v>0.32423704862595</v>
      </c>
    </row>
    <row r="86" ht="9.75" customHeight="1"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7"/>
      <c r="AW86" s="27"/>
      <c r="AX86" s="27"/>
    </row>
    <row r="87" ht="9.75" customHeight="1">
      <c r="A87" s="32" t="s">
        <v>128</v>
      </c>
      <c r="B87" s="61">
        <v>30476.4582116364</v>
      </c>
      <c r="C87" s="61">
        <v>33151.756952899</v>
      </c>
      <c r="D87" s="61">
        <v>35541.4728569526</v>
      </c>
      <c r="E87" s="61">
        <v>38471.9479342409</v>
      </c>
      <c r="F87" s="61">
        <v>41879.6459947536</v>
      </c>
      <c r="G87" s="61">
        <v>45415.3949047053</v>
      </c>
      <c r="H87" s="61">
        <v>47940.9178075798</v>
      </c>
      <c r="I87" s="61">
        <v>51492.3478036797</v>
      </c>
      <c r="J87" s="61">
        <v>55660.7756322143</v>
      </c>
      <c r="K87" s="61">
        <v>54854.9276407674</v>
      </c>
      <c r="L87" s="61">
        <v>54394.168034729</v>
      </c>
      <c r="M87" s="61">
        <v>57730.3856803675</v>
      </c>
      <c r="N87" s="61">
        <v>59866.8744262367</v>
      </c>
      <c r="O87" s="61">
        <v>62692.9221004355</v>
      </c>
      <c r="P87" s="61">
        <v>63835.9302150109</v>
      </c>
      <c r="Q87" s="61">
        <v>61310.91748234</v>
      </c>
      <c r="R87" s="61">
        <v>59404.6576531709</v>
      </c>
      <c r="S87" s="61">
        <v>57805.4525086332</v>
      </c>
      <c r="T87" s="61">
        <v>57588.4365112974</v>
      </c>
      <c r="U87" s="61">
        <v>58852.0344849576</v>
      </c>
      <c r="V87" s="61">
        <v>59218.0106684277</v>
      </c>
      <c r="W87" s="61">
        <v>60991.1850037835</v>
      </c>
      <c r="X87" s="61">
        <v>62269.6373699977</v>
      </c>
      <c r="Y87" s="61">
        <v>64054.1843474196</v>
      </c>
      <c r="Z87" s="61">
        <v>65437.9474372563</v>
      </c>
      <c r="AA87" s="61">
        <v>66652.9934148915</v>
      </c>
      <c r="AB87" s="61">
        <v>66798.630942781</v>
      </c>
      <c r="AC87" s="61">
        <v>67810.5587894775</v>
      </c>
      <c r="AD87" s="61">
        <v>67437.8195969261</v>
      </c>
      <c r="AE87" s="61">
        <v>68956.8594017405</v>
      </c>
      <c r="AF87" s="61">
        <v>70040.4646201887</v>
      </c>
      <c r="AG87" s="61">
        <v>71442.2785503326</v>
      </c>
      <c r="AH87" s="61">
        <v>73566.1623194995</v>
      </c>
      <c r="AI87" s="61">
        <v>74107.8233573469</v>
      </c>
      <c r="AJ87" s="61">
        <v>75736.9620504671</v>
      </c>
      <c r="AK87" s="61">
        <v>76596.9971553538</v>
      </c>
      <c r="AL87" s="61">
        <v>77245.3147302841</v>
      </c>
      <c r="AM87" s="61">
        <v>78187.3022710428</v>
      </c>
      <c r="AN87" s="61">
        <v>79686.2044794721</v>
      </c>
      <c r="AO87" s="61">
        <v>82745.9259395287</v>
      </c>
      <c r="AP87" s="61">
        <v>83924.7051399867</v>
      </c>
      <c r="AQ87" s="61">
        <v>84873.2084858203</v>
      </c>
      <c r="AR87" s="61">
        <v>86321.4862130616</v>
      </c>
      <c r="AS87" s="61">
        <v>85767.6484149287</v>
      </c>
      <c r="AT87" s="61">
        <v>84631.4696843288</v>
      </c>
      <c r="AU87" s="61">
        <v>87439.3328553693</v>
      </c>
      <c r="AV87" s="61">
        <v>88034.4815349708</v>
      </c>
      <c r="AW87" s="34">
        <v>0.00673852209002</v>
      </c>
      <c r="AX87" s="34">
        <v>1.0</v>
      </c>
    </row>
    <row r="88" ht="9.75" customHeight="1">
      <c r="A88" s="35" t="s">
        <v>129</v>
      </c>
      <c r="B88" s="56">
        <v>22837.7000815616</v>
      </c>
      <c r="C88" s="56">
        <v>24863.2984372876</v>
      </c>
      <c r="D88" s="56">
        <v>26670.0665481917</v>
      </c>
      <c r="E88" s="56">
        <v>28979.8474317814</v>
      </c>
      <c r="F88" s="56">
        <v>31640.6850686027</v>
      </c>
      <c r="G88" s="56">
        <v>34213.4585199725</v>
      </c>
      <c r="H88" s="56">
        <v>35886.0560282054</v>
      </c>
      <c r="I88" s="56">
        <v>38394.3013383387</v>
      </c>
      <c r="J88" s="56">
        <v>41324.4906026164</v>
      </c>
      <c r="K88" s="56">
        <v>39615.3890750661</v>
      </c>
      <c r="L88" s="56">
        <v>38566.4493780886</v>
      </c>
      <c r="M88" s="56">
        <v>41039.6082255642</v>
      </c>
      <c r="N88" s="56">
        <v>42138.9511898162</v>
      </c>
      <c r="O88" s="56">
        <v>43694.0913159417</v>
      </c>
      <c r="P88" s="56">
        <v>44034.3540693024</v>
      </c>
      <c r="Q88" s="56">
        <v>41016.8835529779</v>
      </c>
      <c r="R88" s="56">
        <v>38894.9057206503</v>
      </c>
      <c r="S88" s="56">
        <v>37076.9346095648</v>
      </c>
      <c r="T88" s="56">
        <v>36651.1367269616</v>
      </c>
      <c r="U88" s="56">
        <v>37632.2675166347</v>
      </c>
      <c r="V88" s="56">
        <v>37469.0379655667</v>
      </c>
      <c r="W88" s="56">
        <v>38668.395563132</v>
      </c>
      <c r="X88" s="56">
        <v>39323.7421887475</v>
      </c>
      <c r="Y88" s="56">
        <v>40667.1329703717</v>
      </c>
      <c r="Z88" s="56">
        <v>41280.539587698</v>
      </c>
      <c r="AA88" s="56">
        <v>41687.87025045</v>
      </c>
      <c r="AB88" s="56">
        <v>41912.6146080017</v>
      </c>
      <c r="AC88" s="56">
        <v>42916.9274620649</v>
      </c>
      <c r="AD88" s="56">
        <v>43237.8137678068</v>
      </c>
      <c r="AE88" s="56">
        <v>44503.3055136199</v>
      </c>
      <c r="AF88" s="56">
        <v>44982.604029761</v>
      </c>
      <c r="AG88" s="56">
        <v>46147.6728970337</v>
      </c>
      <c r="AH88" s="56">
        <v>46993.1573942584</v>
      </c>
      <c r="AI88" s="56">
        <v>47134.4469348189</v>
      </c>
      <c r="AJ88" s="56">
        <v>48025.3391491554</v>
      </c>
      <c r="AK88" s="56">
        <v>48138.2451365746</v>
      </c>
      <c r="AL88" s="56">
        <v>48191.5941335592</v>
      </c>
      <c r="AM88" s="56">
        <v>48155.1079334908</v>
      </c>
      <c r="AN88" s="56">
        <v>48737.2365493769</v>
      </c>
      <c r="AO88" s="56">
        <v>49534.832017544</v>
      </c>
      <c r="AP88" s="56">
        <v>49946.0270262355</v>
      </c>
      <c r="AQ88" s="56">
        <v>49803.8809027389</v>
      </c>
      <c r="AR88" s="56">
        <v>49632.3726645442</v>
      </c>
      <c r="AS88" s="56">
        <v>48022.6536068041</v>
      </c>
      <c r="AT88" s="56">
        <v>46008.7575311844</v>
      </c>
      <c r="AU88" s="56">
        <v>46522.5317513273</v>
      </c>
      <c r="AV88" s="57">
        <v>45923.7586939903</v>
      </c>
      <c r="AW88" s="27">
        <v>-0.01226823963225</v>
      </c>
      <c r="AX88" s="27">
        <v>0.51539671421051</v>
      </c>
    </row>
    <row r="89" ht="9.75" customHeight="1">
      <c r="A89" s="35" t="s">
        <v>130</v>
      </c>
      <c r="B89" s="56">
        <v>7638.75813007481</v>
      </c>
      <c r="C89" s="56">
        <v>8288.45851561136</v>
      </c>
      <c r="D89" s="56">
        <v>8871.40630876086</v>
      </c>
      <c r="E89" s="56">
        <v>9492.10050245954</v>
      </c>
      <c r="F89" s="56">
        <v>10238.9609261508</v>
      </c>
      <c r="G89" s="56">
        <v>11201.9363847327</v>
      </c>
      <c r="H89" s="56">
        <v>12054.8617793743</v>
      </c>
      <c r="I89" s="56">
        <v>13098.0464653409</v>
      </c>
      <c r="J89" s="56">
        <v>14336.2850295979</v>
      </c>
      <c r="K89" s="56">
        <v>15239.5385657013</v>
      </c>
      <c r="L89" s="56">
        <v>15827.7186566403</v>
      </c>
      <c r="M89" s="56">
        <v>16690.7774548032</v>
      </c>
      <c r="N89" s="56">
        <v>17727.9232364205</v>
      </c>
      <c r="O89" s="56">
        <v>18998.8307844937</v>
      </c>
      <c r="P89" s="56">
        <v>19801.5761457084</v>
      </c>
      <c r="Q89" s="56">
        <v>20294.033929362</v>
      </c>
      <c r="R89" s="56">
        <v>20509.7519325206</v>
      </c>
      <c r="S89" s="56">
        <v>20728.5178990683</v>
      </c>
      <c r="T89" s="56">
        <v>20937.2997843358</v>
      </c>
      <c r="U89" s="56">
        <v>21219.7669683228</v>
      </c>
      <c r="V89" s="56">
        <v>21748.9727028609</v>
      </c>
      <c r="W89" s="56">
        <v>22322.7894406514</v>
      </c>
      <c r="X89" s="56">
        <v>22945.8951812501</v>
      </c>
      <c r="Y89" s="56">
        <v>23387.0513770478</v>
      </c>
      <c r="Z89" s="56">
        <v>24157.4078495582</v>
      </c>
      <c r="AA89" s="56">
        <v>24965.1231644414</v>
      </c>
      <c r="AB89" s="56">
        <v>24886.0163347792</v>
      </c>
      <c r="AC89" s="56">
        <v>24893.6313274126</v>
      </c>
      <c r="AD89" s="56">
        <v>24200.0058291193</v>
      </c>
      <c r="AE89" s="56">
        <v>24453.5538881206</v>
      </c>
      <c r="AF89" s="56">
        <v>25057.8605904276</v>
      </c>
      <c r="AG89" s="56">
        <v>25294.6056532989</v>
      </c>
      <c r="AH89" s="56">
        <v>26573.0049252411</v>
      </c>
      <c r="AI89" s="56">
        <v>26973.376422528</v>
      </c>
      <c r="AJ89" s="56">
        <v>27711.6229013116</v>
      </c>
      <c r="AK89" s="56">
        <v>28458.7520187792</v>
      </c>
      <c r="AL89" s="56">
        <v>29053.7205967249</v>
      </c>
      <c r="AM89" s="56">
        <v>30032.1943375519</v>
      </c>
      <c r="AN89" s="56">
        <v>30948.9679300951</v>
      </c>
      <c r="AO89" s="56">
        <v>33211.0939219846</v>
      </c>
      <c r="AP89" s="56">
        <v>33978.6781137512</v>
      </c>
      <c r="AQ89" s="56">
        <v>35069.3275830813</v>
      </c>
      <c r="AR89" s="56">
        <v>36689.1135485174</v>
      </c>
      <c r="AS89" s="56">
        <v>37744.9948081246</v>
      </c>
      <c r="AT89" s="56">
        <v>38622.7121531443</v>
      </c>
      <c r="AU89" s="56">
        <v>40916.8011040419</v>
      </c>
      <c r="AV89" s="57">
        <v>42110.7228409805</v>
      </c>
      <c r="AW89" s="27">
        <v>0.02777249924839</v>
      </c>
      <c r="AX89" s="27">
        <v>0.48460328578949</v>
      </c>
    </row>
    <row r="90" ht="9.75" customHeight="1">
      <c r="A90" s="35" t="s">
        <v>133</v>
      </c>
      <c r="B90" s="56">
        <v>7481.74178082191</v>
      </c>
      <c r="C90" s="56">
        <v>8563.17008219178</v>
      </c>
      <c r="D90" s="56">
        <v>9293.12643835616</v>
      </c>
      <c r="E90" s="56">
        <v>10183.7535245901</v>
      </c>
      <c r="F90" s="56">
        <v>11421.996</v>
      </c>
      <c r="G90" s="56">
        <v>12634.7166027397</v>
      </c>
      <c r="H90" s="56">
        <v>13241.7070958904</v>
      </c>
      <c r="I90" s="56">
        <v>14149.6784972677</v>
      </c>
      <c r="J90" s="56">
        <v>15185.4610136986</v>
      </c>
      <c r="K90" s="56">
        <v>14267.4326027397</v>
      </c>
      <c r="L90" s="56">
        <v>13764.5445479452</v>
      </c>
      <c r="M90" s="56">
        <v>14658.766557377</v>
      </c>
      <c r="N90" s="56">
        <v>14527.0890410958</v>
      </c>
      <c r="O90" s="56">
        <v>15232.2258767123</v>
      </c>
      <c r="P90" s="56">
        <v>15629.7343835616</v>
      </c>
      <c r="Q90" s="56">
        <v>14542.7316229508</v>
      </c>
      <c r="R90" s="56">
        <v>13618.6360136986</v>
      </c>
      <c r="S90" s="56">
        <v>12956.0631369863</v>
      </c>
      <c r="T90" s="56">
        <v>12660.2072739726</v>
      </c>
      <c r="U90" s="56">
        <v>12754.6767431693</v>
      </c>
      <c r="V90" s="56">
        <v>12988.1202425362</v>
      </c>
      <c r="W90" s="56">
        <v>13384.0014830834</v>
      </c>
      <c r="X90" s="56">
        <v>13434.0400563171</v>
      </c>
      <c r="Y90" s="56">
        <v>13560.9738868031</v>
      </c>
      <c r="Z90" s="56">
        <v>13644.192518159</v>
      </c>
      <c r="AA90" s="56">
        <v>13747.1407190386</v>
      </c>
      <c r="AB90" s="56">
        <v>13864.3273735826</v>
      </c>
      <c r="AC90" s="56">
        <v>13901.7211475409</v>
      </c>
      <c r="AD90" s="56">
        <v>13784.836369863</v>
      </c>
      <c r="AE90" s="56">
        <v>13852.2784520547</v>
      </c>
      <c r="AF90" s="56">
        <v>14133.6018904209</v>
      </c>
      <c r="AG90" s="56">
        <v>14380.588371607</v>
      </c>
      <c r="AH90" s="56">
        <v>14543.3062371313</v>
      </c>
      <c r="AI90" s="56">
        <v>14804.669066077</v>
      </c>
      <c r="AJ90" s="56">
        <v>14726.0483656756</v>
      </c>
      <c r="AK90" s="56">
        <v>14569.248615401</v>
      </c>
      <c r="AL90" s="56">
        <v>14796.5530574187</v>
      </c>
      <c r="AM90" s="56">
        <v>14704.1135879382</v>
      </c>
      <c r="AN90" s="56">
        <v>14753.5084774246</v>
      </c>
      <c r="AO90" s="56">
        <v>14891.4633772468</v>
      </c>
      <c r="AP90" s="56">
        <v>15029.5425081716</v>
      </c>
      <c r="AQ90" s="56">
        <v>15044.3923222815</v>
      </c>
      <c r="AR90" s="56">
        <v>14755.3719465967</v>
      </c>
      <c r="AS90" s="56">
        <v>14684.9405293211</v>
      </c>
      <c r="AT90" s="56">
        <v>13949.0437188296</v>
      </c>
      <c r="AU90" s="56">
        <v>13860.4849943196</v>
      </c>
      <c r="AV90" s="57">
        <v>13477.7808389718</v>
      </c>
      <c r="AW90" s="27">
        <v>-0.02554441988468</v>
      </c>
      <c r="AX90" s="27">
        <v>0.15911312401295</v>
      </c>
    </row>
    <row r="91" ht="9.75" customHeight="1">
      <c r="A91" s="62" t="s">
        <v>134</v>
      </c>
      <c r="B91" s="63">
        <v>3313.95241591232</v>
      </c>
      <c r="C91" s="63">
        <v>3548.81879625205</v>
      </c>
      <c r="D91" s="63">
        <v>3866.12622118356</v>
      </c>
      <c r="E91" s="63">
        <v>4107.31037085246</v>
      </c>
      <c r="F91" s="63">
        <v>4376.24875617533</v>
      </c>
      <c r="G91" s="63">
        <v>4826.36264311233</v>
      </c>
      <c r="H91" s="63">
        <v>5126.53966698082</v>
      </c>
      <c r="I91" s="63">
        <v>5547.11795763934</v>
      </c>
      <c r="J91" s="63">
        <v>5981.44976058082</v>
      </c>
      <c r="K91" s="63">
        <v>6587.91349939726</v>
      </c>
      <c r="L91" s="63">
        <v>6911.78610259726</v>
      </c>
      <c r="M91" s="63">
        <v>7055.12266229508</v>
      </c>
      <c r="N91" s="63">
        <v>7375.71764416438</v>
      </c>
      <c r="O91" s="63">
        <v>7822.32710626849</v>
      </c>
      <c r="P91" s="63">
        <v>7967.87302546848</v>
      </c>
      <c r="Q91" s="63">
        <v>8338.1581140039</v>
      </c>
      <c r="R91" s="63">
        <v>8442.13421060857</v>
      </c>
      <c r="S91" s="63">
        <v>8388.42716501192</v>
      </c>
      <c r="T91" s="63">
        <v>8273.48665503262</v>
      </c>
      <c r="U91" s="63">
        <v>8259.45592299416</v>
      </c>
      <c r="V91" s="63">
        <v>8387.96930319514</v>
      </c>
      <c r="W91" s="63">
        <v>8428.18095492579</v>
      </c>
      <c r="X91" s="63">
        <v>8467.04179579438</v>
      </c>
      <c r="Y91" s="63">
        <v>8333.33697278216</v>
      </c>
      <c r="Z91" s="63">
        <v>8335.99983580166</v>
      </c>
      <c r="AA91" s="63">
        <v>8372.55031314083</v>
      </c>
      <c r="AB91" s="63">
        <v>8039.43880373331</v>
      </c>
      <c r="AC91" s="63">
        <v>7249.97032786885</v>
      </c>
      <c r="AD91" s="63">
        <v>5748.31010958904</v>
      </c>
      <c r="AE91" s="63">
        <v>4999.85539719287</v>
      </c>
      <c r="AF91" s="63">
        <v>4462.79449059342</v>
      </c>
      <c r="AG91" s="63">
        <v>3846.61559139453</v>
      </c>
      <c r="AH91" s="63">
        <v>3838.42908754684</v>
      </c>
      <c r="AI91" s="63">
        <v>3675.53321624865</v>
      </c>
      <c r="AJ91" s="63">
        <v>3646.81786565857</v>
      </c>
      <c r="AK91" s="63">
        <v>3565.46590163934</v>
      </c>
      <c r="AL91" s="63">
        <v>3540.57320547945</v>
      </c>
      <c r="AM91" s="63">
        <v>3602.65364383561</v>
      </c>
      <c r="AN91" s="63">
        <v>3730.14323287671</v>
      </c>
      <c r="AO91" s="63">
        <v>3747.77427000519</v>
      </c>
      <c r="AP91" s="63">
        <v>3745.16579342465</v>
      </c>
      <c r="AQ91" s="63">
        <v>3921.13727947945</v>
      </c>
      <c r="AR91" s="63">
        <v>3857.32258428257</v>
      </c>
      <c r="AS91" s="63">
        <v>3982.97299052896</v>
      </c>
      <c r="AT91" s="63">
        <v>3826.61138357267</v>
      </c>
      <c r="AU91" s="63">
        <v>3892.53950248887</v>
      </c>
      <c r="AV91" s="59">
        <v>4110.01502527033</v>
      </c>
      <c r="AW91" s="44">
        <v>0.05659585818648</v>
      </c>
      <c r="AX91" s="44">
        <v>0.04696627706289</v>
      </c>
    </row>
    <row r="92" ht="9.75" customHeight="1">
      <c r="A92" s="2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7"/>
      <c r="AU92" s="27"/>
      <c r="AV92" s="27"/>
    </row>
    <row r="93" ht="9.75" customHeight="1">
      <c r="AT93" s="56"/>
    </row>
    <row r="94" ht="9.75" customHeight="1">
      <c r="AT94" s="56"/>
    </row>
    <row r="95" ht="9.75" customHeight="1">
      <c r="AT95" s="56"/>
    </row>
    <row r="96" ht="9.75" customHeight="1">
      <c r="A96" s="46"/>
      <c r="AT96" s="56"/>
    </row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50" width="8.83"/>
  </cols>
  <sheetData>
    <row r="1" ht="9.75" customHeight="1">
      <c r="A1" s="15" t="s">
        <v>142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15"/>
      <c r="B2" s="15"/>
      <c r="C2" s="15"/>
      <c r="D2" s="15"/>
      <c r="E2" s="15"/>
      <c r="AU2" s="46"/>
    </row>
    <row r="3" ht="9.75" customHeight="1">
      <c r="A3" s="15" t="s">
        <v>65</v>
      </c>
      <c r="B3" s="19">
        <v>552.107774062401</v>
      </c>
      <c r="C3" s="19">
        <v>579.665153918696</v>
      </c>
      <c r="D3" s="19">
        <v>601.87816180154</v>
      </c>
      <c r="E3" s="19">
        <v>643.678663151195</v>
      </c>
      <c r="F3" s="19">
        <v>679.409800707655</v>
      </c>
      <c r="G3" s="19">
        <v>706.648744771747</v>
      </c>
      <c r="H3" s="19">
        <v>730.635822741669</v>
      </c>
      <c r="I3" s="19">
        <v>789.924854619268</v>
      </c>
      <c r="J3" s="19">
        <v>834.234694976005</v>
      </c>
      <c r="K3" s="19">
        <v>800.791432102924</v>
      </c>
      <c r="L3" s="19">
        <v>784.539696940843</v>
      </c>
      <c r="M3" s="19">
        <v>842.391822311538</v>
      </c>
      <c r="N3" s="19">
        <v>889.418987935888</v>
      </c>
      <c r="O3" s="19">
        <v>870.644437248941</v>
      </c>
      <c r="P3" s="19">
        <v>852.343192775183</v>
      </c>
      <c r="Q3" s="19">
        <v>789.143788871729</v>
      </c>
      <c r="R3" s="19">
        <v>735.271710904456</v>
      </c>
      <c r="S3" s="19">
        <v>695.040048866091</v>
      </c>
      <c r="T3" s="19">
        <v>689.906865427683</v>
      </c>
      <c r="U3" s="19">
        <v>714.034911990049</v>
      </c>
      <c r="V3" s="19">
        <v>710.963952707732</v>
      </c>
      <c r="W3" s="19">
        <v>740.944560392828</v>
      </c>
      <c r="X3" s="19">
        <v>755.908572527896</v>
      </c>
      <c r="Y3" s="19">
        <v>787.727989031463</v>
      </c>
      <c r="Z3" s="19">
        <v>787.002686530552</v>
      </c>
      <c r="AA3" s="19">
        <v>772.496919615958</v>
      </c>
      <c r="AB3" s="19">
        <v>755.4411986256</v>
      </c>
      <c r="AC3" s="19">
        <v>772.234118914834</v>
      </c>
      <c r="AD3" s="19">
        <v>778.504138020943</v>
      </c>
      <c r="AE3" s="19">
        <v>799.11155911238</v>
      </c>
      <c r="AF3" s="19">
        <v>796.697363047178</v>
      </c>
      <c r="AG3" s="19">
        <v>824.837001498835</v>
      </c>
      <c r="AH3" s="19">
        <v>836.20284916647</v>
      </c>
      <c r="AI3" s="19">
        <v>851.812749889852</v>
      </c>
      <c r="AJ3" s="19">
        <v>875.648001751428</v>
      </c>
      <c r="AK3" s="19">
        <v>884.126184281316</v>
      </c>
      <c r="AL3" s="19">
        <v>884.107076872589</v>
      </c>
      <c r="AM3" s="19">
        <v>884.88127369216</v>
      </c>
      <c r="AN3" s="19">
        <v>900.747963854482</v>
      </c>
      <c r="AO3" s="19">
        <v>936.54332054249</v>
      </c>
      <c r="AP3" s="19">
        <v>939.778498544093</v>
      </c>
      <c r="AQ3" s="19">
        <v>930.661215239638</v>
      </c>
      <c r="AR3" s="19">
        <v>928.770033135297</v>
      </c>
      <c r="AS3" s="19">
        <v>875.769817939905</v>
      </c>
      <c r="AT3" s="19">
        <v>833.156351480503</v>
      </c>
      <c r="AU3" s="19">
        <v>849.943551129121</v>
      </c>
      <c r="AV3" s="26">
        <v>833.564603426398</v>
      </c>
      <c r="AW3" s="27">
        <v>-0.01927063055336</v>
      </c>
      <c r="AX3" s="27">
        <v>0.20535831153393</v>
      </c>
    </row>
    <row r="4" ht="9.75" customHeight="1">
      <c r="A4" s="15" t="s">
        <v>66</v>
      </c>
      <c r="B4" s="19">
        <v>53.835</v>
      </c>
      <c r="C4" s="19">
        <v>56.711</v>
      </c>
      <c r="D4" s="19">
        <v>60.566</v>
      </c>
      <c r="E4" s="19">
        <v>64.477</v>
      </c>
      <c r="F4" s="19">
        <v>67.1349999999999</v>
      </c>
      <c r="G4" s="19">
        <v>71.614</v>
      </c>
      <c r="H4" s="19">
        <v>73.523</v>
      </c>
      <c r="I4" s="19">
        <v>77.395</v>
      </c>
      <c r="J4" s="19">
        <v>81.651</v>
      </c>
      <c r="K4" s="19">
        <v>83.008</v>
      </c>
      <c r="L4" s="19">
        <v>81.128</v>
      </c>
      <c r="M4" s="19">
        <v>85.436</v>
      </c>
      <c r="N4" s="19">
        <v>86.309</v>
      </c>
      <c r="O4" s="19">
        <v>87.957</v>
      </c>
      <c r="P4" s="19">
        <v>91.501</v>
      </c>
      <c r="Q4" s="19">
        <v>90.104</v>
      </c>
      <c r="R4" s="19">
        <v>84.228</v>
      </c>
      <c r="S4" s="19">
        <v>75.3629999999999</v>
      </c>
      <c r="T4" s="19">
        <v>70.49</v>
      </c>
      <c r="U4" s="19">
        <v>71.215</v>
      </c>
      <c r="V4" s="19">
        <v>71.1979999999999</v>
      </c>
      <c r="W4" s="19">
        <v>71.388</v>
      </c>
      <c r="X4" s="19">
        <v>74.148</v>
      </c>
      <c r="Y4" s="19">
        <v>77.968</v>
      </c>
      <c r="Z4" s="19">
        <v>80.9889999999999</v>
      </c>
      <c r="AA4" s="19">
        <v>79.812</v>
      </c>
      <c r="AB4" s="19">
        <v>75.284</v>
      </c>
      <c r="AC4" s="19">
        <v>76.783</v>
      </c>
      <c r="AD4" s="19">
        <v>77.114</v>
      </c>
      <c r="AE4" s="19">
        <v>78.4479999999999</v>
      </c>
      <c r="AF4" s="19">
        <v>79.774</v>
      </c>
      <c r="AG4" s="19">
        <v>82.127</v>
      </c>
      <c r="AH4" s="19">
        <v>85.228</v>
      </c>
      <c r="AI4" s="19">
        <v>86.744</v>
      </c>
      <c r="AJ4" s="19">
        <v>87.1909999999999</v>
      </c>
      <c r="AK4" s="19">
        <v>88.065</v>
      </c>
      <c r="AL4" s="19">
        <v>90.5339999999999</v>
      </c>
      <c r="AM4" s="19">
        <v>92.2209999999999</v>
      </c>
      <c r="AN4" s="19">
        <v>95.9179999999999</v>
      </c>
      <c r="AO4" s="19">
        <v>100.64</v>
      </c>
      <c r="AP4" s="19">
        <v>100.337</v>
      </c>
      <c r="AQ4" s="19">
        <v>100.521770072651</v>
      </c>
      <c r="AR4" s="19">
        <v>103.799769316852</v>
      </c>
      <c r="AS4" s="19">
        <v>102.535817193034</v>
      </c>
      <c r="AT4" s="19">
        <v>97.0843538091353</v>
      </c>
      <c r="AU4" s="19">
        <v>102.667010517862</v>
      </c>
      <c r="AV4" s="26">
        <v>103.101361398584</v>
      </c>
      <c r="AW4" s="27">
        <v>0.00423067621887</v>
      </c>
      <c r="AX4" s="27">
        <v>0.02540021575987</v>
      </c>
    </row>
    <row r="5" ht="9.75" customHeight="1">
      <c r="A5" s="15" t="s">
        <v>68</v>
      </c>
      <c r="B5" s="19">
        <v>14.229</v>
      </c>
      <c r="C5" s="19">
        <v>14.761</v>
      </c>
      <c r="D5" s="19">
        <v>15.783</v>
      </c>
      <c r="E5" s="19">
        <v>17.294</v>
      </c>
      <c r="F5" s="19">
        <v>18.211</v>
      </c>
      <c r="G5" s="19">
        <v>19.601</v>
      </c>
      <c r="H5" s="19">
        <v>20.709</v>
      </c>
      <c r="I5" s="19">
        <v>23.186</v>
      </c>
      <c r="J5" s="19">
        <v>24.657</v>
      </c>
      <c r="K5" s="19">
        <v>28.412</v>
      </c>
      <c r="L5" s="19">
        <v>31.951</v>
      </c>
      <c r="M5" s="19">
        <v>35.445</v>
      </c>
      <c r="N5" s="19">
        <v>36.574</v>
      </c>
      <c r="O5" s="19">
        <v>41.550670461013</v>
      </c>
      <c r="P5" s="19">
        <v>44.6558699487763</v>
      </c>
      <c r="Q5" s="19">
        <v>49.396083779169</v>
      </c>
      <c r="R5" s="19">
        <v>54.0211804211724</v>
      </c>
      <c r="S5" s="19">
        <v>55.7538044963005</v>
      </c>
      <c r="T5" s="19">
        <v>54.3980332953898</v>
      </c>
      <c r="U5" s="19">
        <v>58.0291364826408</v>
      </c>
      <c r="V5" s="19">
        <v>60.5100808195788</v>
      </c>
      <c r="W5" s="19">
        <v>60.7701724530449</v>
      </c>
      <c r="X5" s="19">
        <v>63.7308403528742</v>
      </c>
      <c r="Y5" s="19">
        <v>63.5561656232213</v>
      </c>
      <c r="Z5" s="19">
        <v>67.8449146272054</v>
      </c>
      <c r="AA5" s="19">
        <v>71.0075253272623</v>
      </c>
      <c r="AB5" s="19">
        <v>74.0211360273193</v>
      </c>
      <c r="AC5" s="19">
        <v>74.8227564029595</v>
      </c>
      <c r="AD5" s="19">
        <v>74.5485879339783</v>
      </c>
      <c r="AE5" s="19">
        <v>81.4111360273192</v>
      </c>
      <c r="AF5" s="19">
        <v>74.7503955606146</v>
      </c>
      <c r="AG5" s="19">
        <v>76.8423204325555</v>
      </c>
      <c r="AH5" s="19">
        <v>79.8897558338076</v>
      </c>
      <c r="AI5" s="19">
        <v>84.1502367672168</v>
      </c>
      <c r="AJ5" s="19">
        <v>84.0868474672737</v>
      </c>
      <c r="AK5" s="19">
        <v>87.7566300512236</v>
      </c>
      <c r="AL5" s="19">
        <v>86.6077848605577</v>
      </c>
      <c r="AM5" s="19">
        <v>82.7903039271485</v>
      </c>
      <c r="AN5" s="19">
        <v>84.9577558338076</v>
      </c>
      <c r="AO5" s="19">
        <v>88.4661380778467</v>
      </c>
      <c r="AP5" s="19">
        <v>90.8363739904777</v>
      </c>
      <c r="AQ5" s="19">
        <v>89.6657198752513</v>
      </c>
      <c r="AR5" s="19">
        <v>92.026857373338</v>
      </c>
      <c r="AS5" s="19">
        <v>91.6345914486157</v>
      </c>
      <c r="AT5" s="19">
        <v>88.4957577919966</v>
      </c>
      <c r="AU5" s="19">
        <v>88.5342676872449</v>
      </c>
      <c r="AV5" s="26">
        <v>89.6854570048257</v>
      </c>
      <c r="AW5" s="27">
        <v>0.01300275418907</v>
      </c>
      <c r="AX5" s="27">
        <v>0.0220950525254</v>
      </c>
    </row>
    <row r="6" ht="9.75" customHeight="1">
      <c r="A6" s="21" t="s">
        <v>69</v>
      </c>
      <c r="B6" s="24">
        <v>620.171774062401</v>
      </c>
      <c r="C6" s="24">
        <v>651.137153918696</v>
      </c>
      <c r="D6" s="24">
        <v>678.22716180154</v>
      </c>
      <c r="E6" s="24">
        <v>725.449663151195</v>
      </c>
      <c r="F6" s="24">
        <v>764.755800707655</v>
      </c>
      <c r="G6" s="24">
        <v>797.863744771747</v>
      </c>
      <c r="H6" s="24">
        <v>824.867822741668</v>
      </c>
      <c r="I6" s="24">
        <v>890.505854619268</v>
      </c>
      <c r="J6" s="24">
        <v>940.542694976005</v>
      </c>
      <c r="K6" s="24">
        <v>912.211432102924</v>
      </c>
      <c r="L6" s="24">
        <v>897.618696940843</v>
      </c>
      <c r="M6" s="24">
        <v>963.272822311538</v>
      </c>
      <c r="N6" s="24">
        <v>1012.30198793588</v>
      </c>
      <c r="O6" s="24">
        <v>1000.15210770995</v>
      </c>
      <c r="P6" s="24">
        <v>988.500062723959</v>
      </c>
      <c r="Q6" s="24">
        <v>928.643872650898</v>
      </c>
      <c r="R6" s="24">
        <v>873.520891325629</v>
      </c>
      <c r="S6" s="24">
        <v>826.156853362391</v>
      </c>
      <c r="T6" s="24">
        <v>814.794898723072</v>
      </c>
      <c r="U6" s="24">
        <v>843.27904847269</v>
      </c>
      <c r="V6" s="24">
        <v>842.672033527311</v>
      </c>
      <c r="W6" s="24">
        <v>873.102732845873</v>
      </c>
      <c r="X6" s="24">
        <v>893.78741288077</v>
      </c>
      <c r="Y6" s="24">
        <v>929.252154654685</v>
      </c>
      <c r="Z6" s="24">
        <v>935.836601157758</v>
      </c>
      <c r="AA6" s="24">
        <v>923.316444943221</v>
      </c>
      <c r="AB6" s="24">
        <v>904.746334652919</v>
      </c>
      <c r="AC6" s="24">
        <v>923.839875317794</v>
      </c>
      <c r="AD6" s="24">
        <v>930.166725954921</v>
      </c>
      <c r="AE6" s="24">
        <v>958.970695139699</v>
      </c>
      <c r="AF6" s="24">
        <v>951.221758607792</v>
      </c>
      <c r="AG6" s="24">
        <v>983.80632193139</v>
      </c>
      <c r="AH6" s="24">
        <v>1001.32060500027</v>
      </c>
      <c r="AI6" s="24">
        <v>1022.70698665706</v>
      </c>
      <c r="AJ6" s="24">
        <v>1046.9258492187</v>
      </c>
      <c r="AK6" s="24">
        <v>1059.94781433254</v>
      </c>
      <c r="AL6" s="24">
        <v>1061.24886173314</v>
      </c>
      <c r="AM6" s="24">
        <v>1059.8925776193</v>
      </c>
      <c r="AN6" s="24">
        <v>1081.62371968829</v>
      </c>
      <c r="AO6" s="24">
        <v>1125.64945862033</v>
      </c>
      <c r="AP6" s="24">
        <v>1130.95187253457</v>
      </c>
      <c r="AQ6" s="24">
        <v>1120.84870518754</v>
      </c>
      <c r="AR6" s="24">
        <v>1124.59665982548</v>
      </c>
      <c r="AS6" s="24">
        <v>1069.94022658155</v>
      </c>
      <c r="AT6" s="24">
        <v>1018.73646308163</v>
      </c>
      <c r="AU6" s="24">
        <v>1041.14482933422</v>
      </c>
      <c r="AV6" s="24">
        <v>1026.3514218298</v>
      </c>
      <c r="AW6" s="29">
        <v>-0.01420878898352</v>
      </c>
      <c r="AX6" s="29">
        <v>0.25285357236862</v>
      </c>
    </row>
    <row r="7" ht="9.75" customHeight="1">
      <c r="A7" s="1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25" t="s">
        <v>70</v>
      </c>
      <c r="B8" s="19">
        <v>22.102</v>
      </c>
      <c r="C8" s="19">
        <v>22.791</v>
      </c>
      <c r="D8" s="19">
        <v>23.317</v>
      </c>
      <c r="E8" s="19">
        <v>23.794</v>
      </c>
      <c r="F8" s="19">
        <v>24.679</v>
      </c>
      <c r="G8" s="19">
        <v>22.079</v>
      </c>
      <c r="H8" s="19">
        <v>23.547</v>
      </c>
      <c r="I8" s="19">
        <v>23.59</v>
      </c>
      <c r="J8" s="19">
        <v>23.604</v>
      </c>
      <c r="K8" s="19">
        <v>23.781</v>
      </c>
      <c r="L8" s="19">
        <v>22.315</v>
      </c>
      <c r="M8" s="19">
        <v>23.229</v>
      </c>
      <c r="N8" s="19">
        <v>24.4139999999999</v>
      </c>
      <c r="O8" s="19">
        <v>24.365</v>
      </c>
      <c r="P8" s="19">
        <v>25.877</v>
      </c>
      <c r="Q8" s="19">
        <v>24.171</v>
      </c>
      <c r="R8" s="19">
        <v>22.364</v>
      </c>
      <c r="S8" s="19">
        <v>21.437</v>
      </c>
      <c r="T8" s="19">
        <v>21.866</v>
      </c>
      <c r="U8" s="19">
        <v>20.61</v>
      </c>
      <c r="V8" s="19">
        <v>18.677</v>
      </c>
      <c r="W8" s="19">
        <v>21.507</v>
      </c>
      <c r="X8" s="19">
        <v>22.962</v>
      </c>
      <c r="Y8" s="19">
        <v>22.976</v>
      </c>
      <c r="Z8" s="19">
        <v>20.831</v>
      </c>
      <c r="AA8" s="19">
        <v>19.666</v>
      </c>
      <c r="AB8" s="19">
        <v>20.16</v>
      </c>
      <c r="AC8" s="19">
        <v>21.292</v>
      </c>
      <c r="AD8" s="19">
        <v>21.085</v>
      </c>
      <c r="AE8" s="19">
        <v>20.289</v>
      </c>
      <c r="AF8" s="19">
        <v>20.253</v>
      </c>
      <c r="AG8" s="19">
        <v>21.045</v>
      </c>
      <c r="AH8" s="19">
        <v>21.0389999999999</v>
      </c>
      <c r="AI8" s="19">
        <v>21.555</v>
      </c>
      <c r="AJ8" s="19">
        <v>20.058</v>
      </c>
      <c r="AK8" s="19">
        <v>20.286</v>
      </c>
      <c r="AL8" s="19">
        <v>19.5</v>
      </c>
      <c r="AM8" s="19">
        <v>18.012</v>
      </c>
      <c r="AN8" s="19">
        <v>18.534</v>
      </c>
      <c r="AO8" s="19">
        <v>19.433</v>
      </c>
      <c r="AP8" s="19">
        <v>20.688875</v>
      </c>
      <c r="AQ8" s="19">
        <v>21.6635483449847</v>
      </c>
      <c r="AR8" s="19">
        <v>24.0182422110242</v>
      </c>
      <c r="AS8" s="19">
        <v>24.6638274311273</v>
      </c>
      <c r="AT8" s="19">
        <v>23.7200054824717</v>
      </c>
      <c r="AU8" s="19">
        <v>25.9218430732973</v>
      </c>
      <c r="AV8" s="26">
        <v>28.0503107630765</v>
      </c>
      <c r="AW8" s="27">
        <v>0.08211097121239</v>
      </c>
      <c r="AX8" s="27">
        <v>0.00691051967442</v>
      </c>
    </row>
    <row r="9" ht="9.75" customHeight="1">
      <c r="A9" s="25" t="s">
        <v>71</v>
      </c>
      <c r="B9" s="19">
        <v>14.878</v>
      </c>
      <c r="C9" s="19">
        <v>16.218</v>
      </c>
      <c r="D9" s="19">
        <v>16.759</v>
      </c>
      <c r="E9" s="19">
        <v>20.139</v>
      </c>
      <c r="F9" s="19">
        <v>22.109</v>
      </c>
      <c r="G9" s="19">
        <v>25.1971676872864</v>
      </c>
      <c r="H9" s="19">
        <v>27.9744597422324</v>
      </c>
      <c r="I9" s="19">
        <v>32.1062313354837</v>
      </c>
      <c r="J9" s="19">
        <v>39.6176892139756</v>
      </c>
      <c r="K9" s="19">
        <v>42.7637927205675</v>
      </c>
      <c r="L9" s="19">
        <v>44.1608758985891</v>
      </c>
      <c r="M9" s="19">
        <v>47.6169176207243</v>
      </c>
      <c r="N9" s="19">
        <v>49.0240660444351</v>
      </c>
      <c r="O9" s="19">
        <v>53.9888284612086</v>
      </c>
      <c r="P9" s="19">
        <v>57.1678857584611</v>
      </c>
      <c r="Q9" s="19">
        <v>55.3786154691335</v>
      </c>
      <c r="R9" s="19">
        <v>52.8291840073762</v>
      </c>
      <c r="S9" s="19">
        <v>53.8044714380902</v>
      </c>
      <c r="T9" s="19">
        <v>52.1397081774675</v>
      </c>
      <c r="U9" s="19">
        <v>53.300408191427</v>
      </c>
      <c r="V9" s="19">
        <v>54.9715574095454</v>
      </c>
      <c r="W9" s="19">
        <v>61.1781571214356</v>
      </c>
      <c r="X9" s="19">
        <v>62.8153314181092</v>
      </c>
      <c r="Y9" s="19">
        <v>64.5046487432702</v>
      </c>
      <c r="Z9" s="19">
        <v>65.6501711649697</v>
      </c>
      <c r="AA9" s="19">
        <v>63.7864080986194</v>
      </c>
      <c r="AB9" s="19">
        <v>64.885090293861</v>
      </c>
      <c r="AC9" s="19">
        <v>68.9916147050573</v>
      </c>
      <c r="AD9" s="19">
        <v>71.1259629367567</v>
      </c>
      <c r="AE9" s="19">
        <v>75.5974885109459</v>
      </c>
      <c r="AF9" s="19">
        <v>78.7983859193124</v>
      </c>
      <c r="AG9" s="19">
        <v>84.2265784761405</v>
      </c>
      <c r="AH9" s="19">
        <v>89.4110292587135</v>
      </c>
      <c r="AI9" s="19">
        <v>92.713061970887</v>
      </c>
      <c r="AJ9" s="19">
        <v>93.8107369487934</v>
      </c>
      <c r="AK9" s="19">
        <v>92.2599223255832</v>
      </c>
      <c r="AL9" s="19">
        <v>92.6705358373208</v>
      </c>
      <c r="AM9" s="19">
        <v>91.0244279550756</v>
      </c>
      <c r="AN9" s="19">
        <v>88.5896295413075</v>
      </c>
      <c r="AO9" s="19">
        <v>91.5199490613078</v>
      </c>
      <c r="AP9" s="19">
        <v>93.8139648380765</v>
      </c>
      <c r="AQ9" s="19">
        <v>95.0498481327476</v>
      </c>
      <c r="AR9" s="19">
        <v>100.723678324078</v>
      </c>
      <c r="AS9" s="19">
        <v>107.864088980145</v>
      </c>
      <c r="AT9" s="19">
        <v>107.990619530092</v>
      </c>
      <c r="AU9" s="19">
        <v>118.045361072145</v>
      </c>
      <c r="AV9" s="26">
        <v>120.72991392075</v>
      </c>
      <c r="AW9" s="27">
        <v>0.02274170517921</v>
      </c>
      <c r="AX9" s="27">
        <v>0.02974321506917</v>
      </c>
    </row>
    <row r="10" ht="9.75" customHeight="1">
      <c r="A10" s="25" t="s">
        <v>143</v>
      </c>
      <c r="B10" s="19">
        <v>3.338</v>
      </c>
      <c r="C10" s="19">
        <v>3.696</v>
      </c>
      <c r="D10" s="19">
        <v>3.871</v>
      </c>
      <c r="E10" s="19">
        <v>4.096</v>
      </c>
      <c r="F10" s="19">
        <v>4.373</v>
      </c>
      <c r="G10" s="19">
        <v>4.597</v>
      </c>
      <c r="H10" s="19">
        <v>5.177</v>
      </c>
      <c r="I10" s="19">
        <v>5.376</v>
      </c>
      <c r="J10" s="19">
        <v>5.059</v>
      </c>
      <c r="K10" s="19">
        <v>4.925</v>
      </c>
      <c r="L10" s="19">
        <v>4.306</v>
      </c>
      <c r="M10" s="19">
        <v>4.474</v>
      </c>
      <c r="N10" s="19">
        <v>4.648</v>
      </c>
      <c r="O10" s="19">
        <v>4.941</v>
      </c>
      <c r="P10" s="19">
        <v>5.158</v>
      </c>
      <c r="Q10" s="19">
        <v>5.064</v>
      </c>
      <c r="R10" s="19">
        <v>5.059</v>
      </c>
      <c r="S10" s="19">
        <v>4.941</v>
      </c>
      <c r="T10" s="19">
        <v>4.79</v>
      </c>
      <c r="U10" s="19">
        <v>4.736</v>
      </c>
      <c r="V10" s="19">
        <v>4.599</v>
      </c>
      <c r="W10" s="19">
        <v>4.84</v>
      </c>
      <c r="X10" s="19">
        <v>5.059</v>
      </c>
      <c r="Y10" s="19">
        <v>5.612</v>
      </c>
      <c r="Z10" s="19">
        <v>6.286</v>
      </c>
      <c r="AA10" s="19">
        <v>6.627</v>
      </c>
      <c r="AB10" s="19">
        <v>6.838</v>
      </c>
      <c r="AC10" s="19">
        <v>7.351</v>
      </c>
      <c r="AD10" s="19">
        <v>8.01</v>
      </c>
      <c r="AE10" s="19">
        <v>8.81</v>
      </c>
      <c r="AF10" s="19">
        <v>9.673</v>
      </c>
      <c r="AG10" s="19">
        <v>10.616</v>
      </c>
      <c r="AH10" s="19">
        <v>11.192</v>
      </c>
      <c r="AI10" s="19">
        <v>11.408</v>
      </c>
      <c r="AJ10" s="19">
        <v>11.46</v>
      </c>
      <c r="AK10" s="19">
        <v>10.816</v>
      </c>
      <c r="AL10" s="19">
        <v>10.523</v>
      </c>
      <c r="AM10" s="19">
        <v>10.442</v>
      </c>
      <c r="AN10" s="19">
        <v>10.621</v>
      </c>
      <c r="AO10" s="19">
        <v>11.3730774229987</v>
      </c>
      <c r="AP10" s="19">
        <v>11.9561934505973</v>
      </c>
      <c r="AQ10" s="19">
        <v>12.5328103004697</v>
      </c>
      <c r="AR10" s="19">
        <v>16.2033657835708</v>
      </c>
      <c r="AS10" s="19">
        <v>16.7511881525285</v>
      </c>
      <c r="AT10" s="19">
        <v>15.6347454881748</v>
      </c>
      <c r="AU10" s="19">
        <v>14.7503021474031</v>
      </c>
      <c r="AV10" s="26">
        <v>15.1652569844002</v>
      </c>
      <c r="AW10" s="27">
        <v>0.02813195437193</v>
      </c>
      <c r="AX10" s="27">
        <v>0.00373613694683</v>
      </c>
    </row>
    <row r="11" ht="9.75" customHeight="1">
      <c r="A11" s="25" t="s">
        <v>72</v>
      </c>
      <c r="B11" s="19">
        <v>3.924</v>
      </c>
      <c r="C11" s="19">
        <v>4.468</v>
      </c>
      <c r="D11" s="19">
        <v>4.489</v>
      </c>
      <c r="E11" s="19">
        <v>4.975</v>
      </c>
      <c r="F11" s="19">
        <v>4.763</v>
      </c>
      <c r="G11" s="19">
        <v>5.355</v>
      </c>
      <c r="H11" s="19">
        <v>5.531</v>
      </c>
      <c r="I11" s="19">
        <v>6.297</v>
      </c>
      <c r="J11" s="19">
        <v>6.024</v>
      </c>
      <c r="K11" s="19">
        <v>6.675</v>
      </c>
      <c r="L11" s="19">
        <v>6.716</v>
      </c>
      <c r="M11" s="19">
        <v>7.087</v>
      </c>
      <c r="N11" s="19">
        <v>7.096</v>
      </c>
      <c r="O11" s="19">
        <v>7.224</v>
      </c>
      <c r="P11" s="19">
        <v>7.673</v>
      </c>
      <c r="Q11" s="19">
        <v>7.28651939378584</v>
      </c>
      <c r="R11" s="19">
        <v>7.46840563662441</v>
      </c>
      <c r="S11" s="19">
        <v>7.65520738041813</v>
      </c>
      <c r="T11" s="19">
        <v>7.92486890820319</v>
      </c>
      <c r="U11" s="19">
        <v>7.8753592986445</v>
      </c>
      <c r="V11" s="19">
        <v>8.17549406792179</v>
      </c>
      <c r="W11" s="19">
        <v>8.0851157803755</v>
      </c>
      <c r="X11" s="19">
        <v>8.50543256972643</v>
      </c>
      <c r="Y11" s="19">
        <v>8.95795032714165</v>
      </c>
      <c r="Z11" s="19">
        <v>9.18922585718412</v>
      </c>
      <c r="AA11" s="19">
        <v>9.33220345633669</v>
      </c>
      <c r="AB11" s="19">
        <v>9.57490958390796</v>
      </c>
      <c r="AC11" s="19">
        <v>10.5457838805756</v>
      </c>
      <c r="AD11" s="19">
        <v>11.23590834844</v>
      </c>
      <c r="AE11" s="19">
        <v>11.5906626779532</v>
      </c>
      <c r="AF11" s="19">
        <v>12.223581771798</v>
      </c>
      <c r="AG11" s="19">
        <v>12.6237746526355</v>
      </c>
      <c r="AH11" s="19">
        <v>12.8300674235125</v>
      </c>
      <c r="AI11" s="19">
        <v>12.5210145048962</v>
      </c>
      <c r="AJ11" s="19">
        <v>11.0866805967269</v>
      </c>
      <c r="AK11" s="19">
        <v>10.9692612017595</v>
      </c>
      <c r="AL11" s="19">
        <v>10.2290036022248</v>
      </c>
      <c r="AM11" s="19">
        <v>10.0052572870327</v>
      </c>
      <c r="AN11" s="19">
        <v>10.0442401370447</v>
      </c>
      <c r="AO11" s="19">
        <v>10.2611146697699</v>
      </c>
      <c r="AP11" s="19">
        <v>10.4798420445641</v>
      </c>
      <c r="AQ11" s="19">
        <v>10.7046755065015</v>
      </c>
      <c r="AR11" s="19">
        <v>10.7174655757971</v>
      </c>
      <c r="AS11" s="19">
        <v>10.7433689143185</v>
      </c>
      <c r="AT11" s="19">
        <v>10.619783767748</v>
      </c>
      <c r="AU11" s="19">
        <v>11.4102073158731</v>
      </c>
      <c r="AV11" s="26">
        <v>11.6784781742585</v>
      </c>
      <c r="AW11" s="27">
        <v>0.02351148054004</v>
      </c>
      <c r="AX11" s="27">
        <v>0.00287712854333</v>
      </c>
    </row>
    <row r="12" ht="9.75" customHeight="1">
      <c r="A12" s="25" t="s">
        <v>73</v>
      </c>
      <c r="B12" s="19">
        <v>0.661</v>
      </c>
      <c r="C12" s="19">
        <v>0.691</v>
      </c>
      <c r="D12" s="19">
        <v>0.746</v>
      </c>
      <c r="E12" s="19">
        <v>0.891</v>
      </c>
      <c r="F12" s="19">
        <v>0.946</v>
      </c>
      <c r="G12" s="19">
        <v>1.081</v>
      </c>
      <c r="H12" s="19">
        <v>1.194</v>
      </c>
      <c r="I12" s="19">
        <v>1.228</v>
      </c>
      <c r="J12" s="19">
        <v>1.363</v>
      </c>
      <c r="K12" s="19">
        <v>1.557</v>
      </c>
      <c r="L12" s="19">
        <v>1.52</v>
      </c>
      <c r="M12" s="19">
        <v>1.709</v>
      </c>
      <c r="N12" s="19">
        <v>2.131</v>
      </c>
      <c r="O12" s="19">
        <v>2.173</v>
      </c>
      <c r="P12" s="19">
        <v>2.314</v>
      </c>
      <c r="Q12" s="19">
        <v>2.962</v>
      </c>
      <c r="R12" s="19">
        <v>3.327</v>
      </c>
      <c r="S12" s="19">
        <v>3.643</v>
      </c>
      <c r="T12" s="19">
        <v>3.337</v>
      </c>
      <c r="U12" s="19">
        <v>3.344</v>
      </c>
      <c r="V12" s="19">
        <v>4.12</v>
      </c>
      <c r="W12" s="19">
        <v>4.182</v>
      </c>
      <c r="X12" s="19">
        <v>4.217</v>
      </c>
      <c r="Y12" s="19">
        <v>4.079</v>
      </c>
      <c r="Z12" s="19">
        <v>4.216</v>
      </c>
      <c r="AA12" s="19">
        <v>4.18</v>
      </c>
      <c r="AB12" s="19">
        <v>4.74</v>
      </c>
      <c r="AC12" s="19">
        <v>4.571</v>
      </c>
      <c r="AD12" s="19">
        <v>4.79</v>
      </c>
      <c r="AE12" s="19">
        <v>5.225</v>
      </c>
      <c r="AF12" s="19">
        <v>5.053</v>
      </c>
      <c r="AG12" s="19">
        <v>5.679</v>
      </c>
      <c r="AH12" s="19">
        <v>6.517</v>
      </c>
      <c r="AI12" s="19">
        <v>6.641</v>
      </c>
      <c r="AJ12" s="19">
        <v>6.027</v>
      </c>
      <c r="AK12" s="19">
        <v>6.376</v>
      </c>
      <c r="AL12" s="19">
        <v>6.338</v>
      </c>
      <c r="AM12" s="19">
        <v>6.813</v>
      </c>
      <c r="AN12" s="19">
        <v>7.047</v>
      </c>
      <c r="AO12" s="19">
        <v>7.23140954212724</v>
      </c>
      <c r="AP12" s="19">
        <v>7.87697076391896</v>
      </c>
      <c r="AQ12" s="19">
        <v>8.34157259092693</v>
      </c>
      <c r="AR12" s="19">
        <v>8.48019512927968</v>
      </c>
      <c r="AS12" s="19">
        <v>8.73350832318257</v>
      </c>
      <c r="AT12" s="19">
        <v>8.89831088175571</v>
      </c>
      <c r="AU12" s="19">
        <v>10.2765001308063</v>
      </c>
      <c r="AV12" s="26">
        <v>10.5386733855379</v>
      </c>
      <c r="AW12" s="27">
        <v>0.02551192045212</v>
      </c>
      <c r="AX12" s="27">
        <v>0.00259632454254</v>
      </c>
    </row>
    <row r="13" ht="9.75" customHeight="1">
      <c r="A13" s="25" t="s">
        <v>74</v>
      </c>
      <c r="B13" s="19">
        <v>3.579</v>
      </c>
      <c r="C13" s="19">
        <v>4.499</v>
      </c>
      <c r="D13" s="19">
        <v>4.54</v>
      </c>
      <c r="E13" s="19">
        <v>4.572</v>
      </c>
      <c r="F13" s="19">
        <v>4.509</v>
      </c>
      <c r="G13" s="19">
        <v>4.744</v>
      </c>
      <c r="H13" s="19">
        <v>4.699</v>
      </c>
      <c r="I13" s="19">
        <v>4.001</v>
      </c>
      <c r="J13" s="19">
        <v>4.662</v>
      </c>
      <c r="K13" s="19">
        <v>5.493</v>
      </c>
      <c r="L13" s="19">
        <v>5.752</v>
      </c>
      <c r="M13" s="19">
        <v>5.832</v>
      </c>
      <c r="N13" s="19">
        <v>5.835</v>
      </c>
      <c r="O13" s="19">
        <v>5.796</v>
      </c>
      <c r="P13" s="19">
        <v>6.058</v>
      </c>
      <c r="Q13" s="19">
        <v>6.553</v>
      </c>
      <c r="R13" s="19">
        <v>6.688</v>
      </c>
      <c r="S13" s="19">
        <v>6.572</v>
      </c>
      <c r="T13" s="19">
        <v>5.689</v>
      </c>
      <c r="U13" s="19">
        <v>5.874</v>
      </c>
      <c r="V13" s="19">
        <v>5.674</v>
      </c>
      <c r="W13" s="19">
        <v>6.069</v>
      </c>
      <c r="X13" s="19">
        <v>6.698</v>
      </c>
      <c r="Y13" s="19">
        <v>6.547</v>
      </c>
      <c r="Z13" s="19">
        <v>5.804</v>
      </c>
      <c r="AA13" s="19">
        <v>5.807</v>
      </c>
      <c r="AB13" s="19">
        <v>5.37</v>
      </c>
      <c r="AC13" s="19">
        <v>5.612</v>
      </c>
      <c r="AD13" s="19">
        <v>5.883</v>
      </c>
      <c r="AE13" s="19">
        <v>6.394</v>
      </c>
      <c r="AF13" s="19">
        <v>7.213</v>
      </c>
      <c r="AG13" s="19">
        <v>7.434</v>
      </c>
      <c r="AH13" s="19">
        <v>7.347</v>
      </c>
      <c r="AI13" s="19">
        <v>7.389</v>
      </c>
      <c r="AJ13" s="19">
        <v>7.541</v>
      </c>
      <c r="AK13" s="19">
        <v>7.373</v>
      </c>
      <c r="AL13" s="19">
        <v>6.974</v>
      </c>
      <c r="AM13" s="19">
        <v>6.922</v>
      </c>
      <c r="AN13" s="19">
        <v>6.535</v>
      </c>
      <c r="AO13" s="19">
        <v>7.30380337068625</v>
      </c>
      <c r="AP13" s="19">
        <v>7.12084151717294</v>
      </c>
      <c r="AQ13" s="19">
        <v>6.85771587427544</v>
      </c>
      <c r="AR13" s="19">
        <v>7.11432810649649</v>
      </c>
      <c r="AS13" s="19">
        <v>7.96266590696848</v>
      </c>
      <c r="AT13" s="19">
        <v>8.08393292459125</v>
      </c>
      <c r="AU13" s="19">
        <v>8.46247338837791</v>
      </c>
      <c r="AV13" s="26">
        <v>9.22532271568044</v>
      </c>
      <c r="AW13" s="27">
        <v>0.09014496207237</v>
      </c>
      <c r="AX13" s="27">
        <v>0.00227276538499</v>
      </c>
    </row>
    <row r="14" ht="9.75" customHeight="1">
      <c r="A14" s="25" t="s">
        <v>75</v>
      </c>
      <c r="B14" s="19">
        <v>1.993826902389</v>
      </c>
      <c r="C14" s="19">
        <v>2.007584307372</v>
      </c>
      <c r="D14" s="19">
        <v>2.101740011825</v>
      </c>
      <c r="E14" s="19">
        <v>2.144615507875</v>
      </c>
      <c r="F14" s="19">
        <v>2.256564437742</v>
      </c>
      <c r="G14" s="19">
        <v>2.318168646393</v>
      </c>
      <c r="H14" s="19">
        <v>2.261</v>
      </c>
      <c r="I14" s="19">
        <v>3.732</v>
      </c>
      <c r="J14" s="19">
        <v>3.751</v>
      </c>
      <c r="K14" s="19">
        <v>3.7</v>
      </c>
      <c r="L14" s="19">
        <v>2.822</v>
      </c>
      <c r="M14" s="19">
        <v>3.181</v>
      </c>
      <c r="N14" s="19">
        <v>3.101</v>
      </c>
      <c r="O14" s="19">
        <v>2.773</v>
      </c>
      <c r="P14" s="19">
        <v>2.123</v>
      </c>
      <c r="Q14" s="19">
        <v>1.67</v>
      </c>
      <c r="R14" s="19">
        <v>1.654</v>
      </c>
      <c r="S14" s="19">
        <v>1.836</v>
      </c>
      <c r="T14" s="19">
        <v>1.584</v>
      </c>
      <c r="U14" s="19">
        <v>1.35</v>
      </c>
      <c r="V14" s="19">
        <v>1.439</v>
      </c>
      <c r="W14" s="19">
        <v>1.559</v>
      </c>
      <c r="X14" s="19">
        <v>1.022</v>
      </c>
      <c r="Y14" s="19">
        <v>0.921</v>
      </c>
      <c r="Z14" s="19">
        <v>0.776</v>
      </c>
      <c r="AA14" s="19">
        <v>1.265</v>
      </c>
      <c r="AB14" s="19">
        <v>1.181</v>
      </c>
      <c r="AC14" s="19">
        <v>1.709</v>
      </c>
      <c r="AD14" s="19">
        <v>1.487</v>
      </c>
      <c r="AE14" s="19">
        <v>1.119</v>
      </c>
      <c r="AF14" s="19">
        <v>1.284</v>
      </c>
      <c r="AG14" s="19">
        <v>1.494</v>
      </c>
      <c r="AH14" s="19">
        <v>0.569</v>
      </c>
      <c r="AI14" s="19">
        <v>0.98</v>
      </c>
      <c r="AJ14" s="19">
        <v>1.774</v>
      </c>
      <c r="AK14" s="19">
        <v>1.37562914530179</v>
      </c>
      <c r="AL14" s="19">
        <v>1.29101364966355</v>
      </c>
      <c r="AM14" s="19">
        <v>1.24339469363449</v>
      </c>
      <c r="AN14" s="19">
        <v>1.14116557567851</v>
      </c>
      <c r="AO14" s="19">
        <v>1.21546055619339</v>
      </c>
      <c r="AP14" s="19">
        <v>1.22383905576699</v>
      </c>
      <c r="AQ14" s="19">
        <v>1.38743574007538</v>
      </c>
      <c r="AR14" s="19">
        <v>1.65024413731466</v>
      </c>
      <c r="AS14" s="19">
        <v>1.81749895887648</v>
      </c>
      <c r="AT14" s="19">
        <v>1.71676381495565</v>
      </c>
      <c r="AU14" s="19">
        <v>1.73499295289124</v>
      </c>
      <c r="AV14" s="26">
        <v>1.67345750257433</v>
      </c>
      <c r="AW14" s="27">
        <v>-0.03546726331115</v>
      </c>
      <c r="AX14" s="31" t="s">
        <v>82</v>
      </c>
    </row>
    <row r="15" ht="9.75" customHeight="1">
      <c r="A15" s="25" t="s">
        <v>76</v>
      </c>
      <c r="B15" s="19">
        <v>9.34</v>
      </c>
      <c r="C15" s="19">
        <v>9.448</v>
      </c>
      <c r="D15" s="19">
        <v>9.504</v>
      </c>
      <c r="E15" s="19">
        <v>10.034</v>
      </c>
      <c r="F15" s="19">
        <v>10.016</v>
      </c>
      <c r="G15" s="19">
        <v>10.396</v>
      </c>
      <c r="H15" s="19">
        <v>10.608</v>
      </c>
      <c r="I15" s="19">
        <v>11.996</v>
      </c>
      <c r="J15" s="19">
        <v>12.87</v>
      </c>
      <c r="K15" s="19">
        <v>13.011</v>
      </c>
      <c r="L15" s="19">
        <v>14.032</v>
      </c>
      <c r="M15" s="19">
        <v>13.656</v>
      </c>
      <c r="N15" s="19">
        <v>17.617</v>
      </c>
      <c r="O15" s="19">
        <v>17.78</v>
      </c>
      <c r="P15" s="19">
        <v>18.02</v>
      </c>
      <c r="Q15" s="19">
        <v>20.591</v>
      </c>
      <c r="R15" s="19">
        <v>21.141</v>
      </c>
      <c r="S15" s="19">
        <v>20.95</v>
      </c>
      <c r="T15" s="19">
        <v>20.42</v>
      </c>
      <c r="U15" s="19">
        <v>19.007</v>
      </c>
      <c r="V15" s="19">
        <v>19.677</v>
      </c>
      <c r="W15" s="19">
        <v>20.69</v>
      </c>
      <c r="X15" s="19">
        <v>19.454</v>
      </c>
      <c r="Y15" s="19">
        <v>20.227</v>
      </c>
      <c r="Z15" s="19">
        <v>19.673</v>
      </c>
      <c r="AA15" s="19">
        <v>19.863</v>
      </c>
      <c r="AB15" s="19">
        <v>18.771</v>
      </c>
      <c r="AC15" s="19">
        <v>22.511</v>
      </c>
      <c r="AD15" s="19">
        <v>20.2279999999999</v>
      </c>
      <c r="AE15" s="19">
        <v>22.468</v>
      </c>
      <c r="AF15" s="19">
        <v>21.785</v>
      </c>
      <c r="AG15" s="19">
        <v>17.353</v>
      </c>
      <c r="AH15" s="19">
        <v>19.878</v>
      </c>
      <c r="AI15" s="19">
        <v>22.213</v>
      </c>
      <c r="AJ15" s="19">
        <v>25.8315171932826</v>
      </c>
      <c r="AK15" s="19">
        <v>25.7780681976994</v>
      </c>
      <c r="AL15" s="19">
        <v>28.8239905154008</v>
      </c>
      <c r="AM15" s="19">
        <v>30.3257368201464</v>
      </c>
      <c r="AN15" s="19">
        <v>24.9484915975939</v>
      </c>
      <c r="AO15" s="19">
        <v>27.2168255907656</v>
      </c>
      <c r="AP15" s="19">
        <v>28.8205237053915</v>
      </c>
      <c r="AQ15" s="19">
        <v>30.2807190418663</v>
      </c>
      <c r="AR15" s="19">
        <v>31.9227132579113</v>
      </c>
      <c r="AS15" s="19">
        <v>33.2995543135706</v>
      </c>
      <c r="AT15" s="19">
        <v>34.8425963043432</v>
      </c>
      <c r="AU15" s="19">
        <v>36.9277068156225</v>
      </c>
      <c r="AV15" s="26">
        <v>38.3356856852617</v>
      </c>
      <c r="AW15" s="27">
        <v>0.03812798112631</v>
      </c>
      <c r="AX15" s="27">
        <v>0.00944444071501</v>
      </c>
    </row>
    <row r="16" ht="9.75" customHeight="1">
      <c r="A16" s="25" t="s">
        <v>77</v>
      </c>
      <c r="B16" s="19">
        <v>21.5280981438715</v>
      </c>
      <c r="C16" s="19">
        <v>23.27440381285</v>
      </c>
      <c r="D16" s="19">
        <v>24.4536471678988</v>
      </c>
      <c r="E16" s="19">
        <v>24.5523422009288</v>
      </c>
      <c r="F16" s="19">
        <v>26.2834313668446</v>
      </c>
      <c r="G16" s="19">
        <v>27.8276221589548</v>
      </c>
      <c r="H16" s="19">
        <v>28.6353043238169</v>
      </c>
      <c r="I16" s="19">
        <v>30.6280303260872</v>
      </c>
      <c r="J16" s="19">
        <v>32.6896136042902</v>
      </c>
      <c r="K16" s="19">
        <v>32.0926281936829</v>
      </c>
      <c r="L16" s="19">
        <v>32.2131976242347</v>
      </c>
      <c r="M16" s="19">
        <v>32.8231193219742</v>
      </c>
      <c r="N16" s="19">
        <v>33.8572816417889</v>
      </c>
      <c r="O16" s="19">
        <v>35.3171037975157</v>
      </c>
      <c r="P16" s="19">
        <v>35.9150647120805</v>
      </c>
      <c r="Q16" s="19">
        <v>39.7653780224319</v>
      </c>
      <c r="R16" s="19">
        <v>39.0437535284098</v>
      </c>
      <c r="S16" s="19">
        <v>37.015256223582</v>
      </c>
      <c r="T16" s="19">
        <v>35.6627817482853</v>
      </c>
      <c r="U16" s="19">
        <v>36.6649743775525</v>
      </c>
      <c r="V16" s="19">
        <v>32.6979487674292</v>
      </c>
      <c r="W16" s="19">
        <v>29.0641350283861</v>
      </c>
      <c r="X16" s="19">
        <v>30.6448306505223</v>
      </c>
      <c r="Y16" s="19">
        <v>30.8743890871881</v>
      </c>
      <c r="Z16" s="19">
        <v>33.738670909682</v>
      </c>
      <c r="AA16" s="19">
        <v>39.6814506057638</v>
      </c>
      <c r="AB16" s="19">
        <v>39.6046034777794</v>
      </c>
      <c r="AC16" s="19">
        <v>39.824470205282</v>
      </c>
      <c r="AD16" s="19">
        <v>40.2766028338066</v>
      </c>
      <c r="AE16" s="19">
        <v>43.1079231961598</v>
      </c>
      <c r="AF16" s="19">
        <v>44.5599205160867</v>
      </c>
      <c r="AG16" s="19">
        <v>45.7998865856205</v>
      </c>
      <c r="AH16" s="19">
        <v>48.2731122673743</v>
      </c>
      <c r="AI16" s="19">
        <v>50.7115517322652</v>
      </c>
      <c r="AJ16" s="19">
        <v>51.1018002468305</v>
      </c>
      <c r="AK16" s="19">
        <v>51.9521578681609</v>
      </c>
      <c r="AL16" s="19">
        <v>54.6217867931165</v>
      </c>
      <c r="AM16" s="19">
        <v>54.6790066247626</v>
      </c>
      <c r="AN16" s="19">
        <v>55.2769974608834</v>
      </c>
      <c r="AO16" s="19">
        <v>56.201114242989</v>
      </c>
      <c r="AP16" s="19">
        <v>56.006118702726</v>
      </c>
      <c r="AQ16" s="19">
        <v>57.1368775893094</v>
      </c>
      <c r="AR16" s="19">
        <v>58.4413369905295</v>
      </c>
      <c r="AS16" s="19">
        <v>56.699055135699</v>
      </c>
      <c r="AT16" s="19">
        <v>54.5047699096987</v>
      </c>
      <c r="AU16" s="19">
        <v>53.503995953236</v>
      </c>
      <c r="AV16" s="26">
        <v>53.7408605381782</v>
      </c>
      <c r="AW16" s="27">
        <v>0.0044270446524</v>
      </c>
      <c r="AX16" s="27">
        <v>0.0132396845147</v>
      </c>
    </row>
    <row r="17" ht="9.75" customHeight="1">
      <c r="A17" s="28" t="s">
        <v>78</v>
      </c>
      <c r="B17" s="24">
        <v>81.3439250462605</v>
      </c>
      <c r="C17" s="24">
        <v>87.092988120222</v>
      </c>
      <c r="D17" s="24">
        <v>89.7813871797238</v>
      </c>
      <c r="E17" s="24">
        <v>95.1979577088038</v>
      </c>
      <c r="F17" s="24">
        <v>99.9349958045866</v>
      </c>
      <c r="G17" s="24">
        <v>103.594958492634</v>
      </c>
      <c r="H17" s="24">
        <v>109.626764066049</v>
      </c>
      <c r="I17" s="24">
        <v>118.95426166157</v>
      </c>
      <c r="J17" s="24">
        <v>129.640302818265</v>
      </c>
      <c r="K17" s="24">
        <v>133.99842091425</v>
      </c>
      <c r="L17" s="24">
        <v>133.837073522823</v>
      </c>
      <c r="M17" s="24">
        <v>139.608036942698</v>
      </c>
      <c r="N17" s="24">
        <v>147.723347686224</v>
      </c>
      <c r="O17" s="24">
        <v>154.357932258724</v>
      </c>
      <c r="P17" s="24">
        <v>160.305950470541</v>
      </c>
      <c r="Q17" s="24">
        <v>163.441512885351</v>
      </c>
      <c r="R17" s="24">
        <v>159.57434317241</v>
      </c>
      <c r="S17" s="24">
        <v>157.85393504209</v>
      </c>
      <c r="T17" s="24">
        <v>153.413358833956</v>
      </c>
      <c r="U17" s="24">
        <v>152.761741867624</v>
      </c>
      <c r="V17" s="24">
        <v>150.031000244896</v>
      </c>
      <c r="W17" s="24">
        <v>157.174407930197</v>
      </c>
      <c r="X17" s="24">
        <v>161.377594638357</v>
      </c>
      <c r="Y17" s="24">
        <v>164.6989881576</v>
      </c>
      <c r="Z17" s="24">
        <v>166.164067931835</v>
      </c>
      <c r="AA17" s="24">
        <v>170.20806216072</v>
      </c>
      <c r="AB17" s="24">
        <v>171.124603355548</v>
      </c>
      <c r="AC17" s="24">
        <v>182.407868790914</v>
      </c>
      <c r="AD17" s="24">
        <v>184.121474119003</v>
      </c>
      <c r="AE17" s="24">
        <v>194.601074385058</v>
      </c>
      <c r="AF17" s="24">
        <v>200.842888207197</v>
      </c>
      <c r="AG17" s="24">
        <v>206.271239714396</v>
      </c>
      <c r="AH17" s="24">
        <v>217.0562089496</v>
      </c>
      <c r="AI17" s="24">
        <v>226.131628208048</v>
      </c>
      <c r="AJ17" s="24">
        <v>228.690734985633</v>
      </c>
      <c r="AK17" s="24">
        <v>227.186038738504</v>
      </c>
      <c r="AL17" s="24">
        <v>230.971330397726</v>
      </c>
      <c r="AM17" s="24">
        <v>229.466823380651</v>
      </c>
      <c r="AN17" s="24">
        <v>222.737524312508</v>
      </c>
      <c r="AO17" s="24">
        <v>231.755754456838</v>
      </c>
      <c r="AP17" s="24">
        <v>237.987169078214</v>
      </c>
      <c r="AQ17" s="24">
        <v>243.955203121157</v>
      </c>
      <c r="AR17" s="24">
        <v>259.271569516002</v>
      </c>
      <c r="AS17" s="24">
        <v>268.534756116417</v>
      </c>
      <c r="AT17" s="24">
        <v>266.011528103831</v>
      </c>
      <c r="AU17" s="24">
        <v>281.033382849652</v>
      </c>
      <c r="AV17" s="24">
        <v>289.137959669719</v>
      </c>
      <c r="AW17" s="29">
        <v>0.02883848361671</v>
      </c>
      <c r="AX17" s="29">
        <v>0.07123249024153</v>
      </c>
    </row>
    <row r="18" ht="9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6"/>
      <c r="AW18" s="27"/>
      <c r="AX18" s="27"/>
    </row>
    <row r="19" ht="9.75" customHeight="1">
      <c r="A19" s="25" t="s">
        <v>144</v>
      </c>
      <c r="B19" s="19">
        <v>5.561</v>
      </c>
      <c r="C19" s="19">
        <v>6.116</v>
      </c>
      <c r="D19" s="19">
        <v>6.513</v>
      </c>
      <c r="E19" s="19">
        <v>7.536</v>
      </c>
      <c r="F19" s="19">
        <v>8.278</v>
      </c>
      <c r="G19" s="19">
        <v>9.097</v>
      </c>
      <c r="H19" s="19">
        <v>10.156</v>
      </c>
      <c r="I19" s="19">
        <v>10.957</v>
      </c>
      <c r="J19" s="19">
        <v>11.866</v>
      </c>
      <c r="K19" s="19">
        <v>10.613</v>
      </c>
      <c r="L19" s="19">
        <v>10.713</v>
      </c>
      <c r="M19" s="19">
        <v>11.65</v>
      </c>
      <c r="N19" s="19">
        <v>11.141</v>
      </c>
      <c r="O19" s="19">
        <v>12.0</v>
      </c>
      <c r="P19" s="19">
        <v>12.504</v>
      </c>
      <c r="Q19" s="19">
        <v>12.188</v>
      </c>
      <c r="R19" s="19">
        <v>11.046</v>
      </c>
      <c r="S19" s="19">
        <v>10.469</v>
      </c>
      <c r="T19" s="19">
        <v>10.109</v>
      </c>
      <c r="U19" s="19">
        <v>9.82</v>
      </c>
      <c r="V19" s="19">
        <v>9.835</v>
      </c>
      <c r="W19" s="19">
        <v>10.377</v>
      </c>
      <c r="X19" s="19">
        <v>10.67</v>
      </c>
      <c r="Y19" s="19">
        <v>10.561</v>
      </c>
      <c r="Z19" s="19">
        <v>10.381</v>
      </c>
      <c r="AA19" s="19">
        <v>10.785</v>
      </c>
      <c r="AB19" s="19">
        <v>11.624</v>
      </c>
      <c r="AC19" s="19">
        <v>11.325</v>
      </c>
      <c r="AD19" s="19">
        <v>11.418</v>
      </c>
      <c r="AE19" s="19">
        <v>11.263</v>
      </c>
      <c r="AF19" s="19">
        <v>11.254</v>
      </c>
      <c r="AG19" s="19">
        <v>11.638</v>
      </c>
      <c r="AH19" s="19">
        <v>11.855</v>
      </c>
      <c r="AI19" s="19">
        <v>12.314</v>
      </c>
      <c r="AJ19" s="19">
        <v>12.089</v>
      </c>
      <c r="AK19" s="19">
        <v>11.802</v>
      </c>
      <c r="AL19" s="19">
        <v>12.822</v>
      </c>
      <c r="AM19" s="19">
        <v>13.079</v>
      </c>
      <c r="AN19" s="19">
        <v>14.179</v>
      </c>
      <c r="AO19" s="19">
        <v>13.788</v>
      </c>
      <c r="AP19" s="19">
        <v>13.924</v>
      </c>
      <c r="AQ19" s="19">
        <v>14.098</v>
      </c>
      <c r="AR19" s="19">
        <v>13.353</v>
      </c>
      <c r="AS19" s="19">
        <v>13.294</v>
      </c>
      <c r="AT19" s="19">
        <v>12.779</v>
      </c>
      <c r="AU19" s="19">
        <v>12.94766634</v>
      </c>
      <c r="AV19" s="26">
        <v>12.4772499282</v>
      </c>
      <c r="AW19" s="27">
        <v>-0.03633213788271</v>
      </c>
      <c r="AX19" s="27">
        <v>0.00307391537353</v>
      </c>
    </row>
    <row r="20" ht="9.75" customHeight="1">
      <c r="A20" s="25" t="s">
        <v>79</v>
      </c>
      <c r="B20" s="20" t="s">
        <v>80</v>
      </c>
      <c r="C20" s="20" t="s">
        <v>80</v>
      </c>
      <c r="D20" s="20" t="s">
        <v>80</v>
      </c>
      <c r="E20" s="20" t="s">
        <v>80</v>
      </c>
      <c r="F20" s="20" t="s">
        <v>80</v>
      </c>
      <c r="G20" s="20" t="s">
        <v>80</v>
      </c>
      <c r="H20" s="20" t="s">
        <v>80</v>
      </c>
      <c r="I20" s="20" t="s">
        <v>80</v>
      </c>
      <c r="J20" s="20" t="s">
        <v>80</v>
      </c>
      <c r="K20" s="20" t="s">
        <v>80</v>
      </c>
      <c r="L20" s="20" t="s">
        <v>80</v>
      </c>
      <c r="M20" s="20" t="s">
        <v>80</v>
      </c>
      <c r="N20" s="20" t="s">
        <v>80</v>
      </c>
      <c r="O20" s="20" t="s">
        <v>80</v>
      </c>
      <c r="P20" s="20" t="s">
        <v>80</v>
      </c>
      <c r="Q20" s="20" t="s">
        <v>80</v>
      </c>
      <c r="R20" s="20" t="s">
        <v>80</v>
      </c>
      <c r="S20" s="20" t="s">
        <v>80</v>
      </c>
      <c r="T20" s="20" t="s">
        <v>80</v>
      </c>
      <c r="U20" s="20" t="s">
        <v>80</v>
      </c>
      <c r="V20" s="19">
        <v>8.25186509876056</v>
      </c>
      <c r="W20" s="19">
        <v>8.64939825080365</v>
      </c>
      <c r="X20" s="19">
        <v>8.14426030445564</v>
      </c>
      <c r="Y20" s="19">
        <v>8.34473012884051</v>
      </c>
      <c r="Z20" s="19">
        <v>8.14039373240864</v>
      </c>
      <c r="AA20" s="19">
        <v>8.54288600652563</v>
      </c>
      <c r="AB20" s="19">
        <v>8.24003269804338</v>
      </c>
      <c r="AC20" s="19">
        <v>8.03148238482385</v>
      </c>
      <c r="AD20" s="19">
        <v>8.00076422764228</v>
      </c>
      <c r="AE20" s="19">
        <v>7.26681571815718</v>
      </c>
      <c r="AF20" s="19">
        <v>6.58022764227642</v>
      </c>
      <c r="AG20" s="19">
        <v>5.93674796747967</v>
      </c>
      <c r="AH20" s="19">
        <v>5.64630081300813</v>
      </c>
      <c r="AI20" s="19">
        <v>5.94737398373984</v>
      </c>
      <c r="AJ20" s="19">
        <v>5.72682113821138</v>
      </c>
      <c r="AK20" s="19">
        <v>6.33064498644987</v>
      </c>
      <c r="AL20" s="19">
        <v>3.99692682926829</v>
      </c>
      <c r="AM20" s="19">
        <v>3.665</v>
      </c>
      <c r="AN20" s="19">
        <v>4.272</v>
      </c>
      <c r="AO20" s="19">
        <v>4.484</v>
      </c>
      <c r="AP20" s="19">
        <v>5.376</v>
      </c>
      <c r="AQ20" s="19">
        <v>4.806</v>
      </c>
      <c r="AR20" s="19">
        <v>4.524</v>
      </c>
      <c r="AS20" s="19">
        <v>3.5907</v>
      </c>
      <c r="AT20" s="19">
        <v>3.3121</v>
      </c>
      <c r="AU20" s="19">
        <v>3.2167379</v>
      </c>
      <c r="AV20" s="26">
        <v>3.5998621</v>
      </c>
      <c r="AW20" s="27">
        <v>0.11910333484411</v>
      </c>
      <c r="AX20" s="27">
        <v>8.8686781237E-4</v>
      </c>
    </row>
    <row r="21" ht="9.75" customHeight="1">
      <c r="A21" s="25" t="s">
        <v>145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25.3955210301698</v>
      </c>
      <c r="W21" s="19">
        <v>30.0038358989467</v>
      </c>
      <c r="X21" s="19">
        <v>29.6764800297272</v>
      </c>
      <c r="Y21" s="19">
        <v>28.7468618722604</v>
      </c>
      <c r="Z21" s="19">
        <v>26.9168408845049</v>
      </c>
      <c r="AA21" s="19">
        <v>24.8890640452657</v>
      </c>
      <c r="AB21" s="19">
        <v>24.0662238081313</v>
      </c>
      <c r="AC21" s="19">
        <v>20.503</v>
      </c>
      <c r="AD21" s="19">
        <v>14.523</v>
      </c>
      <c r="AE21" s="19">
        <v>11.807</v>
      </c>
      <c r="AF21" s="19">
        <v>10.4929566395664</v>
      </c>
      <c r="AG21" s="19">
        <v>9.91889701897019</v>
      </c>
      <c r="AH21" s="19">
        <v>8.90195663956639</v>
      </c>
      <c r="AI21" s="19">
        <v>8.6849349593496</v>
      </c>
      <c r="AJ21" s="19">
        <v>7.62289701897019</v>
      </c>
      <c r="AK21" s="19">
        <v>7.03063414634146</v>
      </c>
      <c r="AL21" s="19">
        <v>7.3350216802168</v>
      </c>
      <c r="AM21" s="19">
        <v>7.12864498644986</v>
      </c>
      <c r="AN21" s="19">
        <v>6.99146070460705</v>
      </c>
      <c r="AO21" s="19">
        <v>7.14353116531165</v>
      </c>
      <c r="AP21" s="19">
        <v>7.12931707317073</v>
      </c>
      <c r="AQ21" s="19">
        <v>8.05190514905149</v>
      </c>
      <c r="AR21" s="19">
        <v>7.34811924119241</v>
      </c>
      <c r="AS21" s="19">
        <v>8.3020243902439</v>
      </c>
      <c r="AT21" s="19">
        <v>9.42431436314363</v>
      </c>
      <c r="AU21" s="19">
        <v>7.31400004267643</v>
      </c>
      <c r="AV21" s="26">
        <v>8.98499993252187</v>
      </c>
      <c r="AW21" s="27">
        <v>0.22846594452858</v>
      </c>
      <c r="AX21" s="27">
        <v>0.00221355888061</v>
      </c>
    </row>
    <row r="22" ht="9.75" customHeight="1">
      <c r="A22" s="25" t="s">
        <v>146</v>
      </c>
      <c r="B22" s="20" t="s">
        <v>107</v>
      </c>
      <c r="C22" s="19">
        <v>16.257</v>
      </c>
      <c r="D22" s="19">
        <v>17.941</v>
      </c>
      <c r="E22" s="19">
        <v>20.854</v>
      </c>
      <c r="F22" s="19">
        <v>24.053</v>
      </c>
      <c r="G22" s="19">
        <v>26.211</v>
      </c>
      <c r="H22" s="19">
        <v>26.855</v>
      </c>
      <c r="I22" s="19">
        <v>29.075</v>
      </c>
      <c r="J22" s="19">
        <v>30.561</v>
      </c>
      <c r="K22" s="19">
        <v>26.875</v>
      </c>
      <c r="L22" s="19">
        <v>25.404</v>
      </c>
      <c r="M22" s="19">
        <v>26.486</v>
      </c>
      <c r="N22" s="19">
        <v>26.055</v>
      </c>
      <c r="O22" s="19">
        <v>27.798</v>
      </c>
      <c r="P22" s="19">
        <v>27.638</v>
      </c>
      <c r="Q22" s="19">
        <v>25.567</v>
      </c>
      <c r="R22" s="19">
        <v>23.429</v>
      </c>
      <c r="S22" s="19">
        <v>22.177</v>
      </c>
      <c r="T22" s="19">
        <v>20.077</v>
      </c>
      <c r="U22" s="19">
        <v>19.393</v>
      </c>
      <c r="V22" s="19">
        <v>19.664</v>
      </c>
      <c r="W22" s="19">
        <v>22.265</v>
      </c>
      <c r="X22" s="19">
        <v>22.43</v>
      </c>
      <c r="Y22" s="19">
        <v>23.125</v>
      </c>
      <c r="Z22" s="19">
        <v>22.699</v>
      </c>
      <c r="AA22" s="19">
        <v>23.845</v>
      </c>
      <c r="AB22" s="19">
        <v>25.787</v>
      </c>
      <c r="AC22" s="19">
        <v>26.444</v>
      </c>
      <c r="AD22" s="19">
        <v>25.882</v>
      </c>
      <c r="AE22" s="19">
        <v>27.934</v>
      </c>
      <c r="AF22" s="19">
        <v>27.75</v>
      </c>
      <c r="AG22" s="19">
        <v>30.3</v>
      </c>
      <c r="AH22" s="19">
        <v>31.041</v>
      </c>
      <c r="AI22" s="19">
        <v>31.393</v>
      </c>
      <c r="AJ22" s="19">
        <v>30.005</v>
      </c>
      <c r="AK22" s="19">
        <v>30.791</v>
      </c>
      <c r="AL22" s="19">
        <v>31.0</v>
      </c>
      <c r="AM22" s="19">
        <v>31.683</v>
      </c>
      <c r="AN22" s="19">
        <v>33.782</v>
      </c>
      <c r="AO22" s="19">
        <v>33.522</v>
      </c>
      <c r="AP22" s="19">
        <v>33.4569999999999</v>
      </c>
      <c r="AQ22" s="19">
        <v>33.441</v>
      </c>
      <c r="AR22" s="19">
        <v>33.726</v>
      </c>
      <c r="AS22" s="19">
        <v>36.816</v>
      </c>
      <c r="AT22" s="19">
        <v>32.21</v>
      </c>
      <c r="AU22" s="19">
        <v>33.477</v>
      </c>
      <c r="AV22" s="26">
        <v>33.716440032</v>
      </c>
      <c r="AW22" s="27">
        <v>0.00715237436816</v>
      </c>
      <c r="AX22" s="27">
        <v>0.00830643624067</v>
      </c>
    </row>
    <row r="23" ht="9.75" customHeight="1">
      <c r="A23" s="25" t="s">
        <v>147</v>
      </c>
      <c r="B23" s="19">
        <v>3.702</v>
      </c>
      <c r="C23" s="19">
        <v>4.226</v>
      </c>
      <c r="D23" s="19">
        <v>5.316</v>
      </c>
      <c r="E23" s="19">
        <v>6.3</v>
      </c>
      <c r="F23" s="19">
        <v>7.736</v>
      </c>
      <c r="G23" s="19">
        <v>8.986</v>
      </c>
      <c r="H23" s="19">
        <v>9.889</v>
      </c>
      <c r="I23" s="19">
        <v>10.282</v>
      </c>
      <c r="J23" s="19">
        <v>10.849</v>
      </c>
      <c r="K23" s="19">
        <v>11.284</v>
      </c>
      <c r="L23" s="19">
        <v>11.965</v>
      </c>
      <c r="M23" s="19">
        <v>12.431</v>
      </c>
      <c r="N23" s="19">
        <v>12.927</v>
      </c>
      <c r="O23" s="19">
        <v>13.315</v>
      </c>
      <c r="P23" s="19">
        <v>13.726</v>
      </c>
      <c r="Q23" s="19">
        <v>13.972</v>
      </c>
      <c r="R23" s="19">
        <v>12.457</v>
      </c>
      <c r="S23" s="19">
        <v>12.064</v>
      </c>
      <c r="T23" s="19">
        <v>11.634</v>
      </c>
      <c r="U23" s="19">
        <v>11.167</v>
      </c>
      <c r="V23" s="19">
        <v>10.362</v>
      </c>
      <c r="W23" s="19">
        <v>10.921</v>
      </c>
      <c r="X23" s="19">
        <v>10.491</v>
      </c>
      <c r="Y23" s="19">
        <v>11.13</v>
      </c>
      <c r="Z23" s="19">
        <v>10.845</v>
      </c>
      <c r="AA23" s="19">
        <v>6.788</v>
      </c>
      <c r="AB23" s="19">
        <v>4.203</v>
      </c>
      <c r="AC23" s="19">
        <v>3.926</v>
      </c>
      <c r="AD23" s="19">
        <v>4.538</v>
      </c>
      <c r="AE23" s="19">
        <v>4.458</v>
      </c>
      <c r="AF23" s="19">
        <v>4.865</v>
      </c>
      <c r="AG23" s="19">
        <v>4.293</v>
      </c>
      <c r="AH23" s="19">
        <v>4.247</v>
      </c>
      <c r="AI23" s="19">
        <v>4.345</v>
      </c>
      <c r="AJ23" s="19">
        <v>3.993</v>
      </c>
      <c r="AK23" s="19">
        <v>4.11</v>
      </c>
      <c r="AL23" s="19">
        <v>4.223</v>
      </c>
      <c r="AM23" s="19">
        <v>4.135</v>
      </c>
      <c r="AN23" s="19">
        <v>4.309</v>
      </c>
      <c r="AO23" s="19">
        <v>4.17</v>
      </c>
      <c r="AP23" s="19">
        <v>4.613</v>
      </c>
      <c r="AQ23" s="19">
        <v>4.733</v>
      </c>
      <c r="AR23" s="19">
        <v>4.621</v>
      </c>
      <c r="AS23" s="19">
        <v>4.584</v>
      </c>
      <c r="AT23" s="19">
        <v>4.151</v>
      </c>
      <c r="AU23" s="19">
        <v>3.77</v>
      </c>
      <c r="AV23" s="26">
        <v>3.53</v>
      </c>
      <c r="AW23" s="27">
        <v>-0.06366048008204</v>
      </c>
      <c r="AX23" s="27">
        <v>8.6965644732E-4</v>
      </c>
    </row>
    <row r="24" ht="9.75" customHeight="1">
      <c r="A24" s="25" t="s">
        <v>148</v>
      </c>
      <c r="B24" s="19">
        <v>3.997</v>
      </c>
      <c r="C24" s="19">
        <v>4.418</v>
      </c>
      <c r="D24" s="19">
        <v>4.916</v>
      </c>
      <c r="E24" s="19">
        <v>5.42</v>
      </c>
      <c r="F24" s="19">
        <v>5.819</v>
      </c>
      <c r="G24" s="19">
        <v>6.984</v>
      </c>
      <c r="H24" s="19">
        <v>7.685</v>
      </c>
      <c r="I24" s="19">
        <v>8.419</v>
      </c>
      <c r="J24" s="19">
        <v>9.47</v>
      </c>
      <c r="K24" s="19">
        <v>9.719</v>
      </c>
      <c r="L24" s="19">
        <v>10.725</v>
      </c>
      <c r="M24" s="19">
        <v>11.336</v>
      </c>
      <c r="N24" s="19">
        <v>11.852</v>
      </c>
      <c r="O24" s="19">
        <v>12.261</v>
      </c>
      <c r="P24" s="19">
        <v>12.461</v>
      </c>
      <c r="Q24" s="19">
        <v>11.6</v>
      </c>
      <c r="R24" s="19">
        <v>11.431</v>
      </c>
      <c r="S24" s="19">
        <v>10.427</v>
      </c>
      <c r="T24" s="19">
        <v>10.207</v>
      </c>
      <c r="U24" s="19">
        <v>10.818</v>
      </c>
      <c r="V24" s="19">
        <v>10.623</v>
      </c>
      <c r="W24" s="19">
        <v>10.178</v>
      </c>
      <c r="X24" s="19">
        <v>10.27</v>
      </c>
      <c r="Y24" s="19">
        <v>9.856</v>
      </c>
      <c r="Z24" s="19">
        <v>9.38</v>
      </c>
      <c r="AA24" s="19">
        <v>8.447</v>
      </c>
      <c r="AB24" s="19">
        <v>7.095</v>
      </c>
      <c r="AC24" s="19">
        <v>6.78</v>
      </c>
      <c r="AD24" s="19">
        <v>6.873</v>
      </c>
      <c r="AE24" s="19">
        <v>7.057</v>
      </c>
      <c r="AF24" s="19">
        <v>8.005</v>
      </c>
      <c r="AG24" s="19">
        <v>8.369</v>
      </c>
      <c r="AH24" s="19">
        <v>7.969</v>
      </c>
      <c r="AI24" s="19">
        <v>8.261</v>
      </c>
      <c r="AJ24" s="19">
        <v>8.198</v>
      </c>
      <c r="AK24" s="19">
        <v>7.937</v>
      </c>
      <c r="AL24" s="19">
        <v>8.374</v>
      </c>
      <c r="AM24" s="19">
        <v>8.143</v>
      </c>
      <c r="AN24" s="19">
        <v>8.7</v>
      </c>
      <c r="AO24" s="19">
        <v>9.545</v>
      </c>
      <c r="AP24" s="19">
        <v>9.935</v>
      </c>
      <c r="AQ24" s="19">
        <v>9.821</v>
      </c>
      <c r="AR24" s="19">
        <v>9.739</v>
      </c>
      <c r="AS24" s="19">
        <v>9.906</v>
      </c>
      <c r="AT24" s="19">
        <v>9.67</v>
      </c>
      <c r="AU24" s="19">
        <v>9.14347992</v>
      </c>
      <c r="AV24" s="26">
        <v>9.09803682</v>
      </c>
      <c r="AW24" s="27">
        <v>-0.00497000059113</v>
      </c>
      <c r="AX24" s="27">
        <v>0.00224140682258</v>
      </c>
    </row>
    <row r="25" ht="9.75" customHeight="1">
      <c r="A25" s="25" t="s">
        <v>81</v>
      </c>
      <c r="B25" s="19">
        <v>10.215</v>
      </c>
      <c r="C25" s="19">
        <v>11.56</v>
      </c>
      <c r="D25" s="19">
        <v>12.242</v>
      </c>
      <c r="E25" s="19">
        <v>13.635</v>
      </c>
      <c r="F25" s="19">
        <v>16.49</v>
      </c>
      <c r="G25" s="19">
        <v>18.38</v>
      </c>
      <c r="H25" s="19">
        <v>18.392</v>
      </c>
      <c r="I25" s="19">
        <v>19.379</v>
      </c>
      <c r="J25" s="19">
        <v>17.929</v>
      </c>
      <c r="K25" s="19">
        <v>16.025</v>
      </c>
      <c r="L25" s="19">
        <v>15.674</v>
      </c>
      <c r="M25" s="19">
        <v>16.746</v>
      </c>
      <c r="N25" s="19">
        <v>16.579</v>
      </c>
      <c r="O25" s="19">
        <v>16.083</v>
      </c>
      <c r="P25" s="19">
        <v>15.876</v>
      </c>
      <c r="Q25" s="19">
        <v>13.555</v>
      </c>
      <c r="R25" s="19">
        <v>12.814</v>
      </c>
      <c r="S25" s="19">
        <v>10.977</v>
      </c>
      <c r="T25" s="19">
        <v>10.373</v>
      </c>
      <c r="U25" s="19">
        <v>10.361</v>
      </c>
      <c r="V25" s="19">
        <v>10.672</v>
      </c>
      <c r="W25" s="19">
        <v>10.464</v>
      </c>
      <c r="X25" s="19">
        <v>9.588</v>
      </c>
      <c r="Y25" s="19">
        <v>9.517</v>
      </c>
      <c r="Z25" s="19">
        <v>9.231</v>
      </c>
      <c r="AA25" s="19">
        <v>9.011</v>
      </c>
      <c r="AB25" s="19">
        <v>9.076</v>
      </c>
      <c r="AC25" s="19">
        <v>8.983</v>
      </c>
      <c r="AD25" s="19">
        <v>9.501</v>
      </c>
      <c r="AE25" s="19">
        <v>10.147</v>
      </c>
      <c r="AF25" s="19">
        <v>10.499</v>
      </c>
      <c r="AG25" s="19">
        <v>11.448</v>
      </c>
      <c r="AH25" s="19">
        <v>11.073</v>
      </c>
      <c r="AI25" s="19">
        <v>10.686</v>
      </c>
      <c r="AJ25" s="19">
        <v>10.646</v>
      </c>
      <c r="AK25" s="19">
        <v>10.359</v>
      </c>
      <c r="AL25" s="19">
        <v>9.82</v>
      </c>
      <c r="AM25" s="19">
        <v>9.583</v>
      </c>
      <c r="AN25" s="19">
        <v>9.226</v>
      </c>
      <c r="AO25" s="19">
        <v>9.049</v>
      </c>
      <c r="AP25" s="19">
        <v>9.428</v>
      </c>
      <c r="AQ25" s="19">
        <v>9.593</v>
      </c>
      <c r="AR25" s="19">
        <v>9.687</v>
      </c>
      <c r="AS25" s="19">
        <v>9.514</v>
      </c>
      <c r="AT25" s="19">
        <v>8.536</v>
      </c>
      <c r="AU25" s="19">
        <v>8.43</v>
      </c>
      <c r="AV25" s="26">
        <v>8.286</v>
      </c>
      <c r="AW25" s="27">
        <v>-0.01708185113966</v>
      </c>
      <c r="AX25" s="27">
        <v>0.00204135221429</v>
      </c>
    </row>
    <row r="26" ht="9.75" customHeight="1">
      <c r="A26" s="25" t="s">
        <v>149</v>
      </c>
      <c r="B26" s="19">
        <v>5.721</v>
      </c>
      <c r="C26" s="19">
        <v>6.923</v>
      </c>
      <c r="D26" s="19">
        <v>7.249</v>
      </c>
      <c r="E26" s="19">
        <v>8.224</v>
      </c>
      <c r="F26" s="19">
        <v>9.563</v>
      </c>
      <c r="G26" s="19">
        <v>10.763</v>
      </c>
      <c r="H26" s="19">
        <v>11.138</v>
      </c>
      <c r="I26" s="19">
        <v>11.865</v>
      </c>
      <c r="J26" s="19">
        <v>13.272</v>
      </c>
      <c r="K26" s="19">
        <v>11.561</v>
      </c>
      <c r="L26" s="19">
        <v>11.943</v>
      </c>
      <c r="M26" s="19">
        <v>12.826</v>
      </c>
      <c r="N26" s="19">
        <v>12.507</v>
      </c>
      <c r="O26" s="19">
        <v>12.545</v>
      </c>
      <c r="P26" s="19">
        <v>13.302</v>
      </c>
      <c r="Q26" s="19">
        <v>12.794</v>
      </c>
      <c r="R26" s="19">
        <v>12.251</v>
      </c>
      <c r="S26" s="19">
        <v>11.314</v>
      </c>
      <c r="T26" s="19">
        <v>10.504</v>
      </c>
      <c r="U26" s="19">
        <v>10.648</v>
      </c>
      <c r="V26" s="19">
        <v>10.754</v>
      </c>
      <c r="W26" s="19">
        <v>11.25</v>
      </c>
      <c r="X26" s="19">
        <v>11.184</v>
      </c>
      <c r="Y26" s="19">
        <v>11.033</v>
      </c>
      <c r="Z26" s="19">
        <v>11.011</v>
      </c>
      <c r="AA26" s="19">
        <v>10.954</v>
      </c>
      <c r="AB26" s="19">
        <v>10.571</v>
      </c>
      <c r="AC26" s="19">
        <v>10.344</v>
      </c>
      <c r="AD26" s="19">
        <v>9.904</v>
      </c>
      <c r="AE26" s="19">
        <v>10.374</v>
      </c>
      <c r="AF26" s="19">
        <v>9.927</v>
      </c>
      <c r="AG26" s="19">
        <v>10.317</v>
      </c>
      <c r="AH26" s="19">
        <v>10.168</v>
      </c>
      <c r="AI26" s="19">
        <v>10.507</v>
      </c>
      <c r="AJ26" s="19">
        <v>10.665</v>
      </c>
      <c r="AK26" s="19">
        <v>10.686</v>
      </c>
      <c r="AL26" s="19">
        <v>10.521</v>
      </c>
      <c r="AM26" s="19">
        <v>10.881</v>
      </c>
      <c r="AN26" s="19">
        <v>11.364</v>
      </c>
      <c r="AO26" s="19">
        <v>10.573</v>
      </c>
      <c r="AP26" s="19">
        <v>10.98577</v>
      </c>
      <c r="AQ26" s="19">
        <v>10.554679156</v>
      </c>
      <c r="AR26" s="19">
        <v>10.6305143983</v>
      </c>
      <c r="AS26" s="19">
        <v>10.5264577034</v>
      </c>
      <c r="AT26" s="19">
        <v>9.9016577034</v>
      </c>
      <c r="AU26" s="19">
        <v>10.3844256983</v>
      </c>
      <c r="AV26" s="26">
        <v>10.4764950532881</v>
      </c>
      <c r="AW26" s="27">
        <v>0.00886609964073</v>
      </c>
      <c r="AX26" s="27">
        <v>0.00258100614883</v>
      </c>
    </row>
    <row r="27" ht="9.75" customHeight="1">
      <c r="A27" s="25" t="s">
        <v>150</v>
      </c>
      <c r="B27" s="19">
        <v>53.887</v>
      </c>
      <c r="C27" s="19">
        <v>57.663</v>
      </c>
      <c r="D27" s="19">
        <v>66.2189999999999</v>
      </c>
      <c r="E27" s="19">
        <v>71.782</v>
      </c>
      <c r="F27" s="19">
        <v>82.953</v>
      </c>
      <c r="G27" s="19">
        <v>94.2719999999999</v>
      </c>
      <c r="H27" s="19">
        <v>102.768</v>
      </c>
      <c r="I27" s="19">
        <v>114.123</v>
      </c>
      <c r="J27" s="19">
        <v>127.269</v>
      </c>
      <c r="K27" s="19">
        <v>121.007</v>
      </c>
      <c r="L27" s="19">
        <v>110.378</v>
      </c>
      <c r="M27" s="19">
        <v>119.452</v>
      </c>
      <c r="N27" s="19">
        <v>114.581999999999</v>
      </c>
      <c r="O27" s="19">
        <v>118.961</v>
      </c>
      <c r="P27" s="19">
        <v>118.342999999999</v>
      </c>
      <c r="Q27" s="19">
        <v>109.890999999999</v>
      </c>
      <c r="R27" s="19">
        <v>99.0039999999999</v>
      </c>
      <c r="S27" s="19">
        <v>91.504</v>
      </c>
      <c r="T27" s="19">
        <v>89.4</v>
      </c>
      <c r="U27" s="19">
        <v>85.8879999999999</v>
      </c>
      <c r="V27" s="19">
        <v>84.3</v>
      </c>
      <c r="W27" s="19">
        <v>86.0399999999999</v>
      </c>
      <c r="X27" s="19">
        <v>86.6</v>
      </c>
      <c r="Y27" s="19">
        <v>86.0</v>
      </c>
      <c r="Z27" s="19">
        <v>88.4</v>
      </c>
      <c r="AA27" s="19">
        <v>89.4</v>
      </c>
      <c r="AB27" s="19">
        <v>94.645</v>
      </c>
      <c r="AC27" s="19">
        <v>94.4439999999999</v>
      </c>
      <c r="AD27" s="19">
        <v>91.087</v>
      </c>
      <c r="AE27" s="19">
        <v>88.227</v>
      </c>
      <c r="AF27" s="19">
        <v>89.041</v>
      </c>
      <c r="AG27" s="19">
        <v>90.996</v>
      </c>
      <c r="AH27" s="19">
        <v>91.664</v>
      </c>
      <c r="AI27" s="19">
        <v>94.9779999999999</v>
      </c>
      <c r="AJ27" s="19">
        <v>96.448</v>
      </c>
      <c r="AK27" s="19">
        <v>94.938</v>
      </c>
      <c r="AL27" s="19">
        <v>95.454</v>
      </c>
      <c r="AM27" s="19">
        <v>92.876</v>
      </c>
      <c r="AN27" s="19">
        <v>93.0859999999999</v>
      </c>
      <c r="AO27" s="19">
        <v>94.0492</v>
      </c>
      <c r="AP27" s="19">
        <v>93.0645</v>
      </c>
      <c r="AQ27" s="19">
        <v>92.9943</v>
      </c>
      <c r="AR27" s="19">
        <v>91.4336</v>
      </c>
      <c r="AS27" s="19">
        <v>90.8374999999999</v>
      </c>
      <c r="AT27" s="19">
        <v>87.5369999999999</v>
      </c>
      <c r="AU27" s="19">
        <v>84.3866</v>
      </c>
      <c r="AV27" s="26">
        <v>82.9266999999999</v>
      </c>
      <c r="AW27" s="27">
        <v>-0.01730014011264</v>
      </c>
      <c r="AX27" s="27">
        <v>0.02042995393276</v>
      </c>
    </row>
    <row r="28" ht="9.75" customHeight="1">
      <c r="A28" s="25" t="s">
        <v>151</v>
      </c>
      <c r="B28" s="19">
        <v>86.274</v>
      </c>
      <c r="C28" s="19">
        <v>96.4719999999999</v>
      </c>
      <c r="D28" s="19">
        <v>100.073</v>
      </c>
      <c r="E28" s="19">
        <v>112.366</v>
      </c>
      <c r="F28" s="19">
        <v>126.325</v>
      </c>
      <c r="G28" s="19">
        <v>138.749</v>
      </c>
      <c r="H28" s="19">
        <v>144.038999999999</v>
      </c>
      <c r="I28" s="19">
        <v>152.235999999999</v>
      </c>
      <c r="J28" s="19">
        <v>162.23</v>
      </c>
      <c r="K28" s="19">
        <v>146.978999999999</v>
      </c>
      <c r="L28" s="19">
        <v>142.616999999999</v>
      </c>
      <c r="M28" s="19">
        <v>154.035</v>
      </c>
      <c r="N28" s="19">
        <v>152.470999999999</v>
      </c>
      <c r="O28" s="19">
        <v>158.118</v>
      </c>
      <c r="P28" s="19">
        <v>163.161</v>
      </c>
      <c r="Q28" s="19">
        <v>147.317</v>
      </c>
      <c r="R28" s="19">
        <v>133.447999999999</v>
      </c>
      <c r="S28" s="19">
        <v>125.939</v>
      </c>
      <c r="T28" s="19">
        <v>123.095999999999</v>
      </c>
      <c r="U28" s="19">
        <v>122.470999999999</v>
      </c>
      <c r="V28" s="19">
        <v>126.337999999999</v>
      </c>
      <c r="W28" s="19">
        <v>133.263</v>
      </c>
      <c r="X28" s="19">
        <v>129.486</v>
      </c>
      <c r="Y28" s="19">
        <v>129.37</v>
      </c>
      <c r="Z28" s="19">
        <v>121.608999999999</v>
      </c>
      <c r="AA28" s="19">
        <v>127.276999999999</v>
      </c>
      <c r="AB28" s="19">
        <v>133.142</v>
      </c>
      <c r="AC28" s="19">
        <v>134.338</v>
      </c>
      <c r="AD28" s="19">
        <v>136.317</v>
      </c>
      <c r="AE28" s="19">
        <v>135.136</v>
      </c>
      <c r="AF28" s="19">
        <v>135.145</v>
      </c>
      <c r="AG28" s="19">
        <v>137.355999999999</v>
      </c>
      <c r="AH28" s="19">
        <v>136.452</v>
      </c>
      <c r="AI28" s="19">
        <v>136.590999999999</v>
      </c>
      <c r="AJ28" s="19">
        <v>132.395999999999</v>
      </c>
      <c r="AK28" s="19">
        <v>129.78</v>
      </c>
      <c r="AL28" s="19">
        <v>131.589</v>
      </c>
      <c r="AM28" s="19">
        <v>127.431</v>
      </c>
      <c r="AN28" s="19">
        <v>125.127999999999</v>
      </c>
      <c r="AO28" s="19">
        <v>123.982999999999</v>
      </c>
      <c r="AP28" s="19">
        <v>122.398</v>
      </c>
      <c r="AQ28" s="19">
        <v>123.552</v>
      </c>
      <c r="AR28" s="19">
        <v>112.491</v>
      </c>
      <c r="AS28" s="19">
        <v>118.884</v>
      </c>
      <c r="AT28" s="19">
        <v>113.875999999999</v>
      </c>
      <c r="AU28" s="19">
        <v>115.385</v>
      </c>
      <c r="AV28" s="26">
        <v>111.546999999999</v>
      </c>
      <c r="AW28" s="27">
        <v>-0.03326255455613</v>
      </c>
      <c r="AX28" s="27">
        <v>0.02748089842498</v>
      </c>
    </row>
    <row r="29" ht="9.75" customHeight="1">
      <c r="A29" s="25" t="s">
        <v>152</v>
      </c>
      <c r="B29" s="19">
        <v>4.435</v>
      </c>
      <c r="C29" s="19">
        <v>4.839</v>
      </c>
      <c r="D29" s="19">
        <v>5.689</v>
      </c>
      <c r="E29" s="19">
        <v>5.815</v>
      </c>
      <c r="F29" s="19">
        <v>6.19</v>
      </c>
      <c r="G29" s="19">
        <v>6.707</v>
      </c>
      <c r="H29" s="19">
        <v>7.405</v>
      </c>
      <c r="I29" s="19">
        <v>8.586</v>
      </c>
      <c r="J29" s="19">
        <v>10.0</v>
      </c>
      <c r="K29" s="19">
        <v>9.39</v>
      </c>
      <c r="L29" s="19">
        <v>9.943</v>
      </c>
      <c r="M29" s="19">
        <v>10.574</v>
      </c>
      <c r="N29" s="19">
        <v>10.764</v>
      </c>
      <c r="O29" s="19">
        <v>11.702</v>
      </c>
      <c r="P29" s="19">
        <v>12.383</v>
      </c>
      <c r="Q29" s="19">
        <v>12.4</v>
      </c>
      <c r="R29" s="19">
        <v>11.92</v>
      </c>
      <c r="S29" s="19">
        <v>11.901</v>
      </c>
      <c r="T29" s="19">
        <v>11.414</v>
      </c>
      <c r="U29" s="19">
        <v>11.689</v>
      </c>
      <c r="V29" s="19">
        <v>11.978</v>
      </c>
      <c r="W29" s="19">
        <v>12.159</v>
      </c>
      <c r="X29" s="19">
        <v>13.205</v>
      </c>
      <c r="Y29" s="19">
        <v>13.661</v>
      </c>
      <c r="Z29" s="19">
        <v>14.961</v>
      </c>
      <c r="AA29" s="19">
        <v>15.699</v>
      </c>
      <c r="AB29" s="19">
        <v>15.783</v>
      </c>
      <c r="AC29" s="19">
        <v>16.059</v>
      </c>
      <c r="AD29" s="19">
        <v>16.663</v>
      </c>
      <c r="AE29" s="19">
        <v>16.878</v>
      </c>
      <c r="AF29" s="19">
        <v>17.601</v>
      </c>
      <c r="AG29" s="19">
        <v>18.251</v>
      </c>
      <c r="AH29" s="19">
        <v>18.518</v>
      </c>
      <c r="AI29" s="19">
        <v>18.288</v>
      </c>
      <c r="AJ29" s="19">
        <v>18.643</v>
      </c>
      <c r="AK29" s="19">
        <v>19.907</v>
      </c>
      <c r="AL29" s="19">
        <v>20.168</v>
      </c>
      <c r="AM29" s="19">
        <v>20.276</v>
      </c>
      <c r="AN29" s="19">
        <v>19.658</v>
      </c>
      <c r="AO29" s="19">
        <v>21.331</v>
      </c>
      <c r="AP29" s="19">
        <v>21.074</v>
      </c>
      <c r="AQ29" s="19">
        <v>22.093</v>
      </c>
      <c r="AR29" s="19">
        <v>21.671</v>
      </c>
      <c r="AS29" s="19">
        <v>21.309</v>
      </c>
      <c r="AT29" s="19">
        <v>20.117</v>
      </c>
      <c r="AU29" s="19">
        <v>18.67031023</v>
      </c>
      <c r="AV29" s="26">
        <v>17.18632883</v>
      </c>
      <c r="AW29" s="27">
        <v>-0.07948348671198</v>
      </c>
      <c r="AX29" s="27">
        <v>0.00423405133188</v>
      </c>
    </row>
    <row r="30" ht="9.75" customHeight="1">
      <c r="A30" s="25" t="s">
        <v>153</v>
      </c>
      <c r="B30" s="19">
        <v>3.776</v>
      </c>
      <c r="C30" s="19">
        <v>4.144</v>
      </c>
      <c r="D30" s="19">
        <v>4.379</v>
      </c>
      <c r="E30" s="19">
        <v>4.579</v>
      </c>
      <c r="F30" s="19">
        <v>5.115</v>
      </c>
      <c r="G30" s="19">
        <v>5.932</v>
      </c>
      <c r="H30" s="19">
        <v>6.679</v>
      </c>
      <c r="I30" s="19">
        <v>7.259</v>
      </c>
      <c r="J30" s="19">
        <v>8.155</v>
      </c>
      <c r="K30" s="19">
        <v>8.932</v>
      </c>
      <c r="L30" s="19">
        <v>10.049</v>
      </c>
      <c r="M30" s="19">
        <v>10.506</v>
      </c>
      <c r="N30" s="19">
        <v>11.178</v>
      </c>
      <c r="O30" s="19">
        <v>12.366</v>
      </c>
      <c r="P30" s="19">
        <v>11.629</v>
      </c>
      <c r="Q30" s="19">
        <v>11.279</v>
      </c>
      <c r="R30" s="19">
        <v>10.775</v>
      </c>
      <c r="S30" s="19">
        <v>10.197</v>
      </c>
      <c r="T30" s="19">
        <v>9.669</v>
      </c>
      <c r="U30" s="19">
        <v>10.137</v>
      </c>
      <c r="V30" s="19">
        <v>10.325</v>
      </c>
      <c r="W30" s="19">
        <v>9.53</v>
      </c>
      <c r="X30" s="19">
        <v>10.001</v>
      </c>
      <c r="Y30" s="19">
        <v>9.241</v>
      </c>
      <c r="Z30" s="19">
        <v>8.93</v>
      </c>
      <c r="AA30" s="19">
        <v>9.276</v>
      </c>
      <c r="AB30" s="19">
        <v>8.014</v>
      </c>
      <c r="AC30" s="19">
        <v>8.09</v>
      </c>
      <c r="AD30" s="19">
        <v>7.691</v>
      </c>
      <c r="AE30" s="19">
        <v>8.129</v>
      </c>
      <c r="AF30" s="19">
        <v>7.651</v>
      </c>
      <c r="AG30" s="19">
        <v>7.073</v>
      </c>
      <c r="AH30" s="19">
        <v>7.106</v>
      </c>
      <c r="AI30" s="19">
        <v>7.431</v>
      </c>
      <c r="AJ30" s="19">
        <v>7.141</v>
      </c>
      <c r="AK30" s="19">
        <v>6.849</v>
      </c>
      <c r="AL30" s="19">
        <v>6.692</v>
      </c>
      <c r="AM30" s="19">
        <v>6.398</v>
      </c>
      <c r="AN30" s="19">
        <v>6.139</v>
      </c>
      <c r="AO30" s="19">
        <v>6.345</v>
      </c>
      <c r="AP30" s="19">
        <v>7.358</v>
      </c>
      <c r="AQ30" s="19">
        <v>7.755</v>
      </c>
      <c r="AR30" s="19">
        <v>7.736</v>
      </c>
      <c r="AS30" s="19">
        <v>7.492</v>
      </c>
      <c r="AT30" s="19">
        <v>7.064</v>
      </c>
      <c r="AU30" s="19">
        <v>6.696</v>
      </c>
      <c r="AV30" s="26">
        <v>6.48911690925613</v>
      </c>
      <c r="AW30" s="27">
        <v>-0.03089651837945</v>
      </c>
      <c r="AX30" s="27">
        <v>0.00159866921604</v>
      </c>
    </row>
    <row r="31" ht="9.75" customHeight="1">
      <c r="A31" s="25" t="s">
        <v>154</v>
      </c>
      <c r="B31" s="19">
        <v>2.424</v>
      </c>
      <c r="C31" s="19">
        <v>2.704</v>
      </c>
      <c r="D31" s="19">
        <v>3.023</v>
      </c>
      <c r="E31" s="19">
        <v>3.364</v>
      </c>
      <c r="F31" s="19">
        <v>3.651</v>
      </c>
      <c r="G31" s="19">
        <v>4.101</v>
      </c>
      <c r="H31" s="19">
        <v>4.525</v>
      </c>
      <c r="I31" s="19">
        <v>4.984</v>
      </c>
      <c r="J31" s="19">
        <v>5.401</v>
      </c>
      <c r="K31" s="19">
        <v>5.352</v>
      </c>
      <c r="L31" s="19">
        <v>5.232</v>
      </c>
      <c r="M31" s="19">
        <v>5.305</v>
      </c>
      <c r="N31" s="19">
        <v>5.658</v>
      </c>
      <c r="O31" s="19">
        <v>6.041</v>
      </c>
      <c r="P31" s="19">
        <v>6.35</v>
      </c>
      <c r="Q31" s="19">
        <v>5.716</v>
      </c>
      <c r="R31" s="19">
        <v>5.063</v>
      </c>
      <c r="S31" s="19">
        <v>4.414</v>
      </c>
      <c r="T31" s="19">
        <v>4.008</v>
      </c>
      <c r="U31" s="19">
        <v>3.942</v>
      </c>
      <c r="V31" s="19">
        <v>3.93</v>
      </c>
      <c r="W31" s="19">
        <v>4.869</v>
      </c>
      <c r="X31" s="19">
        <v>4.26</v>
      </c>
      <c r="Y31" s="19">
        <v>3.845</v>
      </c>
      <c r="Z31" s="19">
        <v>3.956</v>
      </c>
      <c r="AA31" s="19">
        <v>4.409</v>
      </c>
      <c r="AB31" s="19">
        <v>4.85</v>
      </c>
      <c r="AC31" s="19">
        <v>5.074</v>
      </c>
      <c r="AD31" s="19">
        <v>5.139</v>
      </c>
      <c r="AE31" s="19">
        <v>5.612</v>
      </c>
      <c r="AF31" s="19">
        <v>5.713</v>
      </c>
      <c r="AG31" s="19">
        <v>6.001</v>
      </c>
      <c r="AH31" s="19">
        <v>6.578</v>
      </c>
      <c r="AI31" s="19">
        <v>7.361</v>
      </c>
      <c r="AJ31" s="19">
        <v>8.343</v>
      </c>
      <c r="AK31" s="19">
        <v>8.216</v>
      </c>
      <c r="AL31" s="19">
        <v>8.967</v>
      </c>
      <c r="AM31" s="19">
        <v>8.785</v>
      </c>
      <c r="AN31" s="19">
        <v>8.534</v>
      </c>
      <c r="AO31" s="19">
        <v>8.854</v>
      </c>
      <c r="AP31" s="19">
        <v>9.31</v>
      </c>
      <c r="AQ31" s="19">
        <v>9.277</v>
      </c>
      <c r="AR31" s="19">
        <v>9.416</v>
      </c>
      <c r="AS31" s="19">
        <v>9.031</v>
      </c>
      <c r="AT31" s="19">
        <v>8.0488</v>
      </c>
      <c r="AU31" s="19">
        <v>7.645</v>
      </c>
      <c r="AV31" s="26">
        <v>6.84663136812651</v>
      </c>
      <c r="AW31" s="27">
        <v>-0.10443016886711</v>
      </c>
      <c r="AX31" s="27">
        <v>0.00168674706947</v>
      </c>
    </row>
    <row r="32" ht="9.75" customHeight="1">
      <c r="A32" s="25" t="s">
        <v>83</v>
      </c>
      <c r="B32" s="19">
        <v>52.29</v>
      </c>
      <c r="C32" s="19">
        <v>57.651</v>
      </c>
      <c r="D32" s="19">
        <v>63.717</v>
      </c>
      <c r="E32" s="19">
        <v>70.259</v>
      </c>
      <c r="F32" s="19">
        <v>77.334</v>
      </c>
      <c r="G32" s="19">
        <v>87.333</v>
      </c>
      <c r="H32" s="19">
        <v>93.821</v>
      </c>
      <c r="I32" s="19">
        <v>98.1879999999999</v>
      </c>
      <c r="J32" s="19">
        <v>103.557</v>
      </c>
      <c r="K32" s="19">
        <v>100.755</v>
      </c>
      <c r="L32" s="19">
        <v>94.5309999999999</v>
      </c>
      <c r="M32" s="19">
        <v>98.819</v>
      </c>
      <c r="N32" s="19">
        <v>96.0639999999999</v>
      </c>
      <c r="O32" s="19">
        <v>99.775</v>
      </c>
      <c r="P32" s="19">
        <v>103.195</v>
      </c>
      <c r="Q32" s="19">
        <v>97.8969999999999</v>
      </c>
      <c r="R32" s="19">
        <v>95.6579999999999</v>
      </c>
      <c r="S32" s="19">
        <v>90.693</v>
      </c>
      <c r="T32" s="19">
        <v>89.198</v>
      </c>
      <c r="U32" s="19">
        <v>84.8609999999999</v>
      </c>
      <c r="V32" s="19">
        <v>84.394</v>
      </c>
      <c r="W32" s="19">
        <v>86.4499999999999</v>
      </c>
      <c r="X32" s="19">
        <v>90.14</v>
      </c>
      <c r="Y32" s="19">
        <v>91.69</v>
      </c>
      <c r="Z32" s="19">
        <v>93.806</v>
      </c>
      <c r="AA32" s="19">
        <v>93.622</v>
      </c>
      <c r="AB32" s="19">
        <v>92.444</v>
      </c>
      <c r="AC32" s="19">
        <v>94.453</v>
      </c>
      <c r="AD32" s="19">
        <v>92.649</v>
      </c>
      <c r="AE32" s="19">
        <v>92.468</v>
      </c>
      <c r="AF32" s="19">
        <v>95.5249999999999</v>
      </c>
      <c r="AG32" s="19">
        <v>94.181</v>
      </c>
      <c r="AH32" s="19">
        <v>94.551</v>
      </c>
      <c r="AI32" s="19">
        <v>94.69</v>
      </c>
      <c r="AJ32" s="19">
        <v>94.3909999999999</v>
      </c>
      <c r="AK32" s="19">
        <v>93.5269999999999</v>
      </c>
      <c r="AL32" s="19">
        <v>92.799</v>
      </c>
      <c r="AM32" s="19">
        <v>92.897</v>
      </c>
      <c r="AN32" s="19">
        <v>92.075</v>
      </c>
      <c r="AO32" s="19">
        <v>89.659</v>
      </c>
      <c r="AP32" s="19">
        <v>86.674</v>
      </c>
      <c r="AQ32" s="19">
        <v>86.703</v>
      </c>
      <c r="AR32" s="19">
        <v>83.974</v>
      </c>
      <c r="AS32" s="19">
        <v>80.3847</v>
      </c>
      <c r="AT32" s="19">
        <v>75.1076999999999</v>
      </c>
      <c r="AU32" s="19">
        <v>73.0687</v>
      </c>
      <c r="AV32" s="26">
        <v>71.1270772255042</v>
      </c>
      <c r="AW32" s="27">
        <v>-0.0265725646168</v>
      </c>
      <c r="AX32" s="27">
        <v>0.01752298139036</v>
      </c>
    </row>
    <row r="33" ht="9.75" customHeight="1">
      <c r="A33" s="25" t="s">
        <v>84</v>
      </c>
      <c r="B33" s="20" t="s">
        <v>80</v>
      </c>
      <c r="C33" s="20" t="s">
        <v>80</v>
      </c>
      <c r="D33" s="20" t="s">
        <v>80</v>
      </c>
      <c r="E33" s="20" t="s">
        <v>80</v>
      </c>
      <c r="F33" s="20" t="s">
        <v>80</v>
      </c>
      <c r="G33" s="20" t="s">
        <v>80</v>
      </c>
      <c r="H33" s="20" t="s">
        <v>80</v>
      </c>
      <c r="I33" s="20" t="s">
        <v>80</v>
      </c>
      <c r="J33" s="20" t="s">
        <v>80</v>
      </c>
      <c r="K33" s="20" t="s">
        <v>80</v>
      </c>
      <c r="L33" s="20" t="s">
        <v>80</v>
      </c>
      <c r="M33" s="20" t="s">
        <v>80</v>
      </c>
      <c r="N33" s="20" t="s">
        <v>80</v>
      </c>
      <c r="O33" s="20" t="s">
        <v>80</v>
      </c>
      <c r="P33" s="20" t="s">
        <v>80</v>
      </c>
      <c r="Q33" s="20" t="s">
        <v>80</v>
      </c>
      <c r="R33" s="20" t="s">
        <v>80</v>
      </c>
      <c r="S33" s="20" t="s">
        <v>80</v>
      </c>
      <c r="T33" s="20" t="s">
        <v>80</v>
      </c>
      <c r="U33" s="20" t="s">
        <v>80</v>
      </c>
      <c r="V33" s="19">
        <v>20.6995858622413</v>
      </c>
      <c r="W33" s="19">
        <v>18.8693994544996</v>
      </c>
      <c r="X33" s="19">
        <v>18.2495544529105</v>
      </c>
      <c r="Y33" s="19">
        <v>18.335395282615</v>
      </c>
      <c r="Z33" s="19">
        <v>18.7196323606548</v>
      </c>
      <c r="AA33" s="19">
        <v>21.5539511648897</v>
      </c>
      <c r="AB33" s="19">
        <v>21.7479636633003</v>
      </c>
      <c r="AC33" s="19">
        <v>20.33</v>
      </c>
      <c r="AD33" s="19">
        <v>15.73</v>
      </c>
      <c r="AE33" s="19">
        <v>12.3213983739837</v>
      </c>
      <c r="AF33" s="19">
        <v>11.9754796747967</v>
      </c>
      <c r="AG33" s="19">
        <v>10.184135501355</v>
      </c>
      <c r="AH33" s="19">
        <v>10.2250081300813</v>
      </c>
      <c r="AI33" s="19">
        <v>8.50532520325203</v>
      </c>
      <c r="AJ33" s="19">
        <v>7.01343902439024</v>
      </c>
      <c r="AK33" s="19">
        <v>7.066</v>
      </c>
      <c r="AL33" s="19">
        <v>7.671</v>
      </c>
      <c r="AM33" s="19">
        <v>8.295</v>
      </c>
      <c r="AN33" s="19">
        <v>8.901</v>
      </c>
      <c r="AO33" s="19">
        <v>9.495</v>
      </c>
      <c r="AP33" s="19">
        <v>9.819</v>
      </c>
      <c r="AQ33" s="19">
        <v>10.262273</v>
      </c>
      <c r="AR33" s="19">
        <v>11.292663</v>
      </c>
      <c r="AS33" s="19">
        <v>11.118196</v>
      </c>
      <c r="AT33" s="19">
        <v>9.010877</v>
      </c>
      <c r="AU33" s="19">
        <v>9.471885</v>
      </c>
      <c r="AV33" s="26">
        <v>10.1902676484</v>
      </c>
      <c r="AW33" s="27">
        <v>0.07584368437529</v>
      </c>
      <c r="AX33" s="27">
        <v>0.00251049059443</v>
      </c>
    </row>
    <row r="34" ht="9.75" customHeight="1">
      <c r="A34" s="25" t="s">
        <v>155</v>
      </c>
      <c r="B34" s="20" t="s">
        <v>80</v>
      </c>
      <c r="C34" s="20" t="s">
        <v>80</v>
      </c>
      <c r="D34" s="20" t="s">
        <v>80</v>
      </c>
      <c r="E34" s="20" t="s">
        <v>80</v>
      </c>
      <c r="F34" s="20" t="s">
        <v>80</v>
      </c>
      <c r="G34" s="20" t="s">
        <v>80</v>
      </c>
      <c r="H34" s="20" t="s">
        <v>80</v>
      </c>
      <c r="I34" s="20" t="s">
        <v>80</v>
      </c>
      <c r="J34" s="20" t="s">
        <v>80</v>
      </c>
      <c r="K34" s="20" t="s">
        <v>80</v>
      </c>
      <c r="L34" s="20" t="s">
        <v>80</v>
      </c>
      <c r="M34" s="20" t="s">
        <v>80</v>
      </c>
      <c r="N34" s="20" t="s">
        <v>80</v>
      </c>
      <c r="O34" s="20" t="s">
        <v>80</v>
      </c>
      <c r="P34" s="20" t="s">
        <v>80</v>
      </c>
      <c r="Q34" s="20" t="s">
        <v>80</v>
      </c>
      <c r="R34" s="20" t="s">
        <v>80</v>
      </c>
      <c r="S34" s="20" t="s">
        <v>80</v>
      </c>
      <c r="T34" s="20" t="s">
        <v>80</v>
      </c>
      <c r="U34" s="20" t="s">
        <v>80</v>
      </c>
      <c r="V34" s="19">
        <v>8.67671220291354</v>
      </c>
      <c r="W34" s="19">
        <v>7.26028065490606</v>
      </c>
      <c r="X34" s="19">
        <v>7.96715647573522</v>
      </c>
      <c r="Y34" s="19">
        <v>7.66076297957586</v>
      </c>
      <c r="Z34" s="19">
        <v>7.85946343967059</v>
      </c>
      <c r="AA34" s="19">
        <v>7.51243253831132</v>
      </c>
      <c r="AB34" s="19">
        <v>8.26294566953318</v>
      </c>
      <c r="AC34" s="19">
        <v>4.34272899728997</v>
      </c>
      <c r="AD34" s="19">
        <v>3.79042276422764</v>
      </c>
      <c r="AE34" s="19">
        <v>3.51824932249323</v>
      </c>
      <c r="AF34" s="19">
        <v>3.17271002710027</v>
      </c>
      <c r="AG34" s="19">
        <v>3.29548509485095</v>
      </c>
      <c r="AH34" s="19">
        <v>3.263</v>
      </c>
      <c r="AI34" s="19">
        <v>3.756</v>
      </c>
      <c r="AJ34" s="19">
        <v>3.085</v>
      </c>
      <c r="AK34" s="19">
        <v>2.372</v>
      </c>
      <c r="AL34" s="19">
        <v>2.74</v>
      </c>
      <c r="AM34" s="19">
        <v>2.53</v>
      </c>
      <c r="AN34" s="19">
        <v>2.42</v>
      </c>
      <c r="AO34" s="19">
        <v>2.5966</v>
      </c>
      <c r="AP34" s="19">
        <v>2.7771</v>
      </c>
      <c r="AQ34" s="19">
        <v>2.8063</v>
      </c>
      <c r="AR34" s="19">
        <v>2.7885</v>
      </c>
      <c r="AS34" s="19">
        <v>3.0604</v>
      </c>
      <c r="AT34" s="19">
        <v>2.6298</v>
      </c>
      <c r="AU34" s="19">
        <v>2.6953</v>
      </c>
      <c r="AV34" s="26">
        <v>2.7164</v>
      </c>
      <c r="AW34" s="27">
        <v>0.00782844237983</v>
      </c>
      <c r="AX34" s="27">
        <v>6.6921667894E-4</v>
      </c>
    </row>
    <row r="35" ht="9.75" customHeight="1">
      <c r="A35" s="25" t="s">
        <v>156</v>
      </c>
      <c r="B35" s="19">
        <v>25.286</v>
      </c>
      <c r="C35" s="19">
        <v>27.384</v>
      </c>
      <c r="D35" s="19">
        <v>27.999</v>
      </c>
      <c r="E35" s="19">
        <v>30.111</v>
      </c>
      <c r="F35" s="19">
        <v>32.899</v>
      </c>
      <c r="G35" s="19">
        <v>36.51</v>
      </c>
      <c r="H35" s="19">
        <v>35.988</v>
      </c>
      <c r="I35" s="19">
        <v>40.06</v>
      </c>
      <c r="J35" s="19">
        <v>41.29</v>
      </c>
      <c r="K35" s="19">
        <v>35.387</v>
      </c>
      <c r="L35" s="19">
        <v>34.828</v>
      </c>
      <c r="M35" s="19">
        <v>39.18</v>
      </c>
      <c r="N35" s="19">
        <v>37.596</v>
      </c>
      <c r="O35" s="19">
        <v>38.3645204461637</v>
      </c>
      <c r="P35" s="19">
        <v>41.509623827349</v>
      </c>
      <c r="Q35" s="19">
        <v>38.7927661351282</v>
      </c>
      <c r="R35" s="19">
        <v>36.2204768458358</v>
      </c>
      <c r="S35" s="19">
        <v>31.5055078449823</v>
      </c>
      <c r="T35" s="19">
        <v>29.7369993952126</v>
      </c>
      <c r="U35" s="19">
        <v>29.3523577274921</v>
      </c>
      <c r="V35" s="19">
        <v>29.590130291477</v>
      </c>
      <c r="W35" s="19">
        <v>32.8002931267883</v>
      </c>
      <c r="X35" s="19">
        <v>33.004270759112</v>
      </c>
      <c r="Y35" s="19">
        <v>35.0963662879755</v>
      </c>
      <c r="Z35" s="19">
        <v>34.6178506191523</v>
      </c>
      <c r="AA35" s="19">
        <v>35.7128817266619</v>
      </c>
      <c r="AB35" s="19">
        <v>36.5854925786537</v>
      </c>
      <c r="AC35" s="19">
        <v>37.2210785654568</v>
      </c>
      <c r="AD35" s="19">
        <v>37.1093775930882</v>
      </c>
      <c r="AE35" s="19">
        <v>37.3000537512979</v>
      </c>
      <c r="AF35" s="19">
        <v>38.8408178719748</v>
      </c>
      <c r="AG35" s="19">
        <v>38.2564929948431</v>
      </c>
      <c r="AH35" s="19">
        <v>40.388556945333</v>
      </c>
      <c r="AI35" s="19">
        <v>40.2815864542443</v>
      </c>
      <c r="AJ35" s="19">
        <v>41.2681066692718</v>
      </c>
      <c r="AK35" s="19">
        <v>42.5093687977107</v>
      </c>
      <c r="AL35" s="19">
        <v>44.5768231514188</v>
      </c>
      <c r="AM35" s="19">
        <v>44.5884075617061</v>
      </c>
      <c r="AN35" s="19">
        <v>44.9448647678581</v>
      </c>
      <c r="AO35" s="19">
        <v>47.1053912089902</v>
      </c>
      <c r="AP35" s="19">
        <v>50.5578749107651</v>
      </c>
      <c r="AQ35" s="19">
        <v>51.9526372038638</v>
      </c>
      <c r="AR35" s="19">
        <v>53.4998163605794</v>
      </c>
      <c r="AS35" s="19">
        <v>51.1107071787141</v>
      </c>
      <c r="AT35" s="19">
        <v>49.3710000001206</v>
      </c>
      <c r="AU35" s="19">
        <v>49.9</v>
      </c>
      <c r="AV35" s="26">
        <v>50.071</v>
      </c>
      <c r="AW35" s="27">
        <v>0.00342685380019</v>
      </c>
      <c r="AX35" s="27">
        <v>0.01233557146043</v>
      </c>
    </row>
    <row r="36" ht="9.75" customHeight="1">
      <c r="A36" s="25" t="s">
        <v>85</v>
      </c>
      <c r="B36" s="19">
        <v>5.105</v>
      </c>
      <c r="C36" s="19">
        <v>5.761</v>
      </c>
      <c r="D36" s="19">
        <v>5.956</v>
      </c>
      <c r="E36" s="19">
        <v>6.63</v>
      </c>
      <c r="F36" s="19">
        <v>7.291</v>
      </c>
      <c r="G36" s="19">
        <v>8.198</v>
      </c>
      <c r="H36" s="19">
        <v>8.092</v>
      </c>
      <c r="I36" s="19">
        <v>8.476</v>
      </c>
      <c r="J36" s="19">
        <v>8.609</v>
      </c>
      <c r="K36" s="19">
        <v>7.841</v>
      </c>
      <c r="L36" s="19">
        <v>8.1</v>
      </c>
      <c r="M36" s="19">
        <v>8.957</v>
      </c>
      <c r="N36" s="19">
        <v>8.82</v>
      </c>
      <c r="O36" s="19">
        <v>9.85</v>
      </c>
      <c r="P36" s="19">
        <v>9.786</v>
      </c>
      <c r="Q36" s="19">
        <v>9.391</v>
      </c>
      <c r="R36" s="19">
        <v>8.727</v>
      </c>
      <c r="S36" s="19">
        <v>8.374</v>
      </c>
      <c r="T36" s="19">
        <v>8.272</v>
      </c>
      <c r="U36" s="19">
        <v>8.565</v>
      </c>
      <c r="V36" s="19">
        <v>8.992</v>
      </c>
      <c r="W36" s="19">
        <v>9.698</v>
      </c>
      <c r="X36" s="19">
        <v>9.586</v>
      </c>
      <c r="Y36" s="19">
        <v>8.976</v>
      </c>
      <c r="Z36" s="19">
        <v>9.113</v>
      </c>
      <c r="AA36" s="19">
        <v>9.334</v>
      </c>
      <c r="AB36" s="19">
        <v>8.566</v>
      </c>
      <c r="AC36" s="19">
        <v>8.896</v>
      </c>
      <c r="AD36" s="19">
        <v>9.341</v>
      </c>
      <c r="AE36" s="19">
        <v>9.597</v>
      </c>
      <c r="AF36" s="19">
        <v>9.381</v>
      </c>
      <c r="AG36" s="19">
        <v>10.166</v>
      </c>
      <c r="AH36" s="19">
        <v>10.278</v>
      </c>
      <c r="AI36" s="19">
        <v>10.2830477744807</v>
      </c>
      <c r="AJ36" s="19">
        <v>10.1982836795252</v>
      </c>
      <c r="AK36" s="19">
        <v>9.37</v>
      </c>
      <c r="AL36" s="19">
        <v>10.223</v>
      </c>
      <c r="AM36" s="19">
        <v>9.806</v>
      </c>
      <c r="AN36" s="19">
        <v>10.36</v>
      </c>
      <c r="AO36" s="19">
        <v>10.0091806522631</v>
      </c>
      <c r="AP36" s="19">
        <v>10.15509997627</v>
      </c>
      <c r="AQ36" s="19">
        <v>10.453074395221</v>
      </c>
      <c r="AR36" s="19">
        <v>10.6731659648823</v>
      </c>
      <c r="AS36" s="19">
        <v>10.3734040458227</v>
      </c>
      <c r="AT36" s="19">
        <v>10.640837325179</v>
      </c>
      <c r="AU36" s="19">
        <v>10.755</v>
      </c>
      <c r="AV36" s="26">
        <v>11.1298241697035</v>
      </c>
      <c r="AW36" s="27">
        <v>0.03485115617514</v>
      </c>
      <c r="AX36" s="27">
        <v>0.0027419612743</v>
      </c>
    </row>
    <row r="37" ht="9.75" customHeight="1">
      <c r="A37" s="25" t="s">
        <v>157</v>
      </c>
      <c r="B37" s="19">
        <v>5.409</v>
      </c>
      <c r="C37" s="19">
        <v>5.62</v>
      </c>
      <c r="D37" s="19">
        <v>6.089</v>
      </c>
      <c r="E37" s="19">
        <v>7.62</v>
      </c>
      <c r="F37" s="19">
        <v>8.387</v>
      </c>
      <c r="G37" s="19">
        <v>8.864</v>
      </c>
      <c r="H37" s="19">
        <v>9.423</v>
      </c>
      <c r="I37" s="19">
        <v>10.578</v>
      </c>
      <c r="J37" s="19">
        <v>11.742</v>
      </c>
      <c r="K37" s="19">
        <v>12.39</v>
      </c>
      <c r="L37" s="19">
        <v>13.491</v>
      </c>
      <c r="M37" s="19">
        <v>14.902</v>
      </c>
      <c r="N37" s="19">
        <v>15.941</v>
      </c>
      <c r="O37" s="19">
        <v>17.058</v>
      </c>
      <c r="P37" s="19">
        <v>17.39</v>
      </c>
      <c r="Q37" s="19">
        <v>17.126</v>
      </c>
      <c r="R37" s="19">
        <v>16.052</v>
      </c>
      <c r="S37" s="19">
        <v>15.165</v>
      </c>
      <c r="T37" s="19">
        <v>15.663</v>
      </c>
      <c r="U37" s="19">
        <v>16.076</v>
      </c>
      <c r="V37" s="19">
        <v>16.351</v>
      </c>
      <c r="W37" s="19">
        <v>16.879</v>
      </c>
      <c r="X37" s="19">
        <v>17.08</v>
      </c>
      <c r="Y37" s="19">
        <v>17.504</v>
      </c>
      <c r="Z37" s="19">
        <v>17.345</v>
      </c>
      <c r="AA37" s="19">
        <v>15.843</v>
      </c>
      <c r="AB37" s="19">
        <v>14.93</v>
      </c>
      <c r="AC37" s="19">
        <v>13.597</v>
      </c>
      <c r="AD37" s="19">
        <v>14.039</v>
      </c>
      <c r="AE37" s="19">
        <v>14.808</v>
      </c>
      <c r="AF37" s="19">
        <v>14.935</v>
      </c>
      <c r="AG37" s="19">
        <v>17.4704665991762</v>
      </c>
      <c r="AH37" s="19">
        <v>18.185655404756</v>
      </c>
      <c r="AI37" s="19">
        <v>20.8063491021359</v>
      </c>
      <c r="AJ37" s="19">
        <v>21.7621975175336</v>
      </c>
      <c r="AK37" s="19">
        <v>19.961485024921</v>
      </c>
      <c r="AL37" s="19">
        <v>19.4844355333822</v>
      </c>
      <c r="AM37" s="19">
        <v>19.8572991977175</v>
      </c>
      <c r="AN37" s="19">
        <v>20.2081292404447</v>
      </c>
      <c r="AO37" s="19">
        <v>21.5537211477865</v>
      </c>
      <c r="AP37" s="19">
        <v>22.3905649900688</v>
      </c>
      <c r="AQ37" s="19">
        <v>23.336</v>
      </c>
      <c r="AR37" s="19">
        <v>24.173</v>
      </c>
      <c r="AS37" s="19">
        <v>25.2859999999999</v>
      </c>
      <c r="AT37" s="19">
        <v>25.258</v>
      </c>
      <c r="AU37" s="19">
        <v>26.706</v>
      </c>
      <c r="AV37" s="26">
        <v>26.309</v>
      </c>
      <c r="AW37" s="27">
        <v>-0.01486557349563</v>
      </c>
      <c r="AX37" s="27">
        <v>0.00648152735084</v>
      </c>
    </row>
    <row r="38" ht="9.75" customHeight="1">
      <c r="A38" s="25" t="s">
        <v>158</v>
      </c>
      <c r="B38" s="19">
        <v>2.744</v>
      </c>
      <c r="C38" s="19">
        <v>2.902</v>
      </c>
      <c r="D38" s="19">
        <v>3.204</v>
      </c>
      <c r="E38" s="19">
        <v>3.442</v>
      </c>
      <c r="F38" s="19">
        <v>3.85</v>
      </c>
      <c r="G38" s="19">
        <v>4.61</v>
      </c>
      <c r="H38" s="19">
        <v>5.437</v>
      </c>
      <c r="I38" s="19">
        <v>5.85</v>
      </c>
      <c r="J38" s="19">
        <v>6.255</v>
      </c>
      <c r="K38" s="19">
        <v>6.576</v>
      </c>
      <c r="L38" s="19">
        <v>6.823</v>
      </c>
      <c r="M38" s="19">
        <v>7.134</v>
      </c>
      <c r="N38" s="19">
        <v>7.136</v>
      </c>
      <c r="O38" s="19">
        <v>7.401</v>
      </c>
      <c r="P38" s="19">
        <v>8.091</v>
      </c>
      <c r="Q38" s="19">
        <v>8.462</v>
      </c>
      <c r="R38" s="19">
        <v>8.848</v>
      </c>
      <c r="S38" s="19">
        <v>9.466</v>
      </c>
      <c r="T38" s="19">
        <v>9.473</v>
      </c>
      <c r="U38" s="19">
        <v>9.498</v>
      </c>
      <c r="V38" s="19">
        <v>8.766</v>
      </c>
      <c r="W38" s="19">
        <v>9.473</v>
      </c>
      <c r="X38" s="19">
        <v>8.909</v>
      </c>
      <c r="Y38" s="19">
        <v>8.72</v>
      </c>
      <c r="Z38" s="19">
        <v>11.311</v>
      </c>
      <c r="AA38" s="19">
        <v>11.055</v>
      </c>
      <c r="AB38" s="19">
        <v>11.487</v>
      </c>
      <c r="AC38" s="19">
        <v>12.811</v>
      </c>
      <c r="AD38" s="19">
        <v>12.01</v>
      </c>
      <c r="AE38" s="19">
        <v>12.018</v>
      </c>
      <c r="AF38" s="19">
        <v>12.984</v>
      </c>
      <c r="AG38" s="19">
        <v>12.198</v>
      </c>
      <c r="AH38" s="19">
        <v>13.91</v>
      </c>
      <c r="AI38" s="19">
        <v>15.491</v>
      </c>
      <c r="AJ38" s="19">
        <v>15.886</v>
      </c>
      <c r="AK38" s="19">
        <v>15.523</v>
      </c>
      <c r="AL38" s="19">
        <v>15.756</v>
      </c>
      <c r="AM38" s="19">
        <v>16.221</v>
      </c>
      <c r="AN38" s="19">
        <v>15.164</v>
      </c>
      <c r="AO38" s="19">
        <v>15.423</v>
      </c>
      <c r="AP38" s="19">
        <v>15.98</v>
      </c>
      <c r="AQ38" s="19">
        <v>14.385</v>
      </c>
      <c r="AR38" s="19">
        <v>14.4171524466788</v>
      </c>
      <c r="AS38" s="19">
        <v>13.55840648815</v>
      </c>
      <c r="AT38" s="19">
        <v>12.794271108125</v>
      </c>
      <c r="AU38" s="19">
        <v>12.5090158036216</v>
      </c>
      <c r="AV38" s="26">
        <v>11.5984903244628</v>
      </c>
      <c r="AW38" s="27">
        <v>-0.07278953492641</v>
      </c>
      <c r="AX38" s="27">
        <v>0.00285742268898</v>
      </c>
    </row>
    <row r="39" ht="9.75" customHeight="1">
      <c r="A39" s="25" t="s">
        <v>86</v>
      </c>
      <c r="B39" s="19">
        <v>7.147</v>
      </c>
      <c r="C39" s="19">
        <v>7.447</v>
      </c>
      <c r="D39" s="19">
        <v>8.429</v>
      </c>
      <c r="E39" s="19">
        <v>8.866</v>
      </c>
      <c r="F39" s="19">
        <v>9.895</v>
      </c>
      <c r="G39" s="19">
        <v>10.714</v>
      </c>
      <c r="H39" s="19">
        <v>10.876</v>
      </c>
      <c r="I39" s="19">
        <v>11.619</v>
      </c>
      <c r="J39" s="19">
        <v>13.066</v>
      </c>
      <c r="K39" s="19">
        <v>12.054</v>
      </c>
      <c r="L39" s="19">
        <v>13.657</v>
      </c>
      <c r="M39" s="19">
        <v>15.234</v>
      </c>
      <c r="N39" s="19">
        <v>16.501</v>
      </c>
      <c r="O39" s="19">
        <v>18.41</v>
      </c>
      <c r="P39" s="19">
        <v>19.598</v>
      </c>
      <c r="Q39" s="19">
        <v>18.571</v>
      </c>
      <c r="R39" s="19">
        <v>16.662</v>
      </c>
      <c r="S39" s="19">
        <v>16.38</v>
      </c>
      <c r="T39" s="19">
        <v>14.644</v>
      </c>
      <c r="U39" s="19">
        <v>14.011</v>
      </c>
      <c r="V39" s="19">
        <v>15.031</v>
      </c>
      <c r="W39" s="19">
        <v>16.159</v>
      </c>
      <c r="X39" s="19">
        <v>17.77</v>
      </c>
      <c r="Y39" s="19">
        <v>16.649</v>
      </c>
      <c r="Z39" s="19">
        <v>17.192</v>
      </c>
      <c r="AA39" s="19">
        <v>18.693</v>
      </c>
      <c r="AB39" s="19">
        <v>15.566</v>
      </c>
      <c r="AC39" s="19">
        <v>12.66</v>
      </c>
      <c r="AD39" s="19">
        <v>12.121</v>
      </c>
      <c r="AE39" s="19">
        <v>11.246</v>
      </c>
      <c r="AF39" s="19">
        <v>13.494</v>
      </c>
      <c r="AG39" s="19">
        <v>12.978</v>
      </c>
      <c r="AH39" s="19">
        <v>13.659</v>
      </c>
      <c r="AI39" s="19">
        <v>11.968</v>
      </c>
      <c r="AJ39" s="19">
        <v>9.476</v>
      </c>
      <c r="AK39" s="19">
        <v>9.979</v>
      </c>
      <c r="AL39" s="19">
        <v>10.604</v>
      </c>
      <c r="AM39" s="19">
        <v>10.645</v>
      </c>
      <c r="AN39" s="19">
        <v>9.425</v>
      </c>
      <c r="AO39" s="19">
        <v>10.854</v>
      </c>
      <c r="AP39" s="19">
        <v>10.509</v>
      </c>
      <c r="AQ39" s="19">
        <v>10.311</v>
      </c>
      <c r="AR39" s="19">
        <v>10.338</v>
      </c>
      <c r="AS39" s="19">
        <v>10.384</v>
      </c>
      <c r="AT39" s="19">
        <v>9.186</v>
      </c>
      <c r="AU39" s="19">
        <v>8.656</v>
      </c>
      <c r="AV39" s="26">
        <v>9.036</v>
      </c>
      <c r="AW39" s="27">
        <v>0.04390018433332</v>
      </c>
      <c r="AX39" s="27">
        <v>0.00222612335347</v>
      </c>
    </row>
    <row r="40" ht="9.75" customHeight="1">
      <c r="A40" s="25" t="s">
        <v>87</v>
      </c>
      <c r="B40" s="20" t="s">
        <v>80</v>
      </c>
      <c r="C40" s="20" t="s">
        <v>80</v>
      </c>
      <c r="D40" s="20" t="s">
        <v>80</v>
      </c>
      <c r="E40" s="20" t="s">
        <v>80</v>
      </c>
      <c r="F40" s="20" t="s">
        <v>80</v>
      </c>
      <c r="G40" s="20" t="s">
        <v>80</v>
      </c>
      <c r="H40" s="20" t="s">
        <v>80</v>
      </c>
      <c r="I40" s="20" t="s">
        <v>80</v>
      </c>
      <c r="J40" s="20" t="s">
        <v>80</v>
      </c>
      <c r="K40" s="20" t="s">
        <v>80</v>
      </c>
      <c r="L40" s="20" t="s">
        <v>80</v>
      </c>
      <c r="M40" s="20" t="s">
        <v>80</v>
      </c>
      <c r="N40" s="20" t="s">
        <v>80</v>
      </c>
      <c r="O40" s="20" t="s">
        <v>80</v>
      </c>
      <c r="P40" s="20" t="s">
        <v>80</v>
      </c>
      <c r="Q40" s="20" t="s">
        <v>80</v>
      </c>
      <c r="R40" s="20" t="s">
        <v>80</v>
      </c>
      <c r="S40" s="20" t="s">
        <v>80</v>
      </c>
      <c r="T40" s="20" t="s">
        <v>80</v>
      </c>
      <c r="U40" s="20" t="s">
        <v>80</v>
      </c>
      <c r="V40" s="19">
        <v>247.358100115582</v>
      </c>
      <c r="W40" s="19">
        <v>250.384091281516</v>
      </c>
      <c r="X40" s="19">
        <v>252.496771467347</v>
      </c>
      <c r="Y40" s="19">
        <v>250.562296542771</v>
      </c>
      <c r="Z40" s="19">
        <v>255.289839989626</v>
      </c>
      <c r="AA40" s="19">
        <v>251.733823623812</v>
      </c>
      <c r="AB40" s="19">
        <v>245.347433365913</v>
      </c>
      <c r="AC40" s="19">
        <v>236.439</v>
      </c>
      <c r="AD40" s="19">
        <v>196.609999999999</v>
      </c>
      <c r="AE40" s="19">
        <v>174.40033333</v>
      </c>
      <c r="AF40" s="19">
        <v>152.201666671123</v>
      </c>
      <c r="AG40" s="19">
        <v>130.080000001348</v>
      </c>
      <c r="AH40" s="19">
        <v>129.10700000146</v>
      </c>
      <c r="AI40" s="19">
        <v>123.700999999752</v>
      </c>
      <c r="AJ40" s="19">
        <v>126.211999999876</v>
      </c>
      <c r="AK40" s="19">
        <v>123.094</v>
      </c>
      <c r="AL40" s="19">
        <v>120.452</v>
      </c>
      <c r="AM40" s="19">
        <v>122.612</v>
      </c>
      <c r="AN40" s="19">
        <v>125.067</v>
      </c>
      <c r="AO40" s="19">
        <v>124.154000001</v>
      </c>
      <c r="AP40" s="19">
        <v>123.205999999999</v>
      </c>
      <c r="AQ40" s="19">
        <v>130.812</v>
      </c>
      <c r="AR40" s="19">
        <v>123.6191</v>
      </c>
      <c r="AS40" s="19">
        <v>129.804999999999</v>
      </c>
      <c r="AT40" s="19">
        <v>124.826000000076</v>
      </c>
      <c r="AU40" s="19">
        <v>128.941000000498</v>
      </c>
      <c r="AV40" s="26">
        <v>136.007111486999</v>
      </c>
      <c r="AW40" s="27">
        <v>0.0548011213541</v>
      </c>
      <c r="AX40" s="27">
        <v>0.03350692987442</v>
      </c>
    </row>
    <row r="41" ht="9.75" customHeight="1">
      <c r="A41" s="25" t="s">
        <v>159</v>
      </c>
      <c r="B41" s="19">
        <v>2.298</v>
      </c>
      <c r="C41" s="19">
        <v>2.539</v>
      </c>
      <c r="D41" s="19">
        <v>2.825</v>
      </c>
      <c r="E41" s="19">
        <v>3.116</v>
      </c>
      <c r="F41" s="19">
        <v>3.345</v>
      </c>
      <c r="G41" s="19">
        <v>4.014</v>
      </c>
      <c r="H41" s="19">
        <v>4.418</v>
      </c>
      <c r="I41" s="19">
        <v>4.839</v>
      </c>
      <c r="J41" s="19">
        <v>5.444</v>
      </c>
      <c r="K41" s="19">
        <v>5.587</v>
      </c>
      <c r="L41" s="19">
        <v>6.164</v>
      </c>
      <c r="M41" s="19">
        <v>6.516</v>
      </c>
      <c r="N41" s="19">
        <v>6.813</v>
      </c>
      <c r="O41" s="19">
        <v>7.048</v>
      </c>
      <c r="P41" s="19">
        <v>7.163</v>
      </c>
      <c r="Q41" s="19">
        <v>6.668</v>
      </c>
      <c r="R41" s="19">
        <v>6.571</v>
      </c>
      <c r="S41" s="19">
        <v>5.994</v>
      </c>
      <c r="T41" s="19">
        <v>5.867</v>
      </c>
      <c r="U41" s="19">
        <v>6.219</v>
      </c>
      <c r="V41" s="19">
        <v>6.18</v>
      </c>
      <c r="W41" s="19">
        <v>5.967</v>
      </c>
      <c r="X41" s="19">
        <v>5.868</v>
      </c>
      <c r="Y41" s="19">
        <v>5.727</v>
      </c>
      <c r="Z41" s="19">
        <v>5.668</v>
      </c>
      <c r="AA41" s="19">
        <v>4.966</v>
      </c>
      <c r="AB41" s="19">
        <v>4.353</v>
      </c>
      <c r="AC41" s="19">
        <v>3.92</v>
      </c>
      <c r="AD41" s="19">
        <v>3.244</v>
      </c>
      <c r="AE41" s="19">
        <v>3.348</v>
      </c>
      <c r="AF41" s="19">
        <v>3.241</v>
      </c>
      <c r="AG41" s="19">
        <v>3.399</v>
      </c>
      <c r="AH41" s="19">
        <v>3.393</v>
      </c>
      <c r="AI41" s="19">
        <v>3.785</v>
      </c>
      <c r="AJ41" s="19">
        <v>3.431</v>
      </c>
      <c r="AK41" s="19">
        <v>3.41</v>
      </c>
      <c r="AL41" s="19">
        <v>3.188</v>
      </c>
      <c r="AM41" s="19">
        <v>3.539</v>
      </c>
      <c r="AN41" s="19">
        <v>3.332</v>
      </c>
      <c r="AO41" s="19">
        <v>3.184</v>
      </c>
      <c r="AP41" s="19">
        <v>3.827</v>
      </c>
      <c r="AQ41" s="19">
        <v>3.429</v>
      </c>
      <c r="AR41" s="19">
        <v>3.633</v>
      </c>
      <c r="AS41" s="19">
        <v>3.938</v>
      </c>
      <c r="AT41" s="19">
        <v>3.731</v>
      </c>
      <c r="AU41" s="19">
        <v>3.917</v>
      </c>
      <c r="AV41" s="26">
        <v>3.711</v>
      </c>
      <c r="AW41" s="27">
        <v>-0.05259126797318</v>
      </c>
      <c r="AX41" s="27">
        <v>9.1424788116E-4</v>
      </c>
    </row>
    <row r="42" ht="9.75" customHeight="1">
      <c r="A42" s="25" t="s">
        <v>160</v>
      </c>
      <c r="B42" s="19">
        <v>14.209</v>
      </c>
      <c r="C42" s="19">
        <v>16.801</v>
      </c>
      <c r="D42" s="19">
        <v>20.34</v>
      </c>
      <c r="E42" s="19">
        <v>21.606</v>
      </c>
      <c r="F42" s="19">
        <v>24.6</v>
      </c>
      <c r="G42" s="19">
        <v>28.066</v>
      </c>
      <c r="H42" s="19">
        <v>30.898</v>
      </c>
      <c r="I42" s="19">
        <v>32.54</v>
      </c>
      <c r="J42" s="19">
        <v>39.138</v>
      </c>
      <c r="K42" s="19">
        <v>41.081</v>
      </c>
      <c r="L42" s="19">
        <v>42.652</v>
      </c>
      <c r="M42" s="19">
        <v>48.346</v>
      </c>
      <c r="N42" s="19">
        <v>45.508</v>
      </c>
      <c r="O42" s="19">
        <v>46.394</v>
      </c>
      <c r="P42" s="19">
        <v>49.146</v>
      </c>
      <c r="Q42" s="19">
        <v>52.1529999999999</v>
      </c>
      <c r="R42" s="19">
        <v>50.358</v>
      </c>
      <c r="S42" s="19">
        <v>47.76</v>
      </c>
      <c r="T42" s="19">
        <v>47.775</v>
      </c>
      <c r="U42" s="19">
        <v>44.779</v>
      </c>
      <c r="V42" s="19">
        <v>42.88</v>
      </c>
      <c r="W42" s="19">
        <v>42.723</v>
      </c>
      <c r="X42" s="19">
        <v>44.7269999999999</v>
      </c>
      <c r="Y42" s="19">
        <v>45.7779999999999</v>
      </c>
      <c r="Z42" s="19">
        <v>48.104</v>
      </c>
      <c r="AA42" s="19">
        <v>46.4139999999999</v>
      </c>
      <c r="AB42" s="19">
        <v>46.916</v>
      </c>
      <c r="AC42" s="19">
        <v>52.335</v>
      </c>
      <c r="AD42" s="19">
        <v>50.469</v>
      </c>
      <c r="AE42" s="19">
        <v>52.562</v>
      </c>
      <c r="AF42" s="19">
        <v>57.47</v>
      </c>
      <c r="AG42" s="19">
        <v>58.9659999999999</v>
      </c>
      <c r="AH42" s="19">
        <v>62.328</v>
      </c>
      <c r="AI42" s="19">
        <v>66.903</v>
      </c>
      <c r="AJ42" s="19">
        <v>67.8939999999999</v>
      </c>
      <c r="AK42" s="19">
        <v>69.911</v>
      </c>
      <c r="AL42" s="19">
        <v>73.025</v>
      </c>
      <c r="AM42" s="19">
        <v>73.6869999999999</v>
      </c>
      <c r="AN42" s="19">
        <v>76.158</v>
      </c>
      <c r="AO42" s="19">
        <v>78.601</v>
      </c>
      <c r="AP42" s="19">
        <v>79.45</v>
      </c>
      <c r="AQ42" s="19">
        <v>79.4209999999999</v>
      </c>
      <c r="AR42" s="19">
        <v>80.434</v>
      </c>
      <c r="AS42" s="19">
        <v>78.044</v>
      </c>
      <c r="AT42" s="19">
        <v>73.64634009244</v>
      </c>
      <c r="AU42" s="19">
        <v>72.13209502262</v>
      </c>
      <c r="AV42" s="26">
        <v>69.4776611935067</v>
      </c>
      <c r="AW42" s="27">
        <v>-0.03679962083697</v>
      </c>
      <c r="AX42" s="27">
        <v>0.01711662858725</v>
      </c>
    </row>
    <row r="43" ht="9.75" customHeight="1">
      <c r="A43" s="25" t="s">
        <v>161</v>
      </c>
      <c r="B43" s="19">
        <v>18.949</v>
      </c>
      <c r="C43" s="19">
        <v>21.483</v>
      </c>
      <c r="D43" s="19">
        <v>21.023</v>
      </c>
      <c r="E43" s="19">
        <v>23.758</v>
      </c>
      <c r="F43" s="19">
        <v>26.804</v>
      </c>
      <c r="G43" s="19">
        <v>29.26</v>
      </c>
      <c r="H43" s="19">
        <v>27.465</v>
      </c>
      <c r="I43" s="19">
        <v>28.067</v>
      </c>
      <c r="J43" s="19">
        <v>28.962</v>
      </c>
      <c r="K43" s="19">
        <v>26.27</v>
      </c>
      <c r="L43" s="19">
        <v>25.867</v>
      </c>
      <c r="M43" s="19">
        <v>29.039</v>
      </c>
      <c r="N43" s="19">
        <v>28.049</v>
      </c>
      <c r="O43" s="19">
        <v>26.6014247191011</v>
      </c>
      <c r="P43" s="19">
        <v>27.4727752808988</v>
      </c>
      <c r="Q43" s="19">
        <v>24.7804858426966</v>
      </c>
      <c r="R43" s="19">
        <v>22.384461235955</v>
      </c>
      <c r="S43" s="19">
        <v>20.5090421348314</v>
      </c>
      <c r="T43" s="19">
        <v>18.5745191011236</v>
      </c>
      <c r="U43" s="19">
        <v>17.7838975280898</v>
      </c>
      <c r="V43" s="19">
        <v>19.1528174157303</v>
      </c>
      <c r="W43" s="19">
        <v>19.718717977528</v>
      </c>
      <c r="X43" s="19">
        <v>18.0701415730337</v>
      </c>
      <c r="Y43" s="19">
        <v>17.3092177528089</v>
      </c>
      <c r="Z43" s="19">
        <v>17.3462674157303</v>
      </c>
      <c r="AA43" s="19">
        <v>17.415806741573</v>
      </c>
      <c r="AB43" s="19">
        <v>16.4191</v>
      </c>
      <c r="AC43" s="19">
        <v>17.3967173033707</v>
      </c>
      <c r="AD43" s="19">
        <v>16.9576337078651</v>
      </c>
      <c r="AE43" s="19">
        <v>17.9626702247191</v>
      </c>
      <c r="AF43" s="19">
        <v>17.0816494382022</v>
      </c>
      <c r="AG43" s="19">
        <v>18.3563817977528</v>
      </c>
      <c r="AH43" s="19">
        <v>17.0358016853932</v>
      </c>
      <c r="AI43" s="19">
        <v>17.1855915730337</v>
      </c>
      <c r="AJ43" s="19">
        <v>16.8192617977528</v>
      </c>
      <c r="AK43" s="19">
        <v>16.143</v>
      </c>
      <c r="AL43" s="19">
        <v>16.248</v>
      </c>
      <c r="AM43" s="19">
        <v>16.327</v>
      </c>
      <c r="AN43" s="19">
        <v>16.861</v>
      </c>
      <c r="AO43" s="19">
        <v>16.205585</v>
      </c>
      <c r="AP43" s="19">
        <v>16.114449</v>
      </c>
      <c r="AQ43" s="19">
        <v>16.455</v>
      </c>
      <c r="AR43" s="19">
        <v>16.014</v>
      </c>
      <c r="AS43" s="19">
        <v>15.6847</v>
      </c>
      <c r="AT43" s="19">
        <v>14.554228</v>
      </c>
      <c r="AU43" s="19">
        <v>15.276957967411</v>
      </c>
      <c r="AV43" s="26">
        <v>14.4706573534679</v>
      </c>
      <c r="AW43" s="27">
        <v>-0.05277887359262</v>
      </c>
      <c r="AX43" s="27">
        <v>0.00356501433998</v>
      </c>
    </row>
    <row r="44" ht="9.75" customHeight="1">
      <c r="A44" s="25" t="s">
        <v>162</v>
      </c>
      <c r="B44" s="19">
        <v>8.037</v>
      </c>
      <c r="C44" s="19">
        <v>8.551</v>
      </c>
      <c r="D44" s="19">
        <v>9.263</v>
      </c>
      <c r="E44" s="19">
        <v>10.28</v>
      </c>
      <c r="F44" s="19">
        <v>11.167</v>
      </c>
      <c r="G44" s="19">
        <v>12.523</v>
      </c>
      <c r="H44" s="19">
        <v>13.281</v>
      </c>
      <c r="I44" s="19">
        <v>13.612</v>
      </c>
      <c r="J44" s="19">
        <v>14.65</v>
      </c>
      <c r="K44" s="19">
        <v>13.031</v>
      </c>
      <c r="L44" s="19">
        <v>12.511</v>
      </c>
      <c r="M44" s="19">
        <v>12.993</v>
      </c>
      <c r="N44" s="19">
        <v>13.056</v>
      </c>
      <c r="O44" s="19">
        <v>13.421</v>
      </c>
      <c r="P44" s="19">
        <v>12.875</v>
      </c>
      <c r="Q44" s="19">
        <v>12.846</v>
      </c>
      <c r="R44" s="19">
        <v>11.865</v>
      </c>
      <c r="S44" s="19">
        <v>11.209</v>
      </c>
      <c r="T44" s="19">
        <v>12.262</v>
      </c>
      <c r="U44" s="19">
        <v>11.824</v>
      </c>
      <c r="V44" s="19">
        <v>12.021</v>
      </c>
      <c r="W44" s="19">
        <v>13.178</v>
      </c>
      <c r="X44" s="19">
        <v>12.396</v>
      </c>
      <c r="Y44" s="19">
        <v>12.43</v>
      </c>
      <c r="Z44" s="19">
        <v>11.923</v>
      </c>
      <c r="AA44" s="19">
        <v>12.757</v>
      </c>
      <c r="AB44" s="19">
        <v>12.973</v>
      </c>
      <c r="AC44" s="19">
        <v>13.141</v>
      </c>
      <c r="AD44" s="19">
        <v>12.312</v>
      </c>
      <c r="AE44" s="19">
        <v>12.732</v>
      </c>
      <c r="AF44" s="19">
        <v>11.797</v>
      </c>
      <c r="AG44" s="19">
        <v>12.215</v>
      </c>
      <c r="AH44" s="19">
        <v>12.836</v>
      </c>
      <c r="AI44" s="19">
        <v>13.003</v>
      </c>
      <c r="AJ44" s="19">
        <v>12.602</v>
      </c>
      <c r="AK44" s="19">
        <v>12.209</v>
      </c>
      <c r="AL44" s="19">
        <v>13.079</v>
      </c>
      <c r="AM44" s="19">
        <v>12.396</v>
      </c>
      <c r="AN44" s="19">
        <v>12.062</v>
      </c>
      <c r="AO44" s="19">
        <v>12.016</v>
      </c>
      <c r="AP44" s="19">
        <v>12.239309152</v>
      </c>
      <c r="AQ44" s="19">
        <v>12.55127374545</v>
      </c>
      <c r="AR44" s="19">
        <v>11.310123552</v>
      </c>
      <c r="AS44" s="19">
        <v>12.0618406261</v>
      </c>
      <c r="AT44" s="19">
        <v>12.255291</v>
      </c>
      <c r="AU44" s="19">
        <v>11.381229</v>
      </c>
      <c r="AV44" s="26">
        <v>11.03825976515</v>
      </c>
      <c r="AW44" s="27">
        <v>-0.03013463877141</v>
      </c>
      <c r="AX44" s="27">
        <v>0.00271940347739</v>
      </c>
    </row>
    <row r="45" ht="9.75" customHeight="1">
      <c r="A45" s="25" t="s">
        <v>163</v>
      </c>
      <c r="B45" s="19">
        <v>5.021</v>
      </c>
      <c r="C45" s="19">
        <v>4.548</v>
      </c>
      <c r="D45" s="19">
        <v>5.595</v>
      </c>
      <c r="E45" s="19">
        <v>6.37</v>
      </c>
      <c r="F45" s="19">
        <v>7.061</v>
      </c>
      <c r="G45" s="19">
        <v>7.719</v>
      </c>
      <c r="H45" s="19">
        <v>8.952</v>
      </c>
      <c r="I45" s="19">
        <v>10.017</v>
      </c>
      <c r="J45" s="19">
        <v>12.43</v>
      </c>
      <c r="K45" s="19">
        <v>12.497</v>
      </c>
      <c r="L45" s="19">
        <v>13.443</v>
      </c>
      <c r="M45" s="19">
        <v>15.392</v>
      </c>
      <c r="N45" s="19">
        <v>16.625</v>
      </c>
      <c r="O45" s="19">
        <v>15.31</v>
      </c>
      <c r="P45" s="19">
        <v>14.718</v>
      </c>
      <c r="Q45" s="19">
        <v>14.83</v>
      </c>
      <c r="R45" s="19">
        <v>15.417</v>
      </c>
      <c r="S45" s="19">
        <v>16.488</v>
      </c>
      <c r="T45" s="19">
        <v>16.249</v>
      </c>
      <c r="U45" s="19">
        <v>16.982</v>
      </c>
      <c r="V45" s="19">
        <v>16.766</v>
      </c>
      <c r="W45" s="19">
        <v>18.302</v>
      </c>
      <c r="X45" s="19">
        <v>20.963</v>
      </c>
      <c r="Y45" s="19">
        <v>22.262</v>
      </c>
      <c r="Z45" s="19">
        <v>20.763</v>
      </c>
      <c r="AA45" s="19">
        <v>22.042</v>
      </c>
      <c r="AB45" s="19">
        <v>22.033</v>
      </c>
      <c r="AC45" s="19">
        <v>23.284</v>
      </c>
      <c r="AD45" s="19">
        <v>26.82</v>
      </c>
      <c r="AE45" s="19">
        <v>25.735</v>
      </c>
      <c r="AF45" s="19">
        <v>28.339</v>
      </c>
      <c r="AG45" s="19">
        <v>29.674</v>
      </c>
      <c r="AH45" s="19">
        <v>30.013</v>
      </c>
      <c r="AI45" s="19">
        <v>29.697</v>
      </c>
      <c r="AJ45" s="19">
        <v>29.285</v>
      </c>
      <c r="AK45" s="19">
        <v>30.737</v>
      </c>
      <c r="AL45" s="19">
        <v>29.702</v>
      </c>
      <c r="AM45" s="19">
        <v>30.493</v>
      </c>
      <c r="AN45" s="19">
        <v>30.498</v>
      </c>
      <c r="AO45" s="19">
        <v>30.762103</v>
      </c>
      <c r="AP45" s="19">
        <v>30.928</v>
      </c>
      <c r="AQ45" s="19">
        <v>32.72</v>
      </c>
      <c r="AR45" s="19">
        <v>33.484</v>
      </c>
      <c r="AS45" s="19">
        <v>31.915</v>
      </c>
      <c r="AT45" s="19">
        <v>31.62</v>
      </c>
      <c r="AU45" s="19">
        <v>30.231</v>
      </c>
      <c r="AV45" s="26">
        <v>31.9900338926021</v>
      </c>
      <c r="AW45" s="27">
        <v>0.05818642675877</v>
      </c>
      <c r="AX45" s="27">
        <v>0.00788111612201</v>
      </c>
    </row>
    <row r="46" ht="9.75" customHeight="1">
      <c r="A46" s="25" t="s">
        <v>88</v>
      </c>
      <c r="B46" s="20" t="s">
        <v>80</v>
      </c>
      <c r="C46" s="20" t="s">
        <v>80</v>
      </c>
      <c r="D46" s="20" t="s">
        <v>80</v>
      </c>
      <c r="E46" s="20" t="s">
        <v>80</v>
      </c>
      <c r="F46" s="20" t="s">
        <v>80</v>
      </c>
      <c r="G46" s="20" t="s">
        <v>80</v>
      </c>
      <c r="H46" s="20" t="s">
        <v>80</v>
      </c>
      <c r="I46" s="20" t="s">
        <v>80</v>
      </c>
      <c r="J46" s="20" t="s">
        <v>80</v>
      </c>
      <c r="K46" s="20" t="s">
        <v>80</v>
      </c>
      <c r="L46" s="20" t="s">
        <v>80</v>
      </c>
      <c r="M46" s="20" t="s">
        <v>80</v>
      </c>
      <c r="N46" s="20" t="s">
        <v>80</v>
      </c>
      <c r="O46" s="20" t="s">
        <v>80</v>
      </c>
      <c r="P46" s="20" t="s">
        <v>80</v>
      </c>
      <c r="Q46" s="20" t="s">
        <v>80</v>
      </c>
      <c r="R46" s="20" t="s">
        <v>80</v>
      </c>
      <c r="S46" s="20" t="s">
        <v>80</v>
      </c>
      <c r="T46" s="20" t="s">
        <v>80</v>
      </c>
      <c r="U46" s="20" t="s">
        <v>80</v>
      </c>
      <c r="V46" s="19">
        <v>4.86120492978252</v>
      </c>
      <c r="W46" s="19">
        <v>3.53816441963479</v>
      </c>
      <c r="X46" s="19">
        <v>3.53368541789861</v>
      </c>
      <c r="Y46" s="19">
        <v>3.53036488715168</v>
      </c>
      <c r="Z46" s="19">
        <v>3.5258716519466</v>
      </c>
      <c r="AA46" s="19">
        <v>4.60634750018879</v>
      </c>
      <c r="AB46" s="19">
        <v>5.15559748667648</v>
      </c>
      <c r="AC46" s="19">
        <v>5.953</v>
      </c>
      <c r="AD46" s="19">
        <v>3.085</v>
      </c>
      <c r="AE46" s="19">
        <v>3.09</v>
      </c>
      <c r="AF46" s="19">
        <v>2.845</v>
      </c>
      <c r="AG46" s="19">
        <v>3.296</v>
      </c>
      <c r="AH46" s="19">
        <v>3.258</v>
      </c>
      <c r="AI46" s="19">
        <v>3.42</v>
      </c>
      <c r="AJ46" s="19">
        <v>3.697</v>
      </c>
      <c r="AK46" s="19">
        <v>3.657</v>
      </c>
      <c r="AL46" s="19">
        <v>3.793</v>
      </c>
      <c r="AM46" s="19">
        <v>3.878</v>
      </c>
      <c r="AN46" s="19">
        <v>4.41</v>
      </c>
      <c r="AO46" s="19">
        <v>4.255</v>
      </c>
      <c r="AP46" s="19">
        <v>4.349</v>
      </c>
      <c r="AQ46" s="19">
        <v>4.124</v>
      </c>
      <c r="AR46" s="19">
        <v>4.619</v>
      </c>
      <c r="AS46" s="19">
        <v>5.077</v>
      </c>
      <c r="AT46" s="19">
        <v>4.627</v>
      </c>
      <c r="AU46" s="19">
        <v>4.7513131</v>
      </c>
      <c r="AV46" s="26">
        <v>4.934929575</v>
      </c>
      <c r="AW46" s="27">
        <v>0.03864541649818</v>
      </c>
      <c r="AX46" s="27">
        <v>0.00121577712707</v>
      </c>
    </row>
    <row r="47" ht="9.75" customHeight="1">
      <c r="A47" s="25" t="s">
        <v>164</v>
      </c>
      <c r="B47" s="20" t="s">
        <v>80</v>
      </c>
      <c r="C47" s="20" t="s">
        <v>80</v>
      </c>
      <c r="D47" s="20" t="s">
        <v>80</v>
      </c>
      <c r="E47" s="20" t="s">
        <v>80</v>
      </c>
      <c r="F47" s="20" t="s">
        <v>80</v>
      </c>
      <c r="G47" s="20" t="s">
        <v>80</v>
      </c>
      <c r="H47" s="20" t="s">
        <v>80</v>
      </c>
      <c r="I47" s="20" t="s">
        <v>80</v>
      </c>
      <c r="J47" s="20" t="s">
        <v>80</v>
      </c>
      <c r="K47" s="20" t="s">
        <v>80</v>
      </c>
      <c r="L47" s="20" t="s">
        <v>80</v>
      </c>
      <c r="M47" s="20" t="s">
        <v>80</v>
      </c>
      <c r="N47" s="20" t="s">
        <v>80</v>
      </c>
      <c r="O47" s="20" t="s">
        <v>80</v>
      </c>
      <c r="P47" s="20" t="s">
        <v>80</v>
      </c>
      <c r="Q47" s="20" t="s">
        <v>80</v>
      </c>
      <c r="R47" s="20" t="s">
        <v>80</v>
      </c>
      <c r="S47" s="20" t="s">
        <v>80</v>
      </c>
      <c r="T47" s="20" t="s">
        <v>80</v>
      </c>
      <c r="U47" s="20" t="s">
        <v>80</v>
      </c>
      <c r="V47" s="19">
        <v>64.3276974609641</v>
      </c>
      <c r="W47" s="19">
        <v>64.5330744541516</v>
      </c>
      <c r="X47" s="19">
        <v>67.0769053130271</v>
      </c>
      <c r="Y47" s="19">
        <v>61.5792225882238</v>
      </c>
      <c r="Z47" s="19">
        <v>58.8367133928047</v>
      </c>
      <c r="AA47" s="19">
        <v>63.7967557887584</v>
      </c>
      <c r="AB47" s="19">
        <v>58.1219081734661</v>
      </c>
      <c r="AC47" s="19">
        <v>42.8728563685636</v>
      </c>
      <c r="AD47" s="19">
        <v>24.9594444444444</v>
      </c>
      <c r="AE47" s="19">
        <v>19.9305365853658</v>
      </c>
      <c r="AF47" s="19">
        <v>19.0157533875338</v>
      </c>
      <c r="AG47" s="19">
        <v>14.3163441734417</v>
      </c>
      <c r="AH47" s="19">
        <v>13.901867208672</v>
      </c>
      <c r="AI47" s="19">
        <v>14.3813306233062</v>
      </c>
      <c r="AJ47" s="19">
        <v>12.7983658536585</v>
      </c>
      <c r="AK47" s="19">
        <v>12.0633604336043</v>
      </c>
      <c r="AL47" s="19">
        <v>13.4534525745257</v>
      </c>
      <c r="AM47" s="19">
        <v>13.2585203252032</v>
      </c>
      <c r="AN47" s="19">
        <v>13.6455745257452</v>
      </c>
      <c r="AO47" s="19">
        <v>14.3495853658536</v>
      </c>
      <c r="AP47" s="19">
        <v>13.6677940379403</v>
      </c>
      <c r="AQ47" s="19">
        <v>14.2383170731707</v>
      </c>
      <c r="AR47" s="19">
        <v>15.6454742547425</v>
      </c>
      <c r="AS47" s="19">
        <v>14.8765203252032</v>
      </c>
      <c r="AT47" s="19">
        <v>13.4473713778984</v>
      </c>
      <c r="AU47" s="19">
        <v>12.9930498214403</v>
      </c>
      <c r="AV47" s="26">
        <v>12.8954148727081</v>
      </c>
      <c r="AW47" s="27">
        <v>-0.00751439807937</v>
      </c>
      <c r="AX47" s="27">
        <v>0.00317693501711</v>
      </c>
    </row>
    <row r="48" ht="9.75" customHeight="1">
      <c r="A48" s="25" t="s">
        <v>89</v>
      </c>
      <c r="B48" s="19">
        <v>74.223</v>
      </c>
      <c r="C48" s="19">
        <v>79.472</v>
      </c>
      <c r="D48" s="19">
        <v>85.254</v>
      </c>
      <c r="E48" s="19">
        <v>90.388</v>
      </c>
      <c r="F48" s="19">
        <v>97.321</v>
      </c>
      <c r="G48" s="19">
        <v>103.569999999999</v>
      </c>
      <c r="H48" s="19">
        <v>104.272</v>
      </c>
      <c r="I48" s="19">
        <v>110.536999999999</v>
      </c>
      <c r="J48" s="19">
        <v>113.227</v>
      </c>
      <c r="K48" s="19">
        <v>105.258</v>
      </c>
      <c r="L48" s="19">
        <v>92.043</v>
      </c>
      <c r="M48" s="19">
        <v>91.36</v>
      </c>
      <c r="N48" s="19">
        <v>92.024</v>
      </c>
      <c r="O48" s="19">
        <v>94.032</v>
      </c>
      <c r="P48" s="19">
        <v>94.545</v>
      </c>
      <c r="Q48" s="19">
        <v>80.801</v>
      </c>
      <c r="R48" s="19">
        <v>74.66</v>
      </c>
      <c r="S48" s="19">
        <v>75.5599999999999</v>
      </c>
      <c r="T48" s="19">
        <v>72.433</v>
      </c>
      <c r="U48" s="19">
        <v>89.612</v>
      </c>
      <c r="V48" s="19">
        <v>77.429</v>
      </c>
      <c r="W48" s="19">
        <v>77.384</v>
      </c>
      <c r="X48" s="19">
        <v>75.16</v>
      </c>
      <c r="Y48" s="19">
        <v>79.9719999999999</v>
      </c>
      <c r="Z48" s="19">
        <v>81.732</v>
      </c>
      <c r="AA48" s="19">
        <v>82.884</v>
      </c>
      <c r="AB48" s="19">
        <v>82.5099999999999</v>
      </c>
      <c r="AC48" s="19">
        <v>83.5639999999999</v>
      </c>
      <c r="AD48" s="19">
        <v>84.002</v>
      </c>
      <c r="AE48" s="19">
        <v>82.922</v>
      </c>
      <c r="AF48" s="19">
        <v>81.903</v>
      </c>
      <c r="AG48" s="19">
        <v>83.9259999999999</v>
      </c>
      <c r="AH48" s="19">
        <v>81.328</v>
      </c>
      <c r="AI48" s="19">
        <v>80.653</v>
      </c>
      <c r="AJ48" s="19">
        <v>79.377</v>
      </c>
      <c r="AK48" s="19">
        <v>78.57</v>
      </c>
      <c r="AL48" s="19">
        <v>78.441</v>
      </c>
      <c r="AM48" s="19">
        <v>78.039</v>
      </c>
      <c r="AN48" s="19">
        <v>79.0309999999999</v>
      </c>
      <c r="AO48" s="19">
        <v>81.699</v>
      </c>
      <c r="AP48" s="19">
        <v>83.0099446058322</v>
      </c>
      <c r="AQ48" s="19">
        <v>82.3170143768886</v>
      </c>
      <c r="AR48" s="19">
        <v>79.2412143279922</v>
      </c>
      <c r="AS48" s="19">
        <v>77.9446396328395</v>
      </c>
      <c r="AT48" s="19">
        <v>74.4051765217099</v>
      </c>
      <c r="AU48" s="19">
        <v>73.50230728709</v>
      </c>
      <c r="AV48" s="26">
        <v>71.6140144863899</v>
      </c>
      <c r="AW48" s="27">
        <v>-0.02569025196135</v>
      </c>
      <c r="AX48" s="27">
        <v>0.01764294318855</v>
      </c>
    </row>
    <row r="49" ht="9.75" customHeight="1">
      <c r="A49" s="25" t="s">
        <v>90</v>
      </c>
      <c r="B49" s="20" t="s">
        <v>80</v>
      </c>
      <c r="C49" s="20" t="s">
        <v>80</v>
      </c>
      <c r="D49" s="20" t="s">
        <v>80</v>
      </c>
      <c r="E49" s="20" t="s">
        <v>80</v>
      </c>
      <c r="F49" s="20" t="s">
        <v>80</v>
      </c>
      <c r="G49" s="20" t="s">
        <v>80</v>
      </c>
      <c r="H49" s="20" t="s">
        <v>80</v>
      </c>
      <c r="I49" s="20" t="s">
        <v>80</v>
      </c>
      <c r="J49" s="20" t="s">
        <v>80</v>
      </c>
      <c r="K49" s="20" t="s">
        <v>80</v>
      </c>
      <c r="L49" s="20" t="s">
        <v>80</v>
      </c>
      <c r="M49" s="20" t="s">
        <v>80</v>
      </c>
      <c r="N49" s="20" t="s">
        <v>80</v>
      </c>
      <c r="O49" s="20" t="s">
        <v>80</v>
      </c>
      <c r="P49" s="20" t="s">
        <v>80</v>
      </c>
      <c r="Q49" s="20" t="s">
        <v>80</v>
      </c>
      <c r="R49" s="20" t="s">
        <v>80</v>
      </c>
      <c r="S49" s="20" t="s">
        <v>80</v>
      </c>
      <c r="T49" s="20" t="s">
        <v>80</v>
      </c>
      <c r="U49" s="20" t="s">
        <v>80</v>
      </c>
      <c r="V49" s="19">
        <v>11.6085129285252</v>
      </c>
      <c r="W49" s="19">
        <v>11.9034256825111</v>
      </c>
      <c r="X49" s="19">
        <v>11.2889943872236</v>
      </c>
      <c r="Y49" s="19">
        <v>13.9231770078367</v>
      </c>
      <c r="Z49" s="19">
        <v>13.3062844285077</v>
      </c>
      <c r="AA49" s="19">
        <v>10.4729066575863</v>
      </c>
      <c r="AB49" s="19">
        <v>11.2360471947634</v>
      </c>
      <c r="AC49" s="19">
        <v>8.675</v>
      </c>
      <c r="AD49" s="19">
        <v>9.221</v>
      </c>
      <c r="AE49" s="19">
        <v>7.915</v>
      </c>
      <c r="AF49" s="19">
        <v>6.67</v>
      </c>
      <c r="AG49" s="19">
        <v>6.539</v>
      </c>
      <c r="AH49" s="19">
        <v>7.073</v>
      </c>
      <c r="AI49" s="19">
        <v>6.982</v>
      </c>
      <c r="AJ49" s="19">
        <v>7.017</v>
      </c>
      <c r="AK49" s="19">
        <v>6.984</v>
      </c>
      <c r="AL49" s="19">
        <v>6.677</v>
      </c>
      <c r="AM49" s="19">
        <v>6.562</v>
      </c>
      <c r="AN49" s="19">
        <v>7.014</v>
      </c>
      <c r="AO49" s="19">
        <v>6.576</v>
      </c>
      <c r="AP49" s="19">
        <v>4.977</v>
      </c>
      <c r="AQ49" s="19">
        <v>5.008</v>
      </c>
      <c r="AR49" s="19">
        <v>4.564</v>
      </c>
      <c r="AS49" s="19">
        <v>4.492</v>
      </c>
      <c r="AT49" s="19">
        <v>4.211</v>
      </c>
      <c r="AU49" s="19">
        <v>4.338550645</v>
      </c>
      <c r="AV49" s="26">
        <v>4.367567513</v>
      </c>
      <c r="AW49" s="27">
        <v>0.00668814778328</v>
      </c>
      <c r="AX49" s="27">
        <v>0.00107600097544</v>
      </c>
    </row>
    <row r="50" ht="9.75" customHeight="1">
      <c r="A50" s="25" t="s">
        <v>91</v>
      </c>
      <c r="B50" s="19">
        <v>173.599618026986</v>
      </c>
      <c r="C50" s="19">
        <v>186.590508083278</v>
      </c>
      <c r="D50" s="19">
        <v>203.978854861282</v>
      </c>
      <c r="E50" s="19">
        <v>218.123770699348</v>
      </c>
      <c r="F50" s="19">
        <v>232.22428881083</v>
      </c>
      <c r="G50" s="19">
        <v>256.127348234675</v>
      </c>
      <c r="H50" s="19">
        <v>272.501234824483</v>
      </c>
      <c r="I50" s="19">
        <v>295.073151035604</v>
      </c>
      <c r="J50" s="19">
        <v>317.508161716408</v>
      </c>
      <c r="K50" s="19">
        <v>348.740393872586</v>
      </c>
      <c r="L50" s="19">
        <v>363.813242112994</v>
      </c>
      <c r="M50" s="19">
        <v>374.584812076192</v>
      </c>
      <c r="N50" s="19">
        <v>389.423028411783</v>
      </c>
      <c r="O50" s="19">
        <v>413.661627746108</v>
      </c>
      <c r="P50" s="19">
        <v>421.798604262534</v>
      </c>
      <c r="Q50" s="19">
        <v>439.5024391002</v>
      </c>
      <c r="R50" s="19">
        <v>442.001893721208</v>
      </c>
      <c r="S50" s="19">
        <v>439.520085273785</v>
      </c>
      <c r="T50" s="19">
        <v>434.560119850933</v>
      </c>
      <c r="U50" s="19">
        <v>433.448206046015</v>
      </c>
      <c r="V50" s="19">
        <v>48.3946105743428</v>
      </c>
      <c r="W50" s="19">
        <v>48.0480991797743</v>
      </c>
      <c r="X50" s="19">
        <v>47.3550795573884</v>
      </c>
      <c r="Y50" s="19">
        <v>49.1204764970883</v>
      </c>
      <c r="Z50" s="19">
        <v>47.204828297631</v>
      </c>
      <c r="AA50" s="19">
        <v>50.5421721405374</v>
      </c>
      <c r="AB50" s="19">
        <v>36.6338130208682</v>
      </c>
      <c r="AC50" s="19">
        <v>31.1695338753387</v>
      </c>
      <c r="AD50" s="19">
        <v>27.2765203252032</v>
      </c>
      <c r="AE50" s="19">
        <v>23.6887154471544</v>
      </c>
      <c r="AF50" s="19">
        <v>23.1849430894309</v>
      </c>
      <c r="AG50" s="19">
        <v>24.965162601626</v>
      </c>
      <c r="AH50" s="19">
        <v>25.7210731707317</v>
      </c>
      <c r="AI50" s="19">
        <v>25.1179701897019</v>
      </c>
      <c r="AJ50" s="19">
        <v>23.8512113821138</v>
      </c>
      <c r="AK50" s="19">
        <v>23.6060743143631</v>
      </c>
      <c r="AL50" s="19">
        <v>25.4770675853658</v>
      </c>
      <c r="AM50" s="19">
        <v>26.4541703902439</v>
      </c>
      <c r="AN50" s="19">
        <v>27.965893704607</v>
      </c>
      <c r="AO50" s="19">
        <v>29.303774</v>
      </c>
      <c r="AP50" s="19">
        <v>30.572968</v>
      </c>
      <c r="AQ50" s="19">
        <v>31.1982300623306</v>
      </c>
      <c r="AR50" s="19">
        <v>32.0631272249322</v>
      </c>
      <c r="AS50" s="19">
        <v>32.3020917060162</v>
      </c>
      <c r="AT50" s="19">
        <v>30.5321449730625</v>
      </c>
      <c r="AU50" s="19">
        <v>30.437633587284</v>
      </c>
      <c r="AV50" s="26">
        <v>30.3107811942066</v>
      </c>
      <c r="AW50" s="27">
        <v>-0.004167616833</v>
      </c>
      <c r="AX50" s="27">
        <v>0.00746741285548</v>
      </c>
    </row>
    <row r="51" ht="9.75" customHeight="1">
      <c r="A51" s="28" t="s">
        <v>92</v>
      </c>
      <c r="B51" s="24">
        <v>574.309618026985</v>
      </c>
      <c r="C51" s="24">
        <v>642.071508083278</v>
      </c>
      <c r="D51" s="24">
        <v>697.232854861282</v>
      </c>
      <c r="E51" s="24">
        <v>760.444770699348</v>
      </c>
      <c r="F51" s="24">
        <v>838.35128881083</v>
      </c>
      <c r="G51" s="24">
        <v>927.690348234675</v>
      </c>
      <c r="H51" s="24">
        <v>974.955234824483</v>
      </c>
      <c r="I51" s="24">
        <v>1046.6211510356</v>
      </c>
      <c r="J51" s="24">
        <v>1122.8801617164</v>
      </c>
      <c r="K51" s="24">
        <v>1105.20439387258</v>
      </c>
      <c r="L51" s="24">
        <v>1092.56624211299</v>
      </c>
      <c r="M51" s="24">
        <v>1153.80381207619</v>
      </c>
      <c r="N51" s="24">
        <v>1159.27002841178</v>
      </c>
      <c r="O51" s="24">
        <v>1208.51657291137</v>
      </c>
      <c r="P51" s="24">
        <v>1234.66100337078</v>
      </c>
      <c r="Q51" s="24">
        <v>1198.09969107802</v>
      </c>
      <c r="R51" s="24">
        <v>1149.062831803</v>
      </c>
      <c r="S51" s="24">
        <v>1110.00663525359</v>
      </c>
      <c r="T51" s="24">
        <v>1085.19863834726</v>
      </c>
      <c r="U51" s="24">
        <v>1089.34546130159</v>
      </c>
      <c r="V51" s="24">
        <v>1085.90775791048</v>
      </c>
      <c r="W51" s="24">
        <v>1113.23778038106</v>
      </c>
      <c r="X51" s="24">
        <v>1117.64729973786</v>
      </c>
      <c r="Y51" s="24">
        <v>1121.25587182714</v>
      </c>
      <c r="Z51" s="24">
        <v>1120.12398621263</v>
      </c>
      <c r="AA51" s="24">
        <v>1130.28002793411</v>
      </c>
      <c r="AB51" s="24">
        <v>1108.38455765934</v>
      </c>
      <c r="AC51" s="24">
        <v>1077.40239749484</v>
      </c>
      <c r="AD51" s="24">
        <v>999.283163062471</v>
      </c>
      <c r="AE51" s="24">
        <v>961.851772753171</v>
      </c>
      <c r="AF51" s="24">
        <v>948.581204442005</v>
      </c>
      <c r="AG51" s="24">
        <v>936.360113750844</v>
      </c>
      <c r="AH51" s="24">
        <v>941.674219999002</v>
      </c>
      <c r="AI51" s="24">
        <v>947.397509862997</v>
      </c>
      <c r="AJ51" s="24">
        <v>937.980584081303</v>
      </c>
      <c r="AK51" s="24">
        <v>929.42856770339</v>
      </c>
      <c r="AL51" s="24">
        <v>938.351727354178</v>
      </c>
      <c r="AM51" s="24">
        <v>936.14904246132</v>
      </c>
      <c r="AN51" s="24">
        <v>944.910922943262</v>
      </c>
      <c r="AO51" s="24">
        <v>954.638671541205</v>
      </c>
      <c r="AP51" s="24">
        <v>959.256691746047</v>
      </c>
      <c r="AQ51" s="24">
        <v>973.253004161976</v>
      </c>
      <c r="AR51" s="24">
        <v>952.1595707713</v>
      </c>
      <c r="AS51" s="24">
        <v>955.503288096489</v>
      </c>
      <c r="AT51" s="24">
        <v>908.480909465155</v>
      </c>
      <c r="AU51" s="24">
        <v>903.130257365942</v>
      </c>
      <c r="AV51" s="24">
        <v>898.160351674494</v>
      </c>
      <c r="AW51" s="29">
        <v>-0.00550297787413</v>
      </c>
      <c r="AX51" s="29">
        <v>0.22127223014832</v>
      </c>
    </row>
    <row r="52" ht="9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6"/>
      <c r="AW52" s="27"/>
      <c r="AX52" s="27"/>
    </row>
    <row r="53" ht="9.75" customHeight="1">
      <c r="A53" s="25" t="s">
        <v>93</v>
      </c>
      <c r="B53" s="19">
        <v>10.025</v>
      </c>
      <c r="C53" s="19">
        <v>11.072</v>
      </c>
      <c r="D53" s="19">
        <v>12.23</v>
      </c>
      <c r="E53" s="19">
        <v>13.511</v>
      </c>
      <c r="F53" s="19">
        <v>14.922</v>
      </c>
      <c r="G53" s="19">
        <v>17.0561573033707</v>
      </c>
      <c r="H53" s="19">
        <v>18.9021910112359</v>
      </c>
      <c r="I53" s="19">
        <v>20.9429775279415</v>
      </c>
      <c r="J53" s="19">
        <v>24.3772247190561</v>
      </c>
      <c r="K53" s="19">
        <v>26.2605168540618</v>
      </c>
      <c r="L53" s="19">
        <v>29.9500000002022</v>
      </c>
      <c r="M53" s="19">
        <v>31.0837078652202</v>
      </c>
      <c r="N53" s="19">
        <v>33.1907078652303</v>
      </c>
      <c r="O53" s="19">
        <v>35.6196741573651</v>
      </c>
      <c r="P53" s="19">
        <v>37.549898876382</v>
      </c>
      <c r="Q53" s="19">
        <v>32.6483146066809</v>
      </c>
      <c r="R53" s="19">
        <v>28.9942584270393</v>
      </c>
      <c r="S53" s="19">
        <v>31.4481348315</v>
      </c>
      <c r="T53" s="19">
        <v>37.7322584268595</v>
      </c>
      <c r="U53" s="19">
        <v>40.6930449437258</v>
      </c>
      <c r="V53" s="19">
        <v>44.7957640451404</v>
      </c>
      <c r="W53" s="19">
        <v>43.2710112359606</v>
      </c>
      <c r="X53" s="19">
        <v>45.1605280899045</v>
      </c>
      <c r="Y53" s="19">
        <v>39.6214943822044</v>
      </c>
      <c r="Z53" s="19">
        <v>46.3503820225955</v>
      </c>
      <c r="AA53" s="19">
        <v>49.9533820223539</v>
      </c>
      <c r="AB53" s="19">
        <v>52.4954494381292</v>
      </c>
      <c r="AC53" s="19">
        <v>54.3348089873707</v>
      </c>
      <c r="AD53" s="19">
        <v>53.6006067416573</v>
      </c>
      <c r="AE53" s="19">
        <v>55.9576292134157</v>
      </c>
      <c r="AF53" s="19">
        <v>60.194491867486</v>
      </c>
      <c r="AG53" s="19">
        <v>62.3754350043292</v>
      </c>
      <c r="AH53" s="19">
        <v>62.1661310607634</v>
      </c>
      <c r="AI53" s="19">
        <v>60.3213486416833</v>
      </c>
      <c r="AJ53" s="19">
        <v>61.6888508455484</v>
      </c>
      <c r="AK53" s="19">
        <v>65.2436636675339</v>
      </c>
      <c r="AL53" s="19">
        <v>65.8225627201211</v>
      </c>
      <c r="AM53" s="19">
        <v>69.8664620553226</v>
      </c>
      <c r="AN53" s="19">
        <v>74.1544881772437</v>
      </c>
      <c r="AO53" s="19">
        <v>76.7350167671819</v>
      </c>
      <c r="AP53" s="19">
        <v>80.534646090689</v>
      </c>
      <c r="AQ53" s="19">
        <v>86.0765450234514</v>
      </c>
      <c r="AR53" s="19">
        <v>88.0057417512252</v>
      </c>
      <c r="AS53" s="19">
        <v>90.9565189058712</v>
      </c>
      <c r="AT53" s="19">
        <v>91.9089385864258</v>
      </c>
      <c r="AU53" s="19">
        <v>89.8340069118136</v>
      </c>
      <c r="AV53" s="26">
        <v>87.0378689142559</v>
      </c>
      <c r="AW53" s="27">
        <v>-0.031125606969</v>
      </c>
      <c r="AX53" s="27">
        <v>0.0214427895844</v>
      </c>
    </row>
    <row r="54" ht="9.75" customHeight="1">
      <c r="A54" s="25" t="s">
        <v>165</v>
      </c>
      <c r="B54" s="19">
        <v>4.118</v>
      </c>
      <c r="C54" s="19">
        <v>4.298</v>
      </c>
      <c r="D54" s="19">
        <v>4.484</v>
      </c>
      <c r="E54" s="19">
        <v>4.68</v>
      </c>
      <c r="F54" s="19">
        <v>4.884</v>
      </c>
      <c r="G54" s="19">
        <v>5.096</v>
      </c>
      <c r="H54" s="19">
        <v>5.317</v>
      </c>
      <c r="I54" s="19">
        <v>5.535</v>
      </c>
      <c r="J54" s="19">
        <v>5.897</v>
      </c>
      <c r="K54" s="19">
        <v>5.993</v>
      </c>
      <c r="L54" s="19">
        <v>6.2</v>
      </c>
      <c r="M54" s="19">
        <v>6.581</v>
      </c>
      <c r="N54" s="19">
        <v>6.926</v>
      </c>
      <c r="O54" s="19">
        <v>7.406</v>
      </c>
      <c r="P54" s="19">
        <v>8.142</v>
      </c>
      <c r="Q54" s="19">
        <v>7.933</v>
      </c>
      <c r="R54" s="19">
        <v>8.081</v>
      </c>
      <c r="S54" s="19">
        <v>7.796</v>
      </c>
      <c r="T54" s="19">
        <v>7.352</v>
      </c>
      <c r="U54" s="19">
        <v>6.878</v>
      </c>
      <c r="V54" s="19">
        <v>6.515</v>
      </c>
      <c r="W54" s="19">
        <v>6.739</v>
      </c>
      <c r="X54" s="19">
        <v>7.517</v>
      </c>
      <c r="Y54" s="19">
        <v>8.3</v>
      </c>
      <c r="Z54" s="19">
        <v>8.519</v>
      </c>
      <c r="AA54" s="19">
        <v>8.722</v>
      </c>
      <c r="AB54" s="19">
        <v>8.965</v>
      </c>
      <c r="AC54" s="19">
        <v>9.437</v>
      </c>
      <c r="AD54" s="19">
        <v>9.625</v>
      </c>
      <c r="AE54" s="19">
        <v>10.749</v>
      </c>
      <c r="AF54" s="19">
        <v>12.037</v>
      </c>
      <c r="AG54" s="19">
        <v>12.06</v>
      </c>
      <c r="AH54" s="19">
        <v>11.766</v>
      </c>
      <c r="AI54" s="19">
        <v>12.511</v>
      </c>
      <c r="AJ54" s="19">
        <v>13.285</v>
      </c>
      <c r="AK54" s="19">
        <v>13.518</v>
      </c>
      <c r="AL54" s="19">
        <v>12.537</v>
      </c>
      <c r="AM54" s="19">
        <v>12.446</v>
      </c>
      <c r="AN54" s="19">
        <v>12.763</v>
      </c>
      <c r="AO54" s="19">
        <v>11.9872617783388</v>
      </c>
      <c r="AP54" s="19">
        <v>12.193516095</v>
      </c>
      <c r="AQ54" s="19">
        <v>11.885541849</v>
      </c>
      <c r="AR54" s="19">
        <v>12.447194677233</v>
      </c>
      <c r="AS54" s="19">
        <v>12.2008951024209</v>
      </c>
      <c r="AT54" s="19">
        <v>11.4847075082249</v>
      </c>
      <c r="AU54" s="19">
        <v>11.2288311151156</v>
      </c>
      <c r="AV54" s="26">
        <v>11.137539805616</v>
      </c>
      <c r="AW54" s="27">
        <v>-0.00813008099794</v>
      </c>
      <c r="AX54" s="27">
        <v>0.00274386210367</v>
      </c>
    </row>
    <row r="55" ht="9.75" customHeight="1">
      <c r="A55" s="25" t="s">
        <v>95</v>
      </c>
      <c r="B55" s="19">
        <v>5.151</v>
      </c>
      <c r="C55" s="19">
        <v>4.994</v>
      </c>
      <c r="D55" s="19">
        <v>4.841</v>
      </c>
      <c r="E55" s="19">
        <v>4.693</v>
      </c>
      <c r="F55" s="19">
        <v>4.549</v>
      </c>
      <c r="G55" s="19">
        <v>4.409</v>
      </c>
      <c r="H55" s="19">
        <v>4.315</v>
      </c>
      <c r="I55" s="19">
        <v>4.687</v>
      </c>
      <c r="J55" s="19">
        <v>4.421</v>
      </c>
      <c r="K55" s="19">
        <v>4.046</v>
      </c>
      <c r="L55" s="19">
        <v>3.127</v>
      </c>
      <c r="M55" s="19">
        <v>3.694</v>
      </c>
      <c r="N55" s="19">
        <v>3.573</v>
      </c>
      <c r="O55" s="19">
        <v>3.862</v>
      </c>
      <c r="P55" s="19">
        <v>4.309</v>
      </c>
      <c r="Q55" s="19">
        <v>4.344</v>
      </c>
      <c r="R55" s="19">
        <v>5.828</v>
      </c>
      <c r="S55" s="19">
        <v>6.572</v>
      </c>
      <c r="T55" s="19">
        <v>7.298</v>
      </c>
      <c r="U55" s="19">
        <v>7.757</v>
      </c>
      <c r="V55" s="19">
        <v>8.022</v>
      </c>
      <c r="W55" s="19">
        <v>8.342</v>
      </c>
      <c r="X55" s="19">
        <v>8.202</v>
      </c>
      <c r="Y55" s="19">
        <v>7.999</v>
      </c>
      <c r="Z55" s="19">
        <v>7.847</v>
      </c>
      <c r="AA55" s="19">
        <v>5.406</v>
      </c>
      <c r="AB55" s="19">
        <v>3.674</v>
      </c>
      <c r="AC55" s="19">
        <v>5.558</v>
      </c>
      <c r="AD55" s="19">
        <v>5.094</v>
      </c>
      <c r="AE55" s="19">
        <v>6.858</v>
      </c>
      <c r="AF55" s="19">
        <v>7.084</v>
      </c>
      <c r="AG55" s="19">
        <v>6.906</v>
      </c>
      <c r="AH55" s="19">
        <v>7.50643323442137</v>
      </c>
      <c r="AI55" s="19">
        <v>10.5106952522255</v>
      </c>
      <c r="AJ55" s="19">
        <v>11.7446332344213</v>
      </c>
      <c r="AK55" s="19">
        <v>11.804870652819</v>
      </c>
      <c r="AL55" s="19">
        <v>12.168381410135</v>
      </c>
      <c r="AM55" s="19">
        <v>13.1656664688427</v>
      </c>
      <c r="AN55" s="19">
        <v>15.6081694528723</v>
      </c>
      <c r="AO55" s="19">
        <v>17.7861874584069</v>
      </c>
      <c r="AP55" s="19">
        <v>19.5641591543044</v>
      </c>
      <c r="AQ55" s="19">
        <v>17.731815529062</v>
      </c>
      <c r="AR55" s="19">
        <v>17.89750219384</v>
      </c>
      <c r="AS55" s="19">
        <v>17.7504516009718</v>
      </c>
      <c r="AT55" s="19">
        <v>17.5469596780019</v>
      </c>
      <c r="AU55" s="19">
        <v>19.0092377191897</v>
      </c>
      <c r="AV55" s="26">
        <v>19.0411894413673</v>
      </c>
      <c r="AW55" s="27">
        <v>0.00168085237965</v>
      </c>
      <c r="AX55" s="27">
        <v>0.00469101779163</v>
      </c>
    </row>
    <row r="56" ht="9.75" customHeight="1">
      <c r="A56" s="25" t="s">
        <v>97</v>
      </c>
      <c r="B56" s="20" t="s">
        <v>140</v>
      </c>
      <c r="C56" s="20" t="s">
        <v>140</v>
      </c>
      <c r="D56" s="19">
        <v>0.071</v>
      </c>
      <c r="E56" s="19">
        <v>0.092</v>
      </c>
      <c r="F56" s="19">
        <v>0.107</v>
      </c>
      <c r="G56" s="19">
        <v>0.093</v>
      </c>
      <c r="H56" s="19">
        <v>0.089</v>
      </c>
      <c r="I56" s="19">
        <v>0.106</v>
      </c>
      <c r="J56" s="19">
        <v>0.138</v>
      </c>
      <c r="K56" s="19">
        <v>0.188</v>
      </c>
      <c r="L56" s="19">
        <v>0.224</v>
      </c>
      <c r="M56" s="19">
        <v>0.308</v>
      </c>
      <c r="N56" s="19">
        <v>0.41</v>
      </c>
      <c r="O56" s="19">
        <v>0.398</v>
      </c>
      <c r="P56" s="19">
        <v>0.432</v>
      </c>
      <c r="Q56" s="19">
        <v>0.693</v>
      </c>
      <c r="R56" s="19">
        <v>0.756</v>
      </c>
      <c r="S56" s="19">
        <v>1.049</v>
      </c>
      <c r="T56" s="19">
        <v>1.149</v>
      </c>
      <c r="U56" s="19">
        <v>1.298</v>
      </c>
      <c r="V56" s="19">
        <v>1.825</v>
      </c>
      <c r="W56" s="19">
        <v>2.152</v>
      </c>
      <c r="X56" s="19">
        <v>2.292</v>
      </c>
      <c r="Y56" s="19">
        <v>1.501</v>
      </c>
      <c r="Z56" s="19">
        <v>1.657</v>
      </c>
      <c r="AA56" s="19">
        <v>1.715</v>
      </c>
      <c r="AB56" s="19">
        <v>1.474</v>
      </c>
      <c r="AC56" s="19">
        <v>1.535</v>
      </c>
      <c r="AD56" s="19">
        <v>1.559</v>
      </c>
      <c r="AE56" s="19">
        <v>1.664</v>
      </c>
      <c r="AF56" s="19">
        <v>1.745</v>
      </c>
      <c r="AG56" s="19">
        <v>1.851</v>
      </c>
      <c r="AH56" s="19">
        <v>1.96</v>
      </c>
      <c r="AI56" s="19">
        <v>2.011</v>
      </c>
      <c r="AJ56" s="19">
        <v>1.97</v>
      </c>
      <c r="AK56" s="19">
        <v>2.02257056379822</v>
      </c>
      <c r="AL56" s="19">
        <v>2.40386779903817</v>
      </c>
      <c r="AM56" s="19">
        <v>3.01134454619871</v>
      </c>
      <c r="AN56" s="19">
        <v>3.09660657423514</v>
      </c>
      <c r="AO56" s="19">
        <v>3.44360555612402</v>
      </c>
      <c r="AP56" s="19">
        <v>3.98388979484293</v>
      </c>
      <c r="AQ56" s="19">
        <v>4.61443260599318</v>
      </c>
      <c r="AR56" s="19">
        <v>5.35173989349681</v>
      </c>
      <c r="AS56" s="19">
        <v>6.18332937589891</v>
      </c>
      <c r="AT56" s="19">
        <v>6.23006573589576</v>
      </c>
      <c r="AU56" s="19">
        <v>7.35597001769476</v>
      </c>
      <c r="AV56" s="26">
        <v>7.96750258277097</v>
      </c>
      <c r="AW56" s="27">
        <v>0.0831341817975</v>
      </c>
      <c r="AX56" s="27">
        <v>0.00196288665757</v>
      </c>
    </row>
    <row r="57" ht="9.75" customHeight="1">
      <c r="A57" s="25" t="s">
        <v>98</v>
      </c>
      <c r="B57" s="19">
        <v>19.577</v>
      </c>
      <c r="C57" s="19">
        <v>19.745</v>
      </c>
      <c r="D57" s="19">
        <v>19.913</v>
      </c>
      <c r="E57" s="19">
        <v>20.083</v>
      </c>
      <c r="F57" s="19">
        <v>20.255</v>
      </c>
      <c r="G57" s="19">
        <v>20.429</v>
      </c>
      <c r="H57" s="19">
        <v>20.603</v>
      </c>
      <c r="I57" s="19">
        <v>22.02</v>
      </c>
      <c r="J57" s="19">
        <v>23.337</v>
      </c>
      <c r="K57" s="19">
        <v>24.438</v>
      </c>
      <c r="L57" s="19">
        <v>18.359</v>
      </c>
      <c r="M57" s="19">
        <v>21.5</v>
      </c>
      <c r="N57" s="19">
        <v>25.043</v>
      </c>
      <c r="O57" s="19">
        <v>26.929</v>
      </c>
      <c r="P57" s="19">
        <v>32.724</v>
      </c>
      <c r="Q57" s="19">
        <v>29.926</v>
      </c>
      <c r="R57" s="19">
        <v>35.861</v>
      </c>
      <c r="S57" s="19">
        <v>39.741</v>
      </c>
      <c r="T57" s="19">
        <v>43.569</v>
      </c>
      <c r="U57" s="19">
        <v>45.934</v>
      </c>
      <c r="V57" s="19">
        <v>46.751</v>
      </c>
      <c r="W57" s="19">
        <v>45.901</v>
      </c>
      <c r="X57" s="19">
        <v>48.22</v>
      </c>
      <c r="Y57" s="19">
        <v>48.339101123577</v>
      </c>
      <c r="Z57" s="19">
        <v>47.9391460673651</v>
      </c>
      <c r="AA57" s="19">
        <v>54.1459438202241</v>
      </c>
      <c r="AB57" s="19">
        <v>57.9273483146101</v>
      </c>
      <c r="AC57" s="19">
        <v>55.3312696629303</v>
      </c>
      <c r="AD57" s="19">
        <v>56.527146067455</v>
      </c>
      <c r="AE57" s="19">
        <v>62.5986741573876</v>
      </c>
      <c r="AF57" s="19">
        <v>59.6864207511759</v>
      </c>
      <c r="AG57" s="19">
        <v>63.4644269661752</v>
      </c>
      <c r="AH57" s="19">
        <v>65.4816958913134</v>
      </c>
      <c r="AI57" s="19">
        <v>70.402412122041</v>
      </c>
      <c r="AJ57" s="19">
        <v>71.4004217947224</v>
      </c>
      <c r="AK57" s="19">
        <v>73.0427876189348</v>
      </c>
      <c r="AL57" s="19">
        <v>74.6725674159213</v>
      </c>
      <c r="AM57" s="19">
        <v>76.5948415732359</v>
      </c>
      <c r="AN57" s="19">
        <v>81.7018943818708</v>
      </c>
      <c r="AO57" s="19">
        <v>88.2537923404044</v>
      </c>
      <c r="AP57" s="19">
        <v>87.469324399757</v>
      </c>
      <c r="AQ57" s="19">
        <v>91.6612989734265</v>
      </c>
      <c r="AR57" s="19">
        <v>97.4186097871121</v>
      </c>
      <c r="AS57" s="19">
        <v>106.114909914116</v>
      </c>
      <c r="AT57" s="19">
        <v>115.427194230579</v>
      </c>
      <c r="AU57" s="19">
        <v>123.20746375341</v>
      </c>
      <c r="AV57" s="26">
        <v>127.811518342449</v>
      </c>
      <c r="AW57" s="27">
        <v>0.03736830875278</v>
      </c>
      <c r="AX57" s="27">
        <v>0.03148785233498</v>
      </c>
    </row>
    <row r="58" ht="9.75" customHeight="1">
      <c r="A58" s="25" t="s">
        <v>100</v>
      </c>
      <c r="B58" s="20" t="s">
        <v>140</v>
      </c>
      <c r="C58" s="20" t="s">
        <v>140</v>
      </c>
      <c r="D58" s="20" t="s">
        <v>140</v>
      </c>
      <c r="E58" s="20" t="s">
        <v>140</v>
      </c>
      <c r="F58" s="19">
        <v>0.06051558441558</v>
      </c>
      <c r="G58" s="19">
        <v>0.12244155844156</v>
      </c>
      <c r="H58" s="19">
        <v>0.136</v>
      </c>
      <c r="I58" s="19">
        <v>0.179</v>
      </c>
      <c r="J58" s="19">
        <v>0.28</v>
      </c>
      <c r="K58" s="19">
        <v>0.388</v>
      </c>
      <c r="L58" s="19">
        <v>0.629</v>
      </c>
      <c r="M58" s="19">
        <v>0.931</v>
      </c>
      <c r="N58" s="19">
        <v>1.393</v>
      </c>
      <c r="O58" s="19">
        <v>1.52</v>
      </c>
      <c r="P58" s="19">
        <v>2.076</v>
      </c>
      <c r="Q58" s="19">
        <v>5.092</v>
      </c>
      <c r="R58" s="19">
        <v>5.603</v>
      </c>
      <c r="S58" s="19">
        <v>6.244</v>
      </c>
      <c r="T58" s="19">
        <v>6.286</v>
      </c>
      <c r="U58" s="19">
        <v>7.234</v>
      </c>
      <c r="V58" s="19">
        <v>9.025</v>
      </c>
      <c r="W58" s="19">
        <v>10.899</v>
      </c>
      <c r="X58" s="19">
        <v>11.878</v>
      </c>
      <c r="Y58" s="19">
        <v>14.184</v>
      </c>
      <c r="Z58" s="19">
        <v>14.87</v>
      </c>
      <c r="AA58" s="19">
        <v>15.564</v>
      </c>
      <c r="AB58" s="19">
        <v>19.233</v>
      </c>
      <c r="AC58" s="19">
        <v>19.369</v>
      </c>
      <c r="AD58" s="19">
        <v>20.031</v>
      </c>
      <c r="AE58" s="19">
        <v>21.047</v>
      </c>
      <c r="AF58" s="19">
        <v>21.046</v>
      </c>
      <c r="AG58" s="19">
        <v>20.377</v>
      </c>
      <c r="AH58" s="19">
        <v>20.755</v>
      </c>
      <c r="AI58" s="19">
        <v>20.618</v>
      </c>
      <c r="AJ58" s="19">
        <v>20.12</v>
      </c>
      <c r="AK58" s="19">
        <v>19.896</v>
      </c>
      <c r="AL58" s="19">
        <v>19.662</v>
      </c>
      <c r="AM58" s="19">
        <v>20.264</v>
      </c>
      <c r="AN58" s="19">
        <v>22.434</v>
      </c>
      <c r="AO58" s="19">
        <v>24.227</v>
      </c>
      <c r="AP58" s="19">
        <v>24.794</v>
      </c>
      <c r="AQ58" s="19">
        <v>26.606</v>
      </c>
      <c r="AR58" s="19">
        <v>28.493</v>
      </c>
      <c r="AS58" s="19">
        <v>29.635</v>
      </c>
      <c r="AT58" s="19">
        <v>27.486</v>
      </c>
      <c r="AU58" s="19">
        <v>28.9007722554</v>
      </c>
      <c r="AV58" s="26">
        <v>30.5091800067</v>
      </c>
      <c r="AW58" s="27">
        <v>0.05565275996923</v>
      </c>
      <c r="AX58" s="27">
        <v>0.00751629052684</v>
      </c>
    </row>
    <row r="59" ht="9.75" customHeight="1">
      <c r="A59" s="25" t="s">
        <v>102</v>
      </c>
      <c r="B59" s="19">
        <v>8.754</v>
      </c>
      <c r="C59" s="19">
        <v>9.2</v>
      </c>
      <c r="D59" s="19">
        <v>9.673</v>
      </c>
      <c r="E59" s="19">
        <v>10.174</v>
      </c>
      <c r="F59" s="19">
        <v>10.701</v>
      </c>
      <c r="G59" s="19">
        <v>11.261</v>
      </c>
      <c r="H59" s="19">
        <v>12.615</v>
      </c>
      <c r="I59" s="19">
        <v>13.617</v>
      </c>
      <c r="J59" s="19">
        <v>14.01</v>
      </c>
      <c r="K59" s="19">
        <v>14.125</v>
      </c>
      <c r="L59" s="19">
        <v>14.537</v>
      </c>
      <c r="M59" s="19">
        <v>15.975</v>
      </c>
      <c r="N59" s="19">
        <v>17.036</v>
      </c>
      <c r="O59" s="19">
        <v>18.644</v>
      </c>
      <c r="P59" s="19">
        <v>21.733</v>
      </c>
      <c r="Q59" s="19">
        <v>22.576</v>
      </c>
      <c r="R59" s="19">
        <v>25.954</v>
      </c>
      <c r="S59" s="19">
        <v>26.785</v>
      </c>
      <c r="T59" s="19">
        <v>26.799</v>
      </c>
      <c r="U59" s="19">
        <v>29.472</v>
      </c>
      <c r="V59" s="19">
        <v>31.027</v>
      </c>
      <c r="W59" s="19">
        <v>32.315</v>
      </c>
      <c r="X59" s="19">
        <v>32.414</v>
      </c>
      <c r="Y59" s="19">
        <v>34.611</v>
      </c>
      <c r="Z59" s="19">
        <v>35.752</v>
      </c>
      <c r="AA59" s="19">
        <v>39.001</v>
      </c>
      <c r="AB59" s="19">
        <v>38.118</v>
      </c>
      <c r="AC59" s="19">
        <v>41.219</v>
      </c>
      <c r="AD59" s="19">
        <v>44.458</v>
      </c>
      <c r="AE59" s="19">
        <v>46.212</v>
      </c>
      <c r="AF59" s="19">
        <v>48.491</v>
      </c>
      <c r="AG59" s="19">
        <v>48.829</v>
      </c>
      <c r="AH59" s="19">
        <v>50.456</v>
      </c>
      <c r="AI59" s="19">
        <v>51.154</v>
      </c>
      <c r="AJ59" s="19">
        <v>54.9243987937304</v>
      </c>
      <c r="AK59" s="19">
        <v>57.9193367599615</v>
      </c>
      <c r="AL59" s="19">
        <v>61.5157860482902</v>
      </c>
      <c r="AM59" s="19">
        <v>62.0525697909346</v>
      </c>
      <c r="AN59" s="19">
        <v>58.1841446629784</v>
      </c>
      <c r="AO59" s="19">
        <v>64.7298187536</v>
      </c>
      <c r="AP59" s="19">
        <v>68.1849178303793</v>
      </c>
      <c r="AQ59" s="19">
        <v>70.7991403855748</v>
      </c>
      <c r="AR59" s="19">
        <v>73.4676188100168</v>
      </c>
      <c r="AS59" s="19">
        <v>78.7478395369798</v>
      </c>
      <c r="AT59" s="19">
        <v>80.2060050438253</v>
      </c>
      <c r="AU59" s="19">
        <v>84.736027925284</v>
      </c>
      <c r="AV59" s="26">
        <v>87.4874024628039</v>
      </c>
      <c r="AW59" s="27">
        <v>0.03246995061636</v>
      </c>
      <c r="AX59" s="27">
        <v>0.02155353687704</v>
      </c>
    </row>
    <row r="60" ht="9.75" customHeight="1">
      <c r="A60" s="28" t="s">
        <v>103</v>
      </c>
      <c r="B60" s="24">
        <v>47.6830974025974</v>
      </c>
      <c r="C60" s="24">
        <v>49.3677714285714</v>
      </c>
      <c r="D60" s="24">
        <v>51.2304142857143</v>
      </c>
      <c r="E60" s="24">
        <v>53.273374025974</v>
      </c>
      <c r="F60" s="24">
        <v>55.4785155844155</v>
      </c>
      <c r="G60" s="24">
        <v>58.4665988618123</v>
      </c>
      <c r="H60" s="24">
        <v>61.9771910112359</v>
      </c>
      <c r="I60" s="24">
        <v>67.0869775279415</v>
      </c>
      <c r="J60" s="24">
        <v>72.4602247190561</v>
      </c>
      <c r="K60" s="24">
        <v>75.4385168540618</v>
      </c>
      <c r="L60" s="24">
        <v>73.0260000002022</v>
      </c>
      <c r="M60" s="24">
        <v>80.0727078652202</v>
      </c>
      <c r="N60" s="24">
        <v>87.5717078652303</v>
      </c>
      <c r="O60" s="24">
        <v>94.3786741573651</v>
      </c>
      <c r="P60" s="24">
        <v>106.965898876382</v>
      </c>
      <c r="Q60" s="24">
        <v>103.21231460668</v>
      </c>
      <c r="R60" s="24">
        <v>111.077258427039</v>
      </c>
      <c r="S60" s="24">
        <v>119.6351348315</v>
      </c>
      <c r="T60" s="24">
        <v>130.185258426859</v>
      </c>
      <c r="U60" s="24">
        <v>139.266044943725</v>
      </c>
      <c r="V60" s="24">
        <v>147.96076404514</v>
      </c>
      <c r="W60" s="24">
        <v>149.61901123596</v>
      </c>
      <c r="X60" s="24">
        <v>155.683528089904</v>
      </c>
      <c r="Y60" s="24">
        <v>154.555595505781</v>
      </c>
      <c r="Z60" s="24">
        <v>162.93452808996</v>
      </c>
      <c r="AA60" s="24">
        <v>174.507325842578</v>
      </c>
      <c r="AB60" s="24">
        <v>181.886797752739</v>
      </c>
      <c r="AC60" s="24">
        <v>186.784078650301</v>
      </c>
      <c r="AD60" s="24">
        <v>190.894752809112</v>
      </c>
      <c r="AE60" s="24">
        <v>205.086303370803</v>
      </c>
      <c r="AF60" s="24">
        <v>210.283912618662</v>
      </c>
      <c r="AG60" s="24">
        <v>215.862861970504</v>
      </c>
      <c r="AH60" s="24">
        <v>220.091260186498</v>
      </c>
      <c r="AI60" s="24">
        <v>227.528456015949</v>
      </c>
      <c r="AJ60" s="24">
        <v>235.133304668422</v>
      </c>
      <c r="AK60" s="24">
        <v>243.447229263047</v>
      </c>
      <c r="AL60" s="24">
        <v>248.782165393505</v>
      </c>
      <c r="AM60" s="24">
        <v>257.400884434534</v>
      </c>
      <c r="AN60" s="24">
        <v>267.9423032492</v>
      </c>
      <c r="AO60" s="24">
        <v>287.162682654056</v>
      </c>
      <c r="AP60" s="24">
        <v>296.724453364972</v>
      </c>
      <c r="AQ60" s="24">
        <v>309.374774366508</v>
      </c>
      <c r="AR60" s="24">
        <v>323.081407112924</v>
      </c>
      <c r="AS60" s="24">
        <v>341.588944436258</v>
      </c>
      <c r="AT60" s="24">
        <v>350.289870782953</v>
      </c>
      <c r="AU60" s="24">
        <v>364.272309697908</v>
      </c>
      <c r="AV60" s="24">
        <v>370.992201555963</v>
      </c>
      <c r="AW60" s="29">
        <v>0.0184474401176</v>
      </c>
      <c r="AX60" s="29">
        <v>0.09139823168516</v>
      </c>
    </row>
    <row r="61" ht="9.75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6"/>
      <c r="AW61" s="27"/>
      <c r="AX61" s="27"/>
    </row>
    <row r="62" ht="9.75" customHeight="1">
      <c r="A62" s="25" t="s">
        <v>104</v>
      </c>
      <c r="B62" s="19">
        <v>1.289</v>
      </c>
      <c r="C62" s="19">
        <v>1.693</v>
      </c>
      <c r="D62" s="19">
        <v>1.578</v>
      </c>
      <c r="E62" s="19">
        <v>1.682</v>
      </c>
      <c r="F62" s="19">
        <v>1.775</v>
      </c>
      <c r="G62" s="19">
        <v>2.032</v>
      </c>
      <c r="H62" s="19">
        <v>2.288</v>
      </c>
      <c r="I62" s="19">
        <v>2.514</v>
      </c>
      <c r="J62" s="19">
        <v>2.739</v>
      </c>
      <c r="K62" s="19">
        <v>3.036</v>
      </c>
      <c r="L62" s="19">
        <v>3.378</v>
      </c>
      <c r="M62" s="19">
        <v>3.877</v>
      </c>
      <c r="N62" s="19">
        <v>4.4</v>
      </c>
      <c r="O62" s="19">
        <v>4.521</v>
      </c>
      <c r="P62" s="19">
        <v>5.42</v>
      </c>
      <c r="Q62" s="19">
        <v>5.469</v>
      </c>
      <c r="R62" s="19">
        <v>5.889</v>
      </c>
      <c r="S62" s="19">
        <v>6.245</v>
      </c>
      <c r="T62" s="19">
        <v>7.011</v>
      </c>
      <c r="U62" s="19">
        <v>7.76</v>
      </c>
      <c r="V62" s="19">
        <v>7.966</v>
      </c>
      <c r="W62" s="19">
        <v>8.078</v>
      </c>
      <c r="X62" s="19">
        <v>8.158</v>
      </c>
      <c r="Y62" s="19">
        <v>8.168</v>
      </c>
      <c r="Z62" s="19">
        <v>8.553</v>
      </c>
      <c r="AA62" s="19">
        <v>9.156</v>
      </c>
      <c r="AB62" s="19">
        <v>9.069</v>
      </c>
      <c r="AC62" s="19">
        <v>9.113</v>
      </c>
      <c r="AD62" s="19">
        <v>9.079</v>
      </c>
      <c r="AE62" s="19">
        <v>8.67</v>
      </c>
      <c r="AF62" s="19">
        <v>8.433</v>
      </c>
      <c r="AG62" s="19">
        <v>8.06</v>
      </c>
      <c r="AH62" s="19">
        <v>7.986</v>
      </c>
      <c r="AI62" s="19">
        <v>8.217</v>
      </c>
      <c r="AJ62" s="19">
        <v>8.11</v>
      </c>
      <c r="AK62" s="19">
        <v>8.483</v>
      </c>
      <c r="AL62" s="19">
        <v>8.782</v>
      </c>
      <c r="AM62" s="19">
        <v>9.734</v>
      </c>
      <c r="AN62" s="19">
        <v>10.125</v>
      </c>
      <c r="AO62" s="19">
        <v>10.59</v>
      </c>
      <c r="AP62" s="19">
        <v>11.034396</v>
      </c>
      <c r="AQ62" s="19">
        <v>11.5159</v>
      </c>
      <c r="AR62" s="19">
        <v>12.900566315</v>
      </c>
      <c r="AS62" s="19">
        <v>14.020728</v>
      </c>
      <c r="AT62" s="19">
        <v>14.868</v>
      </c>
      <c r="AU62" s="19">
        <v>14.835</v>
      </c>
      <c r="AV62" s="26">
        <v>15.622</v>
      </c>
      <c r="AW62" s="27">
        <v>0.05305022001266</v>
      </c>
      <c r="AX62" s="27">
        <v>0.00384866097011</v>
      </c>
    </row>
    <row r="63" ht="9.75" customHeight="1">
      <c r="A63" s="25" t="s">
        <v>109</v>
      </c>
      <c r="B63" s="19">
        <v>6.936</v>
      </c>
      <c r="C63" s="19">
        <v>7.449</v>
      </c>
      <c r="D63" s="19">
        <v>6.06</v>
      </c>
      <c r="E63" s="19">
        <v>6.342</v>
      </c>
      <c r="F63" s="19">
        <v>4.68</v>
      </c>
      <c r="G63" s="19">
        <v>6.075</v>
      </c>
      <c r="H63" s="19">
        <v>6.264</v>
      </c>
      <c r="I63" s="19">
        <v>7.15</v>
      </c>
      <c r="J63" s="19">
        <v>6.722</v>
      </c>
      <c r="K63" s="19">
        <v>7.42</v>
      </c>
      <c r="L63" s="19">
        <v>8.218</v>
      </c>
      <c r="M63" s="19">
        <v>9.712</v>
      </c>
      <c r="N63" s="19">
        <v>10.366</v>
      </c>
      <c r="O63" s="19">
        <v>10.728</v>
      </c>
      <c r="P63" s="19">
        <v>11.763</v>
      </c>
      <c r="Q63" s="19">
        <v>13.165</v>
      </c>
      <c r="R63" s="19">
        <v>15.151</v>
      </c>
      <c r="S63" s="19">
        <v>17.237</v>
      </c>
      <c r="T63" s="19">
        <v>18.99</v>
      </c>
      <c r="U63" s="19">
        <v>20.48</v>
      </c>
      <c r="V63" s="19">
        <v>20.803</v>
      </c>
      <c r="W63" s="19">
        <v>20.887</v>
      </c>
      <c r="X63" s="19">
        <v>21.707</v>
      </c>
      <c r="Y63" s="19">
        <v>22.042</v>
      </c>
      <c r="Z63" s="19">
        <v>22.911</v>
      </c>
      <c r="AA63" s="19">
        <v>23.756</v>
      </c>
      <c r="AB63" s="19">
        <v>23.369</v>
      </c>
      <c r="AC63" s="19">
        <v>22.712</v>
      </c>
      <c r="AD63" s="19">
        <v>21.611</v>
      </c>
      <c r="AE63" s="19">
        <v>21.467</v>
      </c>
      <c r="AF63" s="19">
        <v>23.28</v>
      </c>
      <c r="AG63" s="19">
        <v>24.599</v>
      </c>
      <c r="AH63" s="19">
        <v>25.962</v>
      </c>
      <c r="AI63" s="19">
        <v>27.327</v>
      </c>
      <c r="AJ63" s="19">
        <v>27.812</v>
      </c>
      <c r="AK63" s="19">
        <v>27.2</v>
      </c>
      <c r="AL63" s="19">
        <v>26.082</v>
      </c>
      <c r="AM63" s="19">
        <v>25.244</v>
      </c>
      <c r="AN63" s="19">
        <v>25.92</v>
      </c>
      <c r="AO63" s="19">
        <v>26.8209999999999</v>
      </c>
      <c r="AP63" s="19">
        <v>29.819</v>
      </c>
      <c r="AQ63" s="19">
        <v>28.664</v>
      </c>
      <c r="AR63" s="19">
        <v>30.56</v>
      </c>
      <c r="AS63" s="19">
        <v>32.638</v>
      </c>
      <c r="AT63" s="19">
        <v>34.39101</v>
      </c>
      <c r="AU63" s="19">
        <v>36.25898</v>
      </c>
      <c r="AV63" s="26">
        <v>33.661</v>
      </c>
      <c r="AW63" s="27">
        <v>-0.07165066152811</v>
      </c>
      <c r="AX63" s="27">
        <v>0.00829277746379</v>
      </c>
    </row>
    <row r="64" ht="9.75" customHeight="1">
      <c r="A64" s="25" t="s">
        <v>166</v>
      </c>
      <c r="B64" s="19">
        <v>5.606</v>
      </c>
      <c r="C64" s="19">
        <v>6.093</v>
      </c>
      <c r="D64" s="19">
        <v>6.623</v>
      </c>
      <c r="E64" s="19">
        <v>7.201</v>
      </c>
      <c r="F64" s="19">
        <v>7.919</v>
      </c>
      <c r="G64" s="19">
        <v>8.582</v>
      </c>
      <c r="H64" s="19">
        <v>9.388</v>
      </c>
      <c r="I64" s="19">
        <v>10.24</v>
      </c>
      <c r="J64" s="19">
        <v>11.303</v>
      </c>
      <c r="K64" s="19">
        <v>11.011</v>
      </c>
      <c r="L64" s="19">
        <v>11.684</v>
      </c>
      <c r="M64" s="19">
        <v>11.811</v>
      </c>
      <c r="N64" s="19">
        <v>11.697</v>
      </c>
      <c r="O64" s="19">
        <v>12.287</v>
      </c>
      <c r="P64" s="19">
        <v>11.65</v>
      </c>
      <c r="Q64" s="19">
        <v>11.983</v>
      </c>
      <c r="R64" s="19">
        <v>12.979</v>
      </c>
      <c r="S64" s="19">
        <v>13.145</v>
      </c>
      <c r="T64" s="19">
        <v>13.269</v>
      </c>
      <c r="U64" s="19">
        <v>14.448</v>
      </c>
      <c r="V64" s="19">
        <v>14.116</v>
      </c>
      <c r="W64" s="19">
        <v>13.623</v>
      </c>
      <c r="X64" s="19">
        <v>14.401</v>
      </c>
      <c r="Y64" s="19">
        <v>15.8741449854411</v>
      </c>
      <c r="Z64" s="19">
        <v>16.4485306967082</v>
      </c>
      <c r="AA64" s="19">
        <v>16.5930722984071</v>
      </c>
      <c r="AB64" s="19">
        <v>16.7218496252561</v>
      </c>
      <c r="AC64" s="19">
        <v>17.2759100607698</v>
      </c>
      <c r="AD64" s="19">
        <v>18.0033594686483</v>
      </c>
      <c r="AE64" s="19">
        <v>18.7831817480462</v>
      </c>
      <c r="AF64" s="19">
        <v>20.0344832327871</v>
      </c>
      <c r="AG64" s="19">
        <v>20.6692906585431</v>
      </c>
      <c r="AH64" s="19">
        <v>21.0009541488849</v>
      </c>
      <c r="AI64" s="19">
        <v>21.3154237422758</v>
      </c>
      <c r="AJ64" s="19">
        <v>21.6157486604516</v>
      </c>
      <c r="AK64" s="19">
        <v>21.9907686729529</v>
      </c>
      <c r="AL64" s="19">
        <v>22.4664630099018</v>
      </c>
      <c r="AM64" s="19">
        <v>23.051164881566</v>
      </c>
      <c r="AN64" s="19">
        <v>23.8829687764639</v>
      </c>
      <c r="AO64" s="19">
        <v>24.6965416767462</v>
      </c>
      <c r="AP64" s="19">
        <v>24.5969572702041</v>
      </c>
      <c r="AQ64" s="19">
        <v>25.2614550425559</v>
      </c>
      <c r="AR64" s="19">
        <v>26.2366691691578</v>
      </c>
      <c r="AS64" s="19">
        <v>25.3286929513905</v>
      </c>
      <c r="AT64" s="19">
        <v>24.6546637698489</v>
      </c>
      <c r="AU64" s="19">
        <v>26.1459558826756</v>
      </c>
      <c r="AV64" s="26">
        <v>26.157194758258</v>
      </c>
      <c r="AW64" s="31" t="s">
        <v>82</v>
      </c>
      <c r="AX64" s="27">
        <v>0.00644412823021</v>
      </c>
    </row>
    <row r="65" ht="9.75" customHeight="1">
      <c r="A65" s="25" t="s">
        <v>116</v>
      </c>
      <c r="B65" s="19">
        <v>11.9992064342556</v>
      </c>
      <c r="C65" s="19">
        <v>13.3813746560227</v>
      </c>
      <c r="D65" s="19">
        <v>14.4430725088729</v>
      </c>
      <c r="E65" s="19">
        <v>15.24992352714</v>
      </c>
      <c r="F65" s="19">
        <v>16.7107468265499</v>
      </c>
      <c r="G65" s="19">
        <v>17.9315959655101</v>
      </c>
      <c r="H65" s="19">
        <v>19.0230107820506</v>
      </c>
      <c r="I65" s="19">
        <v>20.3747358737806</v>
      </c>
      <c r="J65" s="19">
        <v>22.7243578929244</v>
      </c>
      <c r="K65" s="19">
        <v>23.3592584392421</v>
      </c>
      <c r="L65" s="19">
        <v>23.3567199770968</v>
      </c>
      <c r="M65" s="19">
        <v>26.8926374570142</v>
      </c>
      <c r="N65" s="19">
        <v>28.8354526116143</v>
      </c>
      <c r="O65" s="19">
        <v>30.1511707134469</v>
      </c>
      <c r="P65" s="19">
        <v>32.4886580030459</v>
      </c>
      <c r="Q65" s="19">
        <v>38.0709986348397</v>
      </c>
      <c r="R65" s="19">
        <v>38.7199053069783</v>
      </c>
      <c r="S65" s="19">
        <v>40.6554364162776</v>
      </c>
      <c r="T65" s="19">
        <v>40.4742366588358</v>
      </c>
      <c r="U65" s="19">
        <v>38.8115437150408</v>
      </c>
      <c r="V65" s="19">
        <v>41.067480750471</v>
      </c>
      <c r="W65" s="19">
        <v>39.742702847877</v>
      </c>
      <c r="X65" s="19">
        <v>41.13619961076</v>
      </c>
      <c r="Y65" s="19">
        <v>43.0409132301347</v>
      </c>
      <c r="Z65" s="19">
        <v>45.1235008741121</v>
      </c>
      <c r="AA65" s="19">
        <v>45.7637148781949</v>
      </c>
      <c r="AB65" s="19">
        <v>48.6068289968803</v>
      </c>
      <c r="AC65" s="19">
        <v>50.3038228813522</v>
      </c>
      <c r="AD65" s="19">
        <v>51.5816984600018</v>
      </c>
      <c r="AE65" s="19">
        <v>54.2444848111623</v>
      </c>
      <c r="AF65" s="19">
        <v>54.8530737081965</v>
      </c>
      <c r="AG65" s="19">
        <v>54.8137081065391</v>
      </c>
      <c r="AH65" s="19">
        <v>56.7945607130543</v>
      </c>
      <c r="AI65" s="19">
        <v>57.2910702833105</v>
      </c>
      <c r="AJ65" s="19">
        <v>60.9558761481124</v>
      </c>
      <c r="AK65" s="19">
        <v>60.540818711865</v>
      </c>
      <c r="AL65" s="19">
        <v>62.37959625381</v>
      </c>
      <c r="AM65" s="19">
        <v>63.785612553959</v>
      </c>
      <c r="AN65" s="19">
        <v>64.8351624366231</v>
      </c>
      <c r="AO65" s="19">
        <v>68.8498296879527</v>
      </c>
      <c r="AP65" s="19">
        <v>71.0635390835367</v>
      </c>
      <c r="AQ65" s="19">
        <v>70.4174927485967</v>
      </c>
      <c r="AR65" s="19">
        <v>73.3772057656602</v>
      </c>
      <c r="AS65" s="19">
        <v>78.1319261861331</v>
      </c>
      <c r="AT65" s="19">
        <v>80.2573202078553</v>
      </c>
      <c r="AU65" s="19">
        <v>83.3526927531416</v>
      </c>
      <c r="AV65" s="26">
        <v>82.889708869654</v>
      </c>
      <c r="AW65" s="27">
        <v>-0.00555451633409</v>
      </c>
      <c r="AX65" s="27">
        <v>0.02042084187269</v>
      </c>
    </row>
    <row r="66" ht="9.75" customHeight="1">
      <c r="A66" s="28" t="s">
        <v>117</v>
      </c>
      <c r="B66" s="24">
        <v>25.8302064342556</v>
      </c>
      <c r="C66" s="24">
        <v>28.6163746560227</v>
      </c>
      <c r="D66" s="24">
        <v>28.7040725088729</v>
      </c>
      <c r="E66" s="24">
        <v>30.47492352714</v>
      </c>
      <c r="F66" s="24">
        <v>31.0847468265499</v>
      </c>
      <c r="G66" s="24">
        <v>34.6205959655101</v>
      </c>
      <c r="H66" s="24">
        <v>36.9630107820506</v>
      </c>
      <c r="I66" s="24">
        <v>40.2787358737806</v>
      </c>
      <c r="J66" s="24">
        <v>43.4883578929244</v>
      </c>
      <c r="K66" s="24">
        <v>44.8262584392421</v>
      </c>
      <c r="L66" s="24">
        <v>46.6367199770968</v>
      </c>
      <c r="M66" s="24">
        <v>52.2926374570142</v>
      </c>
      <c r="N66" s="24">
        <v>55.2984526116143</v>
      </c>
      <c r="O66" s="24">
        <v>57.6871707134469</v>
      </c>
      <c r="P66" s="24">
        <v>61.3216580030459</v>
      </c>
      <c r="Q66" s="24">
        <v>68.6879986348397</v>
      </c>
      <c r="R66" s="24">
        <v>72.7389053069783</v>
      </c>
      <c r="S66" s="24">
        <v>77.2824364162776</v>
      </c>
      <c r="T66" s="24">
        <v>79.7442366588358</v>
      </c>
      <c r="U66" s="24">
        <v>81.4995437150408</v>
      </c>
      <c r="V66" s="24">
        <v>83.952480750471</v>
      </c>
      <c r="W66" s="24">
        <v>82.330702847877</v>
      </c>
      <c r="X66" s="24">
        <v>85.40219961076</v>
      </c>
      <c r="Y66" s="24">
        <v>89.1250582155758</v>
      </c>
      <c r="Z66" s="24">
        <v>93.0360315708204</v>
      </c>
      <c r="AA66" s="24">
        <v>95.268787176602</v>
      </c>
      <c r="AB66" s="24">
        <v>97.7666786221364</v>
      </c>
      <c r="AC66" s="24">
        <v>99.4047329421221</v>
      </c>
      <c r="AD66" s="24">
        <v>100.27505792865</v>
      </c>
      <c r="AE66" s="24">
        <v>103.164666559208</v>
      </c>
      <c r="AF66" s="24">
        <v>106.600556940983</v>
      </c>
      <c r="AG66" s="24">
        <v>108.141998765082</v>
      </c>
      <c r="AH66" s="24">
        <v>111.743514861939</v>
      </c>
      <c r="AI66" s="24">
        <v>114.150494025586</v>
      </c>
      <c r="AJ66" s="24">
        <v>118.493624808564</v>
      </c>
      <c r="AK66" s="24">
        <v>118.214587384817</v>
      </c>
      <c r="AL66" s="24">
        <v>119.710059263711</v>
      </c>
      <c r="AM66" s="24">
        <v>121.814777435525</v>
      </c>
      <c r="AN66" s="24">
        <v>124.763131213087</v>
      </c>
      <c r="AO66" s="24">
        <v>130.957371364698</v>
      </c>
      <c r="AP66" s="24">
        <v>136.51389235374</v>
      </c>
      <c r="AQ66" s="24">
        <v>135.858847791152</v>
      </c>
      <c r="AR66" s="24">
        <v>143.074441249818</v>
      </c>
      <c r="AS66" s="24">
        <v>150.119347137523</v>
      </c>
      <c r="AT66" s="24">
        <v>154.170993977704</v>
      </c>
      <c r="AU66" s="24">
        <v>160.592628635817</v>
      </c>
      <c r="AV66" s="24">
        <v>158.329903627912</v>
      </c>
      <c r="AW66" s="29">
        <v>-0.01408984325826</v>
      </c>
      <c r="AX66" s="29">
        <v>0.03900640830398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25" t="s">
        <v>118</v>
      </c>
      <c r="B68" s="19">
        <v>16.902</v>
      </c>
      <c r="C68" s="19">
        <v>18.12</v>
      </c>
      <c r="D68" s="19">
        <v>19.812</v>
      </c>
      <c r="E68" s="19">
        <v>21.892</v>
      </c>
      <c r="F68" s="19">
        <v>23.425</v>
      </c>
      <c r="G68" s="19">
        <v>24.451</v>
      </c>
      <c r="H68" s="19">
        <v>25.803</v>
      </c>
      <c r="I68" s="19">
        <v>25.784</v>
      </c>
      <c r="J68" s="19">
        <v>28.206</v>
      </c>
      <c r="K68" s="19">
        <v>29.042</v>
      </c>
      <c r="L68" s="19">
        <v>28.581</v>
      </c>
      <c r="M68" s="19">
        <v>29.77</v>
      </c>
      <c r="N68" s="19">
        <v>31.017</v>
      </c>
      <c r="O68" s="19">
        <v>30.794</v>
      </c>
      <c r="P68" s="19">
        <v>31.269</v>
      </c>
      <c r="Q68" s="19">
        <v>29.691</v>
      </c>
      <c r="R68" s="19">
        <v>29.216</v>
      </c>
      <c r="S68" s="19">
        <v>28.416</v>
      </c>
      <c r="T68" s="19">
        <v>27.26</v>
      </c>
      <c r="U68" s="19">
        <v>28.503</v>
      </c>
      <c r="V68" s="19">
        <v>26.986</v>
      </c>
      <c r="W68" s="19">
        <v>28.16</v>
      </c>
      <c r="X68" s="19">
        <v>28.681</v>
      </c>
      <c r="Y68" s="19">
        <v>29.943</v>
      </c>
      <c r="Z68" s="19">
        <v>31.063</v>
      </c>
      <c r="AA68" s="19">
        <v>31.58</v>
      </c>
      <c r="AB68" s="19">
        <v>30.812</v>
      </c>
      <c r="AC68" s="19">
        <v>30.888</v>
      </c>
      <c r="AD68" s="19">
        <v>32.684</v>
      </c>
      <c r="AE68" s="19">
        <v>34.046</v>
      </c>
      <c r="AF68" s="19">
        <v>35.289</v>
      </c>
      <c r="AG68" s="19">
        <v>35.925</v>
      </c>
      <c r="AH68" s="19">
        <v>37.0399999999999</v>
      </c>
      <c r="AI68" s="19">
        <v>37.0329999999999</v>
      </c>
      <c r="AJ68" s="19">
        <v>38.0239999999999</v>
      </c>
      <c r="AK68" s="19">
        <v>37.711</v>
      </c>
      <c r="AL68" s="19">
        <v>38.106</v>
      </c>
      <c r="AM68" s="19">
        <v>37.9699999999999</v>
      </c>
      <c r="AN68" s="19">
        <v>38.275</v>
      </c>
      <c r="AO68" s="19">
        <v>39.0669865287679</v>
      </c>
      <c r="AP68" s="19">
        <v>40.1726188320928</v>
      </c>
      <c r="AQ68" s="19">
        <v>41.4631118109517</v>
      </c>
      <c r="AR68" s="19">
        <v>41.8079761833585</v>
      </c>
      <c r="AS68" s="19">
        <v>42.5363372258388</v>
      </c>
      <c r="AT68" s="19">
        <v>42.2495087589804</v>
      </c>
      <c r="AU68" s="19">
        <v>43.4177440807772</v>
      </c>
      <c r="AV68" s="26">
        <v>45.8806440930901</v>
      </c>
      <c r="AW68" s="27">
        <v>0.05672565475106</v>
      </c>
      <c r="AX68" s="27">
        <v>0.01130322925746</v>
      </c>
    </row>
    <row r="69" ht="9.75" customHeight="1">
      <c r="A69" s="25" t="s">
        <v>167</v>
      </c>
      <c r="B69" s="20" t="s">
        <v>107</v>
      </c>
      <c r="C69" s="20" t="s">
        <v>107</v>
      </c>
      <c r="D69" s="20" t="s">
        <v>107</v>
      </c>
      <c r="E69" s="20" t="s">
        <v>107</v>
      </c>
      <c r="F69" s="20" t="s">
        <v>107</v>
      </c>
      <c r="G69" s="20" t="s">
        <v>107</v>
      </c>
      <c r="H69" s="20" t="s">
        <v>107</v>
      </c>
      <c r="I69" s="19">
        <v>0.757</v>
      </c>
      <c r="J69" s="19">
        <v>0.876</v>
      </c>
      <c r="K69" s="19">
        <v>0.967</v>
      </c>
      <c r="L69" s="19">
        <v>1.119</v>
      </c>
      <c r="M69" s="19">
        <v>1.207</v>
      </c>
      <c r="N69" s="19">
        <v>1.187</v>
      </c>
      <c r="O69" s="19">
        <v>1.286</v>
      </c>
      <c r="P69" s="19">
        <v>1.419</v>
      </c>
      <c r="Q69" s="19">
        <v>1.592</v>
      </c>
      <c r="R69" s="19">
        <v>1.603</v>
      </c>
      <c r="S69" s="19">
        <v>1.467</v>
      </c>
      <c r="T69" s="19">
        <v>1.336</v>
      </c>
      <c r="U69" s="19">
        <v>1.588</v>
      </c>
      <c r="V69" s="19">
        <v>1.716</v>
      </c>
      <c r="W69" s="19">
        <v>1.71</v>
      </c>
      <c r="X69" s="19">
        <v>1.68</v>
      </c>
      <c r="Y69" s="19">
        <v>1.845</v>
      </c>
      <c r="Z69" s="19">
        <v>1.999</v>
      </c>
      <c r="AA69" s="19">
        <v>1.909</v>
      </c>
      <c r="AB69" s="19">
        <v>1.696</v>
      </c>
      <c r="AC69" s="19">
        <v>1.823</v>
      </c>
      <c r="AD69" s="19">
        <v>2.085</v>
      </c>
      <c r="AE69" s="19">
        <v>2.176</v>
      </c>
      <c r="AF69" s="19">
        <v>2.85</v>
      </c>
      <c r="AG69" s="19">
        <v>2.893</v>
      </c>
      <c r="AH69" s="19">
        <v>3.319</v>
      </c>
      <c r="AI69" s="19">
        <v>3.696</v>
      </c>
      <c r="AJ69" s="19">
        <v>3.284</v>
      </c>
      <c r="AK69" s="19">
        <v>3.172</v>
      </c>
      <c r="AL69" s="19">
        <v>3.877</v>
      </c>
      <c r="AM69" s="19">
        <v>3.857</v>
      </c>
      <c r="AN69" s="19">
        <v>3.923</v>
      </c>
      <c r="AO69" s="19">
        <v>3.964</v>
      </c>
      <c r="AP69" s="19">
        <v>4.524</v>
      </c>
      <c r="AQ69" s="19">
        <v>4.244</v>
      </c>
      <c r="AR69" s="19">
        <v>4.483</v>
      </c>
      <c r="AS69" s="19">
        <v>4.58503</v>
      </c>
      <c r="AT69" s="19">
        <v>4.841</v>
      </c>
      <c r="AU69" s="19">
        <v>4.939297551</v>
      </c>
      <c r="AV69" s="26">
        <v>5.047373752</v>
      </c>
      <c r="AW69" s="27">
        <v>0.02188088558614</v>
      </c>
      <c r="AX69" s="27">
        <v>0.00124347908422</v>
      </c>
    </row>
    <row r="70" ht="9.75" customHeight="1">
      <c r="A70" s="25" t="s">
        <v>120</v>
      </c>
      <c r="B70" s="19">
        <v>10.96</v>
      </c>
      <c r="C70" s="19">
        <v>14.074</v>
      </c>
      <c r="D70" s="19">
        <v>13.9</v>
      </c>
      <c r="E70" s="19">
        <v>15.2</v>
      </c>
      <c r="F70" s="19">
        <v>20.377</v>
      </c>
      <c r="G70" s="19">
        <v>28.191</v>
      </c>
      <c r="H70" s="19">
        <v>38.4299999999999</v>
      </c>
      <c r="I70" s="19">
        <v>44.175</v>
      </c>
      <c r="J70" s="19">
        <v>53.83</v>
      </c>
      <c r="K70" s="19">
        <v>61.89</v>
      </c>
      <c r="L70" s="19">
        <v>68.25</v>
      </c>
      <c r="M70" s="19">
        <v>78.03</v>
      </c>
      <c r="N70" s="19">
        <v>82.4</v>
      </c>
      <c r="O70" s="19">
        <v>91.25</v>
      </c>
      <c r="P70" s="19">
        <v>91.1</v>
      </c>
      <c r="Q70" s="19">
        <v>85.357</v>
      </c>
      <c r="R70" s="19">
        <v>81.142</v>
      </c>
      <c r="S70" s="19">
        <v>80.149</v>
      </c>
      <c r="T70" s="19">
        <v>81.791</v>
      </c>
      <c r="U70" s="19">
        <v>84.626</v>
      </c>
      <c r="V70" s="19">
        <v>89.82</v>
      </c>
      <c r="W70" s="19">
        <v>95.68</v>
      </c>
      <c r="X70" s="19">
        <v>101.523</v>
      </c>
      <c r="Y70" s="19">
        <v>108.837</v>
      </c>
      <c r="Z70" s="19">
        <v>113.952999999999</v>
      </c>
      <c r="AA70" s="19">
        <v>112.858</v>
      </c>
      <c r="AB70" s="19">
        <v>121.852999999999</v>
      </c>
      <c r="AC70" s="19">
        <v>132.377999999999</v>
      </c>
      <c r="AD70" s="19">
        <v>145.7912</v>
      </c>
      <c r="AE70" s="19">
        <v>148.1236</v>
      </c>
      <c r="AF70" s="19">
        <v>160.199699999999</v>
      </c>
      <c r="AG70" s="19">
        <v>175.665820004999</v>
      </c>
      <c r="AH70" s="19">
        <v>193.93625</v>
      </c>
      <c r="AI70" s="19">
        <v>197.080449996</v>
      </c>
      <c r="AJ70" s="19">
        <v>209.329859999999</v>
      </c>
      <c r="AK70" s="19">
        <v>224.21525</v>
      </c>
      <c r="AL70" s="19">
        <v>228.40278</v>
      </c>
      <c r="AM70" s="19">
        <v>247.521979991999</v>
      </c>
      <c r="AN70" s="19">
        <v>271.72242133</v>
      </c>
      <c r="AO70" s="19">
        <v>318.882532590999</v>
      </c>
      <c r="AP70" s="19">
        <v>327.83678863</v>
      </c>
      <c r="AQ70" s="19">
        <v>351.249554547999</v>
      </c>
      <c r="AR70" s="19">
        <v>369.282287263</v>
      </c>
      <c r="AS70" s="19">
        <v>376.0341394549</v>
      </c>
      <c r="AT70" s="19">
        <v>388.1774560009</v>
      </c>
      <c r="AU70" s="19">
        <v>437.7461478315</v>
      </c>
      <c r="AV70" s="26">
        <v>461.8279810309</v>
      </c>
      <c r="AW70" s="27">
        <v>0.0550132393837</v>
      </c>
      <c r="AX70" s="27">
        <v>0.11377668380737</v>
      </c>
    </row>
    <row r="71" ht="9.75" customHeight="1">
      <c r="A71" s="25" t="s">
        <v>168</v>
      </c>
      <c r="B71" s="19">
        <v>2.12</v>
      </c>
      <c r="C71" s="19">
        <v>2.323</v>
      </c>
      <c r="D71" s="19">
        <v>2.784</v>
      </c>
      <c r="E71" s="19">
        <v>3.04</v>
      </c>
      <c r="F71" s="19">
        <v>3.605</v>
      </c>
      <c r="G71" s="19">
        <v>3.894</v>
      </c>
      <c r="H71" s="19">
        <v>4.097</v>
      </c>
      <c r="I71" s="19">
        <v>4.679</v>
      </c>
      <c r="J71" s="19">
        <v>4.855</v>
      </c>
      <c r="K71" s="19">
        <v>4.969</v>
      </c>
      <c r="L71" s="19">
        <v>4.67</v>
      </c>
      <c r="M71" s="19">
        <v>5.518</v>
      </c>
      <c r="N71" s="19">
        <v>5.972</v>
      </c>
      <c r="O71" s="19">
        <v>6.201</v>
      </c>
      <c r="P71" s="19">
        <v>6.342</v>
      </c>
      <c r="Q71" s="19">
        <v>6.493</v>
      </c>
      <c r="R71" s="19">
        <v>6.882</v>
      </c>
      <c r="S71" s="19">
        <v>6.698</v>
      </c>
      <c r="T71" s="19">
        <v>5.942</v>
      </c>
      <c r="U71" s="19">
        <v>5.487</v>
      </c>
      <c r="V71" s="19">
        <v>5.159</v>
      </c>
      <c r="W71" s="19">
        <v>5.023</v>
      </c>
      <c r="X71" s="19">
        <v>4.912</v>
      </c>
      <c r="Y71" s="19">
        <v>5.625</v>
      </c>
      <c r="Z71" s="19">
        <v>6.0</v>
      </c>
      <c r="AA71" s="19">
        <v>6.281</v>
      </c>
      <c r="AB71" s="19">
        <v>6.268</v>
      </c>
      <c r="AC71" s="19">
        <v>8.065</v>
      </c>
      <c r="AD71" s="19">
        <v>8.388</v>
      </c>
      <c r="AE71" s="19">
        <v>8.931</v>
      </c>
      <c r="AF71" s="19">
        <v>9.568</v>
      </c>
      <c r="AG71" s="19">
        <v>9.375</v>
      </c>
      <c r="AH71" s="19">
        <v>9.281</v>
      </c>
      <c r="AI71" s="19">
        <v>8.902</v>
      </c>
      <c r="AJ71" s="19">
        <v>9.306</v>
      </c>
      <c r="AK71" s="19">
        <v>9.721</v>
      </c>
      <c r="AL71" s="19">
        <v>11.779</v>
      </c>
      <c r="AM71" s="19">
        <v>12.893</v>
      </c>
      <c r="AN71" s="19">
        <v>13.004</v>
      </c>
      <c r="AO71" s="19">
        <v>15.359</v>
      </c>
      <c r="AP71" s="19">
        <v>13.836</v>
      </c>
      <c r="AQ71" s="19">
        <v>15.0000617686926</v>
      </c>
      <c r="AR71" s="19">
        <v>16.1411167019527</v>
      </c>
      <c r="AS71" s="19">
        <v>14.6308432466151</v>
      </c>
      <c r="AT71" s="19">
        <v>16.6037012429038</v>
      </c>
      <c r="AU71" s="19">
        <v>17.924481564413</v>
      </c>
      <c r="AV71" s="26">
        <v>18.1074793450778</v>
      </c>
      <c r="AW71" s="27">
        <v>0.01020937692374</v>
      </c>
      <c r="AX71" s="27">
        <v>0.00446098763496</v>
      </c>
    </row>
    <row r="72" ht="9.75" customHeight="1">
      <c r="A72" s="25" t="s">
        <v>121</v>
      </c>
      <c r="B72" s="19">
        <v>12.642</v>
      </c>
      <c r="C72" s="19">
        <v>14.126</v>
      </c>
      <c r="D72" s="19">
        <v>14.57</v>
      </c>
      <c r="E72" s="19">
        <v>16.316</v>
      </c>
      <c r="F72" s="19">
        <v>19.596</v>
      </c>
      <c r="G72" s="19">
        <v>19.505</v>
      </c>
      <c r="H72" s="19">
        <v>20.475</v>
      </c>
      <c r="I72" s="19">
        <v>22.091</v>
      </c>
      <c r="J72" s="19">
        <v>23.314</v>
      </c>
      <c r="K72" s="19">
        <v>22.834</v>
      </c>
      <c r="L72" s="19">
        <v>23.347</v>
      </c>
      <c r="M72" s="19">
        <v>24.593</v>
      </c>
      <c r="N72" s="19">
        <v>26.413</v>
      </c>
      <c r="O72" s="19">
        <v>28.717</v>
      </c>
      <c r="P72" s="19">
        <v>31.004</v>
      </c>
      <c r="Q72" s="19">
        <v>31.633</v>
      </c>
      <c r="R72" s="19">
        <v>34.036</v>
      </c>
      <c r="S72" s="19">
        <v>35.403</v>
      </c>
      <c r="T72" s="19">
        <v>37.2229999999999</v>
      </c>
      <c r="U72" s="19">
        <v>39.934</v>
      </c>
      <c r="V72" s="19">
        <v>43.333</v>
      </c>
      <c r="W72" s="19">
        <v>45.53</v>
      </c>
      <c r="X72" s="19">
        <v>46.995</v>
      </c>
      <c r="Y72" s="19">
        <v>51.53</v>
      </c>
      <c r="Z72" s="19">
        <v>55.801</v>
      </c>
      <c r="AA72" s="19">
        <v>57.943</v>
      </c>
      <c r="AB72" s="19">
        <v>58.903</v>
      </c>
      <c r="AC72" s="19">
        <v>62.075</v>
      </c>
      <c r="AD72" s="19">
        <v>62.662</v>
      </c>
      <c r="AE72" s="19">
        <v>67.384</v>
      </c>
      <c r="AF72" s="19">
        <v>75.2319999999999</v>
      </c>
      <c r="AG72" s="19">
        <v>81.062</v>
      </c>
      <c r="AH72" s="19">
        <v>86.503</v>
      </c>
      <c r="AI72" s="19">
        <v>92.527</v>
      </c>
      <c r="AJ72" s="19">
        <v>100.302999999999</v>
      </c>
      <c r="AK72" s="19">
        <v>106.146999999999</v>
      </c>
      <c r="AL72" s="19">
        <v>106.963999999999</v>
      </c>
      <c r="AM72" s="19">
        <v>111.261999999999</v>
      </c>
      <c r="AN72" s="19">
        <v>113.065999999999</v>
      </c>
      <c r="AO72" s="19">
        <v>120.153</v>
      </c>
      <c r="AP72" s="19">
        <v>119.575999999999</v>
      </c>
      <c r="AQ72" s="19">
        <v>120.407</v>
      </c>
      <c r="AR72" s="19">
        <v>133.448</v>
      </c>
      <c r="AS72" s="19">
        <v>144.133999999999</v>
      </c>
      <c r="AT72" s="19">
        <v>153.70878662</v>
      </c>
      <c r="AU72" s="19">
        <v>156.178034</v>
      </c>
      <c r="AV72" s="26">
        <v>162.252930999999</v>
      </c>
      <c r="AW72" s="27">
        <v>0.03889725729823</v>
      </c>
      <c r="AX72" s="27">
        <v>0.03997289389372</v>
      </c>
    </row>
    <row r="73" ht="9.75" customHeight="1">
      <c r="A73" s="25" t="s">
        <v>122</v>
      </c>
      <c r="B73" s="19">
        <v>6.12</v>
      </c>
      <c r="C73" s="19">
        <v>5.894</v>
      </c>
      <c r="D73" s="19">
        <v>5.67</v>
      </c>
      <c r="E73" s="19">
        <v>5.993</v>
      </c>
      <c r="F73" s="19">
        <v>6.393</v>
      </c>
      <c r="G73" s="19">
        <v>6.79</v>
      </c>
      <c r="H73" s="19">
        <v>7.029</v>
      </c>
      <c r="I73" s="19">
        <v>7.584</v>
      </c>
      <c r="J73" s="19">
        <v>9.055</v>
      </c>
      <c r="K73" s="19">
        <v>9.468</v>
      </c>
      <c r="L73" s="19">
        <v>10.863</v>
      </c>
      <c r="M73" s="19">
        <v>11.723</v>
      </c>
      <c r="N73" s="19">
        <v>14.096</v>
      </c>
      <c r="O73" s="19">
        <v>15.534</v>
      </c>
      <c r="P73" s="19">
        <v>16.919</v>
      </c>
      <c r="Q73" s="19">
        <v>18.941</v>
      </c>
      <c r="R73" s="19">
        <v>21.073</v>
      </c>
      <c r="S73" s="19">
        <v>21.801</v>
      </c>
      <c r="T73" s="19">
        <v>21.448</v>
      </c>
      <c r="U73" s="19">
        <v>22.903</v>
      </c>
      <c r="V73" s="19">
        <v>22.55</v>
      </c>
      <c r="W73" s="19">
        <v>23.838</v>
      </c>
      <c r="X73" s="19">
        <v>24.828</v>
      </c>
      <c r="Y73" s="19">
        <v>26.101</v>
      </c>
      <c r="Z73" s="19">
        <v>27.6</v>
      </c>
      <c r="AA73" s="19">
        <v>31.719</v>
      </c>
      <c r="AB73" s="19">
        <v>33.5909999999999</v>
      </c>
      <c r="AC73" s="19">
        <v>36.214</v>
      </c>
      <c r="AD73" s="19">
        <v>38.012</v>
      </c>
      <c r="AE73" s="19">
        <v>38.9419999999999</v>
      </c>
      <c r="AF73" s="19">
        <v>42.332</v>
      </c>
      <c r="AG73" s="19">
        <v>44.064</v>
      </c>
      <c r="AH73" s="19">
        <v>48.947</v>
      </c>
      <c r="AI73" s="19">
        <v>46.689</v>
      </c>
      <c r="AJ73" s="19">
        <v>48.758</v>
      </c>
      <c r="AK73" s="19">
        <v>55.2546285336731</v>
      </c>
      <c r="AL73" s="19">
        <v>54.0626403126723</v>
      </c>
      <c r="AM73" s="19">
        <v>56.2272804701995</v>
      </c>
      <c r="AN73" s="19">
        <v>57.2820235922254</v>
      </c>
      <c r="AO73" s="19">
        <v>60.5315997947922</v>
      </c>
      <c r="AP73" s="19">
        <v>59.5157659556787</v>
      </c>
      <c r="AQ73" s="19">
        <v>57.8116592654102</v>
      </c>
      <c r="AR73" s="19">
        <v>59.2988565617074</v>
      </c>
      <c r="AS73" s="19">
        <v>58.732752237635</v>
      </c>
      <c r="AT73" s="19">
        <v>60.6147802733597</v>
      </c>
      <c r="AU73" s="19">
        <v>65.1805784520549</v>
      </c>
      <c r="AV73" s="26">
        <v>64.4404037103074</v>
      </c>
      <c r="AW73" s="27">
        <v>-0.01135575585067</v>
      </c>
      <c r="AX73" s="27">
        <v>0.01587564125657</v>
      </c>
    </row>
    <row r="74" ht="9.75" customHeight="1">
      <c r="A74" s="25" t="s">
        <v>169</v>
      </c>
      <c r="B74" s="19">
        <v>87.936</v>
      </c>
      <c r="C74" s="19">
        <v>100.047</v>
      </c>
      <c r="D74" s="19">
        <v>122.969</v>
      </c>
      <c r="E74" s="19">
        <v>142.741</v>
      </c>
      <c r="F74" s="19">
        <v>169.072</v>
      </c>
      <c r="G74" s="19">
        <v>199.238</v>
      </c>
      <c r="H74" s="19">
        <v>219.764999999999</v>
      </c>
      <c r="I74" s="19">
        <v>234.466</v>
      </c>
      <c r="J74" s="19">
        <v>269.192</v>
      </c>
      <c r="K74" s="19">
        <v>259.032</v>
      </c>
      <c r="L74" s="19">
        <v>244.093</v>
      </c>
      <c r="M74" s="19">
        <v>253.548999999999</v>
      </c>
      <c r="N74" s="19">
        <v>258.523</v>
      </c>
      <c r="O74" s="19">
        <v>264.059</v>
      </c>
      <c r="P74" s="19">
        <v>266.884999999999</v>
      </c>
      <c r="Q74" s="19">
        <v>237.847999999999</v>
      </c>
      <c r="R74" s="19">
        <v>223.797</v>
      </c>
      <c r="S74" s="19">
        <v>209.527</v>
      </c>
      <c r="T74" s="19">
        <v>209.137</v>
      </c>
      <c r="U74" s="19">
        <v>219.757999999999</v>
      </c>
      <c r="V74" s="19">
        <v>207.582</v>
      </c>
      <c r="W74" s="19">
        <v>209.585999999999</v>
      </c>
      <c r="X74" s="19">
        <v>210.315</v>
      </c>
      <c r="Y74" s="19">
        <v>226.371</v>
      </c>
      <c r="Z74" s="19">
        <v>235.048999999999</v>
      </c>
      <c r="AA74" s="19">
        <v>248.095240817646</v>
      </c>
      <c r="AB74" s="19">
        <v>251.764011164173</v>
      </c>
      <c r="AC74" s="19">
        <v>257.781010976042</v>
      </c>
      <c r="AD74" s="19">
        <v>252.017691677959</v>
      </c>
      <c r="AE74" s="19">
        <v>266.724136178584</v>
      </c>
      <c r="AF74" s="19">
        <v>267.34309408318</v>
      </c>
      <c r="AG74" s="19">
        <v>268.535492298375</v>
      </c>
      <c r="AH74" s="19">
        <v>265.047374079564</v>
      </c>
      <c r="AI74" s="19">
        <v>253.334493587027</v>
      </c>
      <c r="AJ74" s="19">
        <v>257.414879814299</v>
      </c>
      <c r="AK74" s="19">
        <v>255.57590395006</v>
      </c>
      <c r="AL74" s="19">
        <v>247.294041523273</v>
      </c>
      <c r="AM74" s="19">
        <v>243.373361331301</v>
      </c>
      <c r="AN74" s="19">
        <v>248.507831965068</v>
      </c>
      <c r="AO74" s="19">
        <v>241.140660591841</v>
      </c>
      <c r="AP74" s="19">
        <v>244.431860786176</v>
      </c>
      <c r="AQ74" s="19">
        <v>237.106662386648</v>
      </c>
      <c r="AR74" s="19">
        <v>228.718841830057</v>
      </c>
      <c r="AS74" s="19">
        <v>220.917868602618</v>
      </c>
      <c r="AT74" s="19">
        <v>198.259025404365</v>
      </c>
      <c r="AU74" s="19">
        <v>200.306186570484</v>
      </c>
      <c r="AV74" s="26">
        <v>201.395423548637</v>
      </c>
      <c r="AW74" s="27">
        <v>0.00543785979971</v>
      </c>
      <c r="AX74" s="27">
        <v>0.04961609840393</v>
      </c>
    </row>
    <row r="75" ht="9.75" customHeight="1">
      <c r="A75" s="25" t="s">
        <v>123</v>
      </c>
      <c r="B75" s="19">
        <v>1.997</v>
      </c>
      <c r="C75" s="19">
        <v>2.367</v>
      </c>
      <c r="D75" s="19">
        <v>2.418</v>
      </c>
      <c r="E75" s="19">
        <v>2.45</v>
      </c>
      <c r="F75" s="19">
        <v>2.532</v>
      </c>
      <c r="G75" s="19">
        <v>2.852</v>
      </c>
      <c r="H75" s="19">
        <v>3.126</v>
      </c>
      <c r="I75" s="19">
        <v>3.539</v>
      </c>
      <c r="J75" s="19">
        <v>4.055</v>
      </c>
      <c r="K75" s="19">
        <v>4.101</v>
      </c>
      <c r="L75" s="19">
        <v>4.488</v>
      </c>
      <c r="M75" s="19">
        <v>4.885</v>
      </c>
      <c r="N75" s="19">
        <v>5.485</v>
      </c>
      <c r="O75" s="19">
        <v>5.996</v>
      </c>
      <c r="P75" s="19">
        <v>7.215</v>
      </c>
      <c r="Q75" s="19">
        <v>8.056</v>
      </c>
      <c r="R75" s="19">
        <v>8.388</v>
      </c>
      <c r="S75" s="19">
        <v>9.017</v>
      </c>
      <c r="T75" s="19">
        <v>9.614</v>
      </c>
      <c r="U75" s="19">
        <v>9.379</v>
      </c>
      <c r="V75" s="19">
        <v>9.356</v>
      </c>
      <c r="W75" s="19">
        <v>9.365</v>
      </c>
      <c r="X75" s="19">
        <v>9.555</v>
      </c>
      <c r="Y75" s="19">
        <v>10.06</v>
      </c>
      <c r="Z75" s="19">
        <v>10.903</v>
      </c>
      <c r="AA75" s="19">
        <v>13.004</v>
      </c>
      <c r="AB75" s="19">
        <v>13.883</v>
      </c>
      <c r="AC75" s="19">
        <v>13.9988096789076</v>
      </c>
      <c r="AD75" s="19">
        <v>15.4913214716212</v>
      </c>
      <c r="AE75" s="19">
        <v>18.0024652487627</v>
      </c>
      <c r="AF75" s="19">
        <v>18.6251781573379</v>
      </c>
      <c r="AG75" s="19">
        <v>19.7368683975086</v>
      </c>
      <c r="AH75" s="19">
        <v>20.8889054889848</v>
      </c>
      <c r="AI75" s="19">
        <v>19.410067928105</v>
      </c>
      <c r="AJ75" s="19">
        <v>20.7076582755913</v>
      </c>
      <c r="AK75" s="19">
        <v>21.2679587866653</v>
      </c>
      <c r="AL75" s="19">
        <v>21.9537655666676</v>
      </c>
      <c r="AM75" s="19">
        <v>23.797185366737</v>
      </c>
      <c r="AN75" s="19">
        <v>23.4081719543569</v>
      </c>
      <c r="AO75" s="19">
        <v>24.2857797950721</v>
      </c>
      <c r="AP75" s="19">
        <v>23.7188163996979</v>
      </c>
      <c r="AQ75" s="19">
        <v>24.4734653425901</v>
      </c>
      <c r="AR75" s="19">
        <v>27.2685776278703</v>
      </c>
      <c r="AS75" s="19">
        <v>27.0576791038714</v>
      </c>
      <c r="AT75" s="19">
        <v>26.4898094254035</v>
      </c>
      <c r="AU75" s="19">
        <v>26.6890491890924</v>
      </c>
      <c r="AV75" s="26">
        <v>26.8665553802412</v>
      </c>
      <c r="AW75" s="27">
        <v>0.00665090000257</v>
      </c>
      <c r="AX75" s="27">
        <v>0.00661888765171</v>
      </c>
    </row>
    <row r="76" ht="9.75" customHeight="1">
      <c r="A76" s="25" t="s">
        <v>170</v>
      </c>
      <c r="B76" s="19">
        <v>2.718</v>
      </c>
      <c r="C76" s="19">
        <v>3.014</v>
      </c>
      <c r="D76" s="19">
        <v>3.17</v>
      </c>
      <c r="E76" s="19">
        <v>3.253</v>
      </c>
      <c r="F76" s="19">
        <v>3.378</v>
      </c>
      <c r="G76" s="19">
        <v>3.975</v>
      </c>
      <c r="H76" s="19">
        <v>4.103</v>
      </c>
      <c r="I76" s="19">
        <v>4.417</v>
      </c>
      <c r="J76" s="19">
        <v>4.679</v>
      </c>
      <c r="K76" s="19">
        <v>4.410543605416</v>
      </c>
      <c r="L76" s="19">
        <v>4.199017314984</v>
      </c>
      <c r="M76" s="19">
        <v>4.315502826755</v>
      </c>
      <c r="N76" s="19">
        <v>4.35244827323</v>
      </c>
      <c r="O76" s="19">
        <v>4.13362481155</v>
      </c>
      <c r="P76" s="19">
        <v>4.18207840687</v>
      </c>
      <c r="Q76" s="19">
        <v>4.11319367539</v>
      </c>
      <c r="R76" s="19">
        <v>3.90859834926</v>
      </c>
      <c r="S76" s="19">
        <v>3.86914692513</v>
      </c>
      <c r="T76" s="19">
        <v>3.7605679278</v>
      </c>
      <c r="U76" s="19">
        <v>3.87415989039</v>
      </c>
      <c r="V76" s="19">
        <v>3.71928987893</v>
      </c>
      <c r="W76" s="19">
        <v>3.8259761082</v>
      </c>
      <c r="X76" s="19">
        <v>4.1658901946</v>
      </c>
      <c r="Y76" s="19">
        <v>4.2208517585</v>
      </c>
      <c r="Z76" s="19">
        <v>4.2770687655</v>
      </c>
      <c r="AA76" s="19">
        <v>4.9356059544</v>
      </c>
      <c r="AB76" s="19">
        <v>4.8208804099</v>
      </c>
      <c r="AC76" s="19">
        <v>5.0548517899</v>
      </c>
      <c r="AD76" s="19">
        <v>5.0956730213</v>
      </c>
      <c r="AE76" s="19">
        <v>5.5595183198</v>
      </c>
      <c r="AF76" s="19">
        <v>5.7837364786</v>
      </c>
      <c r="AG76" s="19">
        <v>5.78381962091</v>
      </c>
      <c r="AH76" s="19">
        <v>5.88788528417</v>
      </c>
      <c r="AI76" s="19">
        <v>6.00115796905</v>
      </c>
      <c r="AJ76" s="19">
        <v>6.05054061329</v>
      </c>
      <c r="AK76" s="19">
        <v>6.1997549009</v>
      </c>
      <c r="AL76" s="19">
        <v>6.1371906894</v>
      </c>
      <c r="AM76" s="19">
        <v>6.4704397502</v>
      </c>
      <c r="AN76" s="19">
        <v>6.7383283151</v>
      </c>
      <c r="AO76" s="19">
        <v>6.9929732406</v>
      </c>
      <c r="AP76" s="19">
        <v>7.0091416497</v>
      </c>
      <c r="AQ76" s="19">
        <v>7.0868469797</v>
      </c>
      <c r="AR76" s="19">
        <v>7.1676595875</v>
      </c>
      <c r="AS76" s="19">
        <v>7.1742776918</v>
      </c>
      <c r="AT76" s="19">
        <v>6.85440373119</v>
      </c>
      <c r="AU76" s="19">
        <v>7.02613533829</v>
      </c>
      <c r="AV76" s="26">
        <v>6.92412047208</v>
      </c>
      <c r="AW76" s="27">
        <v>-0.01451934222132</v>
      </c>
      <c r="AX76" s="27">
        <v>0.00170583743602</v>
      </c>
    </row>
    <row r="77" ht="9.75" customHeight="1">
      <c r="A77" s="25" t="s">
        <v>171</v>
      </c>
      <c r="B77" s="19">
        <v>3.777</v>
      </c>
      <c r="C77" s="19">
        <v>3.878</v>
      </c>
      <c r="D77" s="19">
        <v>4.335</v>
      </c>
      <c r="E77" s="19">
        <v>4.936</v>
      </c>
      <c r="F77" s="19">
        <v>4.632</v>
      </c>
      <c r="G77" s="19">
        <v>4.581</v>
      </c>
      <c r="H77" s="19">
        <v>4.29</v>
      </c>
      <c r="I77" s="19">
        <v>3.554</v>
      </c>
      <c r="J77" s="19">
        <v>3.641</v>
      </c>
      <c r="K77" s="19">
        <v>3.921</v>
      </c>
      <c r="L77" s="19">
        <v>4.066</v>
      </c>
      <c r="M77" s="19">
        <v>4.061</v>
      </c>
      <c r="N77" s="19">
        <v>4.27</v>
      </c>
      <c r="O77" s="19">
        <v>4.549</v>
      </c>
      <c r="P77" s="19">
        <v>4.844</v>
      </c>
      <c r="Q77" s="19">
        <v>5.073</v>
      </c>
      <c r="R77" s="19">
        <v>5.388</v>
      </c>
      <c r="S77" s="19">
        <v>5.975</v>
      </c>
      <c r="T77" s="19">
        <v>6.589</v>
      </c>
      <c r="U77" s="19">
        <v>7.145</v>
      </c>
      <c r="V77" s="19">
        <v>7.666</v>
      </c>
      <c r="W77" s="19">
        <v>8.229</v>
      </c>
      <c r="X77" s="19">
        <v>8.919</v>
      </c>
      <c r="Y77" s="19">
        <v>9.597</v>
      </c>
      <c r="Z77" s="19">
        <v>10.251</v>
      </c>
      <c r="AA77" s="19">
        <v>10.733</v>
      </c>
      <c r="AB77" s="19">
        <v>11.357</v>
      </c>
      <c r="AC77" s="19">
        <v>12.405</v>
      </c>
      <c r="AD77" s="19">
        <v>13.523</v>
      </c>
      <c r="AE77" s="19">
        <v>14.526</v>
      </c>
      <c r="AF77" s="19">
        <v>15.753</v>
      </c>
      <c r="AG77" s="19">
        <v>16.552</v>
      </c>
      <c r="AH77" s="19">
        <v>17.01</v>
      </c>
      <c r="AI77" s="19">
        <v>17.558</v>
      </c>
      <c r="AJ77" s="19">
        <v>18.198</v>
      </c>
      <c r="AK77" s="19">
        <v>18.76</v>
      </c>
      <c r="AL77" s="19">
        <v>18.348</v>
      </c>
      <c r="AM77" s="19">
        <v>17.852</v>
      </c>
      <c r="AN77" s="19">
        <v>15.824</v>
      </c>
      <c r="AO77" s="19">
        <v>15.994</v>
      </c>
      <c r="AP77" s="19">
        <v>15.2588001995</v>
      </c>
      <c r="AQ77" s="19">
        <v>17.567181358</v>
      </c>
      <c r="AR77" s="19">
        <v>19.1837747803</v>
      </c>
      <c r="AS77" s="19">
        <v>19.2801896139</v>
      </c>
      <c r="AT77" s="19">
        <v>20.6254872031</v>
      </c>
      <c r="AU77" s="19">
        <v>20.4700927608</v>
      </c>
      <c r="AV77" s="26">
        <v>20.426393919112</v>
      </c>
      <c r="AW77" s="27">
        <v>-0.00213476526551</v>
      </c>
      <c r="AX77" s="27">
        <v>0.00503227906302</v>
      </c>
    </row>
    <row r="78" ht="9.75" customHeight="1">
      <c r="A78" s="25" t="s">
        <v>172</v>
      </c>
      <c r="B78" s="19">
        <v>4.176</v>
      </c>
      <c r="C78" s="19">
        <v>4.556</v>
      </c>
      <c r="D78" s="19">
        <v>5.145</v>
      </c>
      <c r="E78" s="19">
        <v>5.883</v>
      </c>
      <c r="F78" s="19">
        <v>6.303</v>
      </c>
      <c r="G78" s="19">
        <v>7.183</v>
      </c>
      <c r="H78" s="19">
        <v>8.319</v>
      </c>
      <c r="I78" s="19">
        <v>8.164</v>
      </c>
      <c r="J78" s="19">
        <v>9.597</v>
      </c>
      <c r="K78" s="19">
        <v>8.977</v>
      </c>
      <c r="L78" s="19">
        <v>9.684</v>
      </c>
      <c r="M78" s="19">
        <v>9.954</v>
      </c>
      <c r="N78" s="19">
        <v>10.89</v>
      </c>
      <c r="O78" s="19">
        <v>11.223</v>
      </c>
      <c r="P78" s="19">
        <v>11.589</v>
      </c>
      <c r="Q78" s="19">
        <v>10.881</v>
      </c>
      <c r="R78" s="19">
        <v>10.225</v>
      </c>
      <c r="S78" s="19">
        <v>9.841</v>
      </c>
      <c r="T78" s="19">
        <v>10.29</v>
      </c>
      <c r="U78" s="19">
        <v>8.396</v>
      </c>
      <c r="V78" s="19">
        <v>7.445</v>
      </c>
      <c r="W78" s="19">
        <v>7.83</v>
      </c>
      <c r="X78" s="19">
        <v>9.103</v>
      </c>
      <c r="Y78" s="19">
        <v>9.808</v>
      </c>
      <c r="Z78" s="19">
        <v>10.999</v>
      </c>
      <c r="AA78" s="19">
        <v>11.486</v>
      </c>
      <c r="AB78" s="19">
        <v>11.125</v>
      </c>
      <c r="AC78" s="19">
        <v>13.68</v>
      </c>
      <c r="AD78" s="19">
        <v>14.085</v>
      </c>
      <c r="AE78" s="19">
        <v>14.896</v>
      </c>
      <c r="AF78" s="19">
        <v>16.796</v>
      </c>
      <c r="AG78" s="19">
        <v>17.535</v>
      </c>
      <c r="AH78" s="19">
        <v>18.842</v>
      </c>
      <c r="AI78" s="19">
        <v>19.054</v>
      </c>
      <c r="AJ78" s="19">
        <v>18.02</v>
      </c>
      <c r="AK78" s="19">
        <v>16.576</v>
      </c>
      <c r="AL78" s="19">
        <v>16.485</v>
      </c>
      <c r="AM78" s="19">
        <v>15.5688031049317</v>
      </c>
      <c r="AN78" s="19">
        <v>15.4840681048278</v>
      </c>
      <c r="AO78" s="19">
        <v>15.9341668120904</v>
      </c>
      <c r="AP78" s="19">
        <v>14.7954429001058</v>
      </c>
      <c r="AQ78" s="19">
        <v>13.3046434299169</v>
      </c>
      <c r="AR78" s="19">
        <v>14.1009077928272</v>
      </c>
      <c r="AS78" s="19">
        <v>12.336846202894</v>
      </c>
      <c r="AT78" s="19">
        <v>13.0656373134816</v>
      </c>
      <c r="AU78" s="19">
        <v>12.1886299740443</v>
      </c>
      <c r="AV78" s="26">
        <v>11.7520746708887</v>
      </c>
      <c r="AW78" s="27">
        <v>-0.03581660240889</v>
      </c>
      <c r="AX78" s="27">
        <v>0.00289525999688</v>
      </c>
    </row>
    <row r="79" ht="9.75" customHeight="1">
      <c r="A79" s="25" t="s">
        <v>173</v>
      </c>
      <c r="B79" s="19">
        <v>3.829</v>
      </c>
      <c r="C79" s="19">
        <v>4.472</v>
      </c>
      <c r="D79" s="19">
        <v>5.61</v>
      </c>
      <c r="E79" s="19">
        <v>7.005</v>
      </c>
      <c r="F79" s="19">
        <v>6.878</v>
      </c>
      <c r="G79" s="19">
        <v>7.524</v>
      </c>
      <c r="H79" s="19">
        <v>6.62</v>
      </c>
      <c r="I79" s="19">
        <v>8.25</v>
      </c>
      <c r="J79" s="19">
        <v>7.709</v>
      </c>
      <c r="K79" s="19">
        <v>7.599</v>
      </c>
      <c r="L79" s="19">
        <v>7.412</v>
      </c>
      <c r="M79" s="19">
        <v>8.717</v>
      </c>
      <c r="N79" s="19">
        <v>8.692</v>
      </c>
      <c r="O79" s="19">
        <v>8.905</v>
      </c>
      <c r="P79" s="19">
        <v>9.592</v>
      </c>
      <c r="Q79" s="19">
        <v>9.509</v>
      </c>
      <c r="R79" s="19">
        <v>10.926</v>
      </c>
      <c r="S79" s="19">
        <v>10.658</v>
      </c>
      <c r="T79" s="19">
        <v>11.248</v>
      </c>
      <c r="U79" s="19">
        <v>11.901</v>
      </c>
      <c r="V79" s="19">
        <v>12.04</v>
      </c>
      <c r="W79" s="19">
        <v>14.174</v>
      </c>
      <c r="X79" s="19">
        <v>14.745</v>
      </c>
      <c r="Y79" s="19">
        <v>17.086</v>
      </c>
      <c r="Z79" s="19">
        <v>19.514</v>
      </c>
      <c r="AA79" s="19">
        <v>23.3014</v>
      </c>
      <c r="AB79" s="19">
        <v>23.7262</v>
      </c>
      <c r="AC79" s="19">
        <v>24.6067</v>
      </c>
      <c r="AD79" s="19">
        <v>26.6155</v>
      </c>
      <c r="AE79" s="19">
        <v>30.5178</v>
      </c>
      <c r="AF79" s="19">
        <v>31.8504</v>
      </c>
      <c r="AG79" s="19">
        <v>30.1689</v>
      </c>
      <c r="AH79" s="19">
        <v>32.3542</v>
      </c>
      <c r="AI79" s="19">
        <v>33.2445</v>
      </c>
      <c r="AJ79" s="19">
        <v>31.5211</v>
      </c>
      <c r="AK79" s="19">
        <v>33.4482</v>
      </c>
      <c r="AL79" s="19">
        <v>36.3890999999999</v>
      </c>
      <c r="AM79" s="19">
        <v>35.4701</v>
      </c>
      <c r="AN79" s="19">
        <v>33.9018</v>
      </c>
      <c r="AO79" s="19">
        <v>38.1311</v>
      </c>
      <c r="AP79" s="19">
        <v>42.2766</v>
      </c>
      <c r="AQ79" s="19">
        <v>45.1440524831523</v>
      </c>
      <c r="AR79" s="19">
        <v>49.0013396211164</v>
      </c>
      <c r="AS79" s="19">
        <v>52.0255215509744</v>
      </c>
      <c r="AT79" s="19">
        <v>56.0965899210991</v>
      </c>
      <c r="AU79" s="19">
        <v>60.4917450537914</v>
      </c>
      <c r="AV79" s="26">
        <v>62.4713526929999</v>
      </c>
      <c r="AW79" s="27">
        <v>0.03272525221109</v>
      </c>
      <c r="AX79" s="27">
        <v>0.01539054233581</v>
      </c>
    </row>
    <row r="80" ht="9.75" customHeight="1">
      <c r="A80" s="25" t="s">
        <v>174</v>
      </c>
      <c r="B80" s="19">
        <v>1.287</v>
      </c>
      <c r="C80" s="19">
        <v>1.927</v>
      </c>
      <c r="D80" s="19">
        <v>3.342</v>
      </c>
      <c r="E80" s="19">
        <v>4.942</v>
      </c>
      <c r="F80" s="19">
        <v>6.709</v>
      </c>
      <c r="G80" s="19">
        <v>8.38</v>
      </c>
      <c r="H80" s="19">
        <v>9.461</v>
      </c>
      <c r="I80" s="19">
        <v>9.876</v>
      </c>
      <c r="J80" s="19">
        <v>12.158</v>
      </c>
      <c r="K80" s="19">
        <v>12.55</v>
      </c>
      <c r="L80" s="19">
        <v>14.194</v>
      </c>
      <c r="M80" s="19">
        <v>15.949</v>
      </c>
      <c r="N80" s="19">
        <v>18.984</v>
      </c>
      <c r="O80" s="19">
        <v>21.672</v>
      </c>
      <c r="P80" s="19">
        <v>24.367</v>
      </c>
      <c r="Q80" s="19">
        <v>24.123</v>
      </c>
      <c r="R80" s="19">
        <v>23.872</v>
      </c>
      <c r="S80" s="19">
        <v>23.683</v>
      </c>
      <c r="T80" s="19">
        <v>24.711</v>
      </c>
      <c r="U80" s="19">
        <v>24.77</v>
      </c>
      <c r="V80" s="19">
        <v>26.081</v>
      </c>
      <c r="W80" s="19">
        <v>28.352</v>
      </c>
      <c r="X80" s="19">
        <v>29.768</v>
      </c>
      <c r="Y80" s="19">
        <v>35.644</v>
      </c>
      <c r="Z80" s="19">
        <v>40.959</v>
      </c>
      <c r="AA80" s="19">
        <v>49.5269999999999</v>
      </c>
      <c r="AB80" s="19">
        <v>59.89</v>
      </c>
      <c r="AC80" s="19">
        <v>72.3099999999999</v>
      </c>
      <c r="AD80" s="19">
        <v>79.307</v>
      </c>
      <c r="AE80" s="19">
        <v>86.9969999999999</v>
      </c>
      <c r="AF80" s="19">
        <v>94.845</v>
      </c>
      <c r="AG80" s="19">
        <v>101.435</v>
      </c>
      <c r="AH80" s="19">
        <v>111.351999999999</v>
      </c>
      <c r="AI80" s="19">
        <v>93.91</v>
      </c>
      <c r="AJ80" s="19">
        <v>100.703</v>
      </c>
      <c r="AK80" s="19">
        <v>103.764</v>
      </c>
      <c r="AL80" s="19">
        <v>103.517</v>
      </c>
      <c r="AM80" s="19">
        <v>105.338</v>
      </c>
      <c r="AN80" s="19">
        <v>106.369999999999</v>
      </c>
      <c r="AO80" s="19">
        <v>104.552632689791</v>
      </c>
      <c r="AP80" s="19">
        <v>104.616690645678</v>
      </c>
      <c r="AQ80" s="19">
        <v>104.706860248133</v>
      </c>
      <c r="AR80" s="19">
        <v>107.649727642666</v>
      </c>
      <c r="AS80" s="19">
        <v>103.096878694233</v>
      </c>
      <c r="AT80" s="19">
        <v>103.745005798198</v>
      </c>
      <c r="AU80" s="19">
        <v>106.018589016699</v>
      </c>
      <c r="AV80" s="26">
        <v>105.956614060707</v>
      </c>
      <c r="AW80" s="27">
        <v>-5.8456690749E-4</v>
      </c>
      <c r="AX80" s="27">
        <v>0.02610364183784</v>
      </c>
    </row>
    <row r="81" ht="9.75" customHeight="1">
      <c r="A81" s="25" t="s">
        <v>175</v>
      </c>
      <c r="B81" s="19">
        <v>2.164</v>
      </c>
      <c r="C81" s="19">
        <v>2.564</v>
      </c>
      <c r="D81" s="19">
        <v>3.05</v>
      </c>
      <c r="E81" s="19">
        <v>3.643</v>
      </c>
      <c r="F81" s="19">
        <v>4.369</v>
      </c>
      <c r="G81" s="19">
        <v>5.254</v>
      </c>
      <c r="H81" s="19">
        <v>7.522</v>
      </c>
      <c r="I81" s="19">
        <v>8.148</v>
      </c>
      <c r="J81" s="19">
        <v>10.333</v>
      </c>
      <c r="K81" s="19">
        <v>9.373</v>
      </c>
      <c r="L81" s="19">
        <v>10.806</v>
      </c>
      <c r="M81" s="19">
        <v>13.788</v>
      </c>
      <c r="N81" s="19">
        <v>15.391</v>
      </c>
      <c r="O81" s="19">
        <v>17.857</v>
      </c>
      <c r="P81" s="19">
        <v>18.007</v>
      </c>
      <c r="Q81" s="19">
        <v>19.683</v>
      </c>
      <c r="R81" s="19">
        <v>18.02</v>
      </c>
      <c r="S81" s="19">
        <v>17.426</v>
      </c>
      <c r="T81" s="19">
        <v>17.323</v>
      </c>
      <c r="U81" s="19">
        <v>17.132</v>
      </c>
      <c r="V81" s="19">
        <v>19.0005118708463</v>
      </c>
      <c r="W81" s="19">
        <v>20.8479224405109</v>
      </c>
      <c r="X81" s="19">
        <v>21.771619475064</v>
      </c>
      <c r="Y81" s="19">
        <v>24.8917473947745</v>
      </c>
      <c r="Z81" s="19">
        <v>27.2725603138942</v>
      </c>
      <c r="AA81" s="19">
        <v>28.0006952715056</v>
      </c>
      <c r="AB81" s="19">
        <v>29.2899371722966</v>
      </c>
      <c r="AC81" s="19">
        <v>30.0841287753524</v>
      </c>
      <c r="AD81" s="19">
        <v>32.5703149337881</v>
      </c>
      <c r="AE81" s="19">
        <v>33.9338339328977</v>
      </c>
      <c r="AF81" s="19">
        <v>36.4702392812692</v>
      </c>
      <c r="AG81" s="19">
        <v>36.4419389545421</v>
      </c>
      <c r="AH81" s="19">
        <v>37.6390179682502</v>
      </c>
      <c r="AI81" s="19">
        <v>38.9443550433734</v>
      </c>
      <c r="AJ81" s="19">
        <v>41.2052408418012</v>
      </c>
      <c r="AK81" s="19">
        <v>42.7365108452251</v>
      </c>
      <c r="AL81" s="19">
        <v>44.171550894424</v>
      </c>
      <c r="AM81" s="19">
        <v>44.9210627113704</v>
      </c>
      <c r="AN81" s="19">
        <v>46.7159821872266</v>
      </c>
      <c r="AO81" s="19">
        <v>48.8929148238671</v>
      </c>
      <c r="AP81" s="19">
        <v>49.2861107644641</v>
      </c>
      <c r="AQ81" s="19">
        <v>48.6199209625338</v>
      </c>
      <c r="AR81" s="19">
        <v>50.3848741542952</v>
      </c>
      <c r="AS81" s="19">
        <v>45.1019517269519</v>
      </c>
      <c r="AT81" s="19">
        <v>44.2928639581723</v>
      </c>
      <c r="AU81" s="19">
        <v>46.258279125281</v>
      </c>
      <c r="AV81" s="26">
        <v>42.7926524907491</v>
      </c>
      <c r="AW81" s="27">
        <v>-0.07491905987263</v>
      </c>
      <c r="AX81" s="27">
        <v>0.0105424663052</v>
      </c>
    </row>
    <row r="82" ht="9.75" customHeight="1">
      <c r="A82" s="25" t="s">
        <v>124</v>
      </c>
      <c r="B82" s="19">
        <v>2.3</v>
      </c>
      <c r="C82" s="19">
        <v>2.719</v>
      </c>
      <c r="D82" s="19">
        <v>3.023</v>
      </c>
      <c r="E82" s="19">
        <v>3.993</v>
      </c>
      <c r="F82" s="19">
        <v>4.33</v>
      </c>
      <c r="G82" s="19">
        <v>5.053</v>
      </c>
      <c r="H82" s="19">
        <v>5.626</v>
      </c>
      <c r="I82" s="19">
        <v>7.08</v>
      </c>
      <c r="J82" s="19">
        <v>7.499</v>
      </c>
      <c r="K82" s="19">
        <v>7.655</v>
      </c>
      <c r="L82" s="19">
        <v>8.25</v>
      </c>
      <c r="M82" s="19">
        <v>8.697</v>
      </c>
      <c r="N82" s="19">
        <v>9.779</v>
      </c>
      <c r="O82" s="19">
        <v>10.979</v>
      </c>
      <c r="P82" s="19">
        <v>11.101</v>
      </c>
      <c r="Q82" s="19">
        <v>11.582</v>
      </c>
      <c r="R82" s="19">
        <v>11.042</v>
      </c>
      <c r="S82" s="19">
        <v>9.997</v>
      </c>
      <c r="T82" s="19">
        <v>11.196</v>
      </c>
      <c r="U82" s="19">
        <v>11.648</v>
      </c>
      <c r="V82" s="19">
        <v>11.023</v>
      </c>
      <c r="W82" s="19">
        <v>11.32</v>
      </c>
      <c r="X82" s="19">
        <v>12.775</v>
      </c>
      <c r="Y82" s="19">
        <v>14.4712537313432</v>
      </c>
      <c r="Z82" s="19">
        <v>17.0421671641791</v>
      </c>
      <c r="AA82" s="19">
        <v>19.9516524646795</v>
      </c>
      <c r="AB82" s="19">
        <v>21.8577305335424</v>
      </c>
      <c r="AC82" s="19">
        <v>23.9981279206342</v>
      </c>
      <c r="AD82" s="19">
        <v>27.3874380798803</v>
      </c>
      <c r="AE82" s="19">
        <v>30.5574730726224</v>
      </c>
      <c r="AF82" s="19">
        <v>33.8127165036518</v>
      </c>
      <c r="AG82" s="19">
        <v>36.7430061045388</v>
      </c>
      <c r="AH82" s="19">
        <v>37.9629354465793</v>
      </c>
      <c r="AI82" s="19">
        <v>35.2892108490488</v>
      </c>
      <c r="AJ82" s="19">
        <v>37.3016932240408</v>
      </c>
      <c r="AK82" s="19">
        <v>37.3590403488177</v>
      </c>
      <c r="AL82" s="19">
        <v>36.1821823075633</v>
      </c>
      <c r="AM82" s="19">
        <v>38.6552006372631</v>
      </c>
      <c r="AN82" s="19">
        <v>41.6483601375146</v>
      </c>
      <c r="AO82" s="19">
        <v>45.1449607244675</v>
      </c>
      <c r="AP82" s="19">
        <v>46.1728364278389</v>
      </c>
      <c r="AQ82" s="19">
        <v>45.4829417442633</v>
      </c>
      <c r="AR82" s="19">
        <v>45.56595700558</v>
      </c>
      <c r="AS82" s="19">
        <v>44.2036959096705</v>
      </c>
      <c r="AT82" s="19">
        <v>45.5764785849101</v>
      </c>
      <c r="AU82" s="19">
        <v>45.770494382388</v>
      </c>
      <c r="AV82" s="26">
        <v>46.7782223077157</v>
      </c>
      <c r="AW82" s="27">
        <v>0.02201697789133</v>
      </c>
      <c r="AX82" s="27">
        <v>0.01152435783297</v>
      </c>
    </row>
    <row r="83" ht="9.75" customHeight="1">
      <c r="A83" s="25" t="s">
        <v>125</v>
      </c>
      <c r="B83" s="19">
        <v>1.485763772066</v>
      </c>
      <c r="C83" s="19">
        <v>3.247142199887</v>
      </c>
      <c r="D83" s="19">
        <v>4.755721754357</v>
      </c>
      <c r="E83" s="19">
        <v>4.851548042359</v>
      </c>
      <c r="F83" s="19">
        <v>5.863656164243</v>
      </c>
      <c r="G83" s="19">
        <v>6.079037153314</v>
      </c>
      <c r="H83" s="19">
        <v>5.14267742897</v>
      </c>
      <c r="I83" s="19">
        <v>5.334682520932</v>
      </c>
      <c r="J83" s="19">
        <v>5.241100900002</v>
      </c>
      <c r="K83" s="19">
        <v>3.19115645543</v>
      </c>
      <c r="L83" s="19">
        <v>3.038485594512</v>
      </c>
      <c r="M83" s="19">
        <v>0.792635300113</v>
      </c>
      <c r="N83" s="19">
        <v>0.794985705</v>
      </c>
      <c r="O83" s="19">
        <v>0.96498046269</v>
      </c>
      <c r="P83" s="19">
        <v>1.11315610389</v>
      </c>
      <c r="Q83" s="19">
        <v>1.93129755278</v>
      </c>
      <c r="R83" s="19">
        <v>1.68274088872</v>
      </c>
      <c r="S83" s="19">
        <v>1.70919568676</v>
      </c>
      <c r="T83" s="19">
        <v>1.95825716314</v>
      </c>
      <c r="U83" s="19">
        <v>1.91544470751</v>
      </c>
      <c r="V83" s="19">
        <v>1.94306964067</v>
      </c>
      <c r="W83" s="19">
        <v>2.169566464</v>
      </c>
      <c r="X83" s="19">
        <v>2.5311634181</v>
      </c>
      <c r="Y83" s="19">
        <v>2.64298031667</v>
      </c>
      <c r="Z83" s="19">
        <v>2.44657352681</v>
      </c>
      <c r="AA83" s="19">
        <v>2.86952038501</v>
      </c>
      <c r="AB83" s="19">
        <v>2.80114267251</v>
      </c>
      <c r="AC83" s="19">
        <v>3.064</v>
      </c>
      <c r="AD83" s="19">
        <v>3.942</v>
      </c>
      <c r="AE83" s="19">
        <v>4.36</v>
      </c>
      <c r="AF83" s="19">
        <v>4.797</v>
      </c>
      <c r="AG83" s="19">
        <v>5.52</v>
      </c>
      <c r="AH83" s="19">
        <v>6.305</v>
      </c>
      <c r="AI83" s="19">
        <v>6.968</v>
      </c>
      <c r="AJ83" s="19">
        <v>5.965</v>
      </c>
      <c r="AK83" s="19">
        <v>8.27</v>
      </c>
      <c r="AL83" s="19">
        <v>8.97</v>
      </c>
      <c r="AM83" s="19">
        <v>9.848</v>
      </c>
      <c r="AN83" s="19">
        <v>10.486912</v>
      </c>
      <c r="AO83" s="19">
        <v>12.4650734436381</v>
      </c>
      <c r="AP83" s="19">
        <v>12.213491</v>
      </c>
      <c r="AQ83" s="19">
        <v>11.972497</v>
      </c>
      <c r="AR83" s="19">
        <v>13.338764</v>
      </c>
      <c r="AS83" s="19">
        <v>14.076756</v>
      </c>
      <c r="AT83" s="19">
        <v>14.107618</v>
      </c>
      <c r="AU83" s="19">
        <v>15.13</v>
      </c>
      <c r="AV83" s="26">
        <v>16.47</v>
      </c>
      <c r="AW83" s="27">
        <v>0.08856576681137</v>
      </c>
      <c r="AX83" s="27">
        <v>0.00405757548288</v>
      </c>
    </row>
    <row r="84" ht="9.75" customHeight="1">
      <c r="A84" s="25" t="s">
        <v>126</v>
      </c>
      <c r="B84" s="19">
        <v>3.05304667239404</v>
      </c>
      <c r="C84" s="19">
        <v>3.54426191998067</v>
      </c>
      <c r="D84" s="19">
        <v>4.08284063333392</v>
      </c>
      <c r="E84" s="19">
        <v>4.43320729236326</v>
      </c>
      <c r="F84" s="19">
        <v>4.87137534987859</v>
      </c>
      <c r="G84" s="19">
        <v>5.06966027404787</v>
      </c>
      <c r="H84" s="19">
        <v>4.81943209395371</v>
      </c>
      <c r="I84" s="19">
        <v>5.49174337482577</v>
      </c>
      <c r="J84" s="19">
        <v>5.51200438235384</v>
      </c>
      <c r="K84" s="19">
        <v>5.69277727701207</v>
      </c>
      <c r="L84" s="19">
        <v>5.50922512381227</v>
      </c>
      <c r="M84" s="19">
        <v>5.76315924564258</v>
      </c>
      <c r="N84" s="19">
        <v>5.98434322622374</v>
      </c>
      <c r="O84" s="19">
        <v>6.86601113678168</v>
      </c>
      <c r="P84" s="19">
        <v>7.61534610348213</v>
      </c>
      <c r="Q84" s="19">
        <v>10.4256634591209</v>
      </c>
      <c r="R84" s="19">
        <v>10.5796784152503</v>
      </c>
      <c r="S84" s="19">
        <v>10.337122980727</v>
      </c>
      <c r="T84" s="19">
        <v>10.3729608861235</v>
      </c>
      <c r="U84" s="19">
        <v>9.70056168936622</v>
      </c>
      <c r="V84" s="19">
        <v>9.6125653259167</v>
      </c>
      <c r="W84" s="19">
        <v>9.83709466220086</v>
      </c>
      <c r="X84" s="19">
        <v>9.72531199665055</v>
      </c>
      <c r="Y84" s="19">
        <v>9.81142020271854</v>
      </c>
      <c r="Z84" s="19">
        <v>9.71082088575052</v>
      </c>
      <c r="AA84" s="19">
        <v>10.2974124677378</v>
      </c>
      <c r="AB84" s="19">
        <v>9.63151083014774</v>
      </c>
      <c r="AC84" s="19">
        <v>9.61604973730253</v>
      </c>
      <c r="AD84" s="19">
        <v>10.1199802673982</v>
      </c>
      <c r="AE84" s="19">
        <v>10.1507802912552</v>
      </c>
      <c r="AF84" s="19">
        <v>10.7775885561945</v>
      </c>
      <c r="AG84" s="19">
        <v>11.9086745269811</v>
      </c>
      <c r="AH84" s="19">
        <v>12.0398796272957</v>
      </c>
      <c r="AI84" s="19">
        <v>12.6435536397871</v>
      </c>
      <c r="AJ84" s="19">
        <v>12.621296963536</v>
      </c>
      <c r="AK84" s="19">
        <v>13.4351099140386</v>
      </c>
      <c r="AL84" s="19">
        <v>13.8542689175215</v>
      </c>
      <c r="AM84" s="19">
        <v>14.0033198074475</v>
      </c>
      <c r="AN84" s="19">
        <v>14.3460385462544</v>
      </c>
      <c r="AO84" s="19">
        <v>14.9125176694908</v>
      </c>
      <c r="AP84" s="19">
        <v>14.9888439116463</v>
      </c>
      <c r="AQ84" s="19">
        <v>15.2709839490817</v>
      </c>
      <c r="AR84" s="19">
        <v>16.0016628416829</v>
      </c>
      <c r="AS84" s="19">
        <v>15.672037722503</v>
      </c>
      <c r="AT84" s="19">
        <v>15.857052324673</v>
      </c>
      <c r="AU84" s="19">
        <v>15.9961203574435</v>
      </c>
      <c r="AV84" s="26">
        <v>16.7120331254926</v>
      </c>
      <c r="AW84" s="27">
        <v>0.04475539922714</v>
      </c>
      <c r="AX84" s="27">
        <v>0.00411720341071</v>
      </c>
    </row>
    <row r="85" ht="9.75" customHeight="1">
      <c r="A85" s="28" t="s">
        <v>127</v>
      </c>
      <c r="B85" s="24">
        <v>163.46681044446</v>
      </c>
      <c r="C85" s="24">
        <v>186.872404119867</v>
      </c>
      <c r="D85" s="24">
        <v>218.63656238769</v>
      </c>
      <c r="E85" s="24">
        <v>250.571755334722</v>
      </c>
      <c r="F85" s="24">
        <v>292.334031514121</v>
      </c>
      <c r="G85" s="24">
        <v>338.019697427361</v>
      </c>
      <c r="H85" s="24">
        <v>374.628109522923</v>
      </c>
      <c r="I85" s="24">
        <v>403.390425895757</v>
      </c>
      <c r="J85" s="24">
        <v>459.752105282355</v>
      </c>
      <c r="K85" s="24">
        <v>455.672477337858</v>
      </c>
      <c r="L85" s="24">
        <v>452.569728033308</v>
      </c>
      <c r="M85" s="24">
        <v>481.31229737251</v>
      </c>
      <c r="N85" s="24">
        <v>504.230777204453</v>
      </c>
      <c r="O85" s="24">
        <v>530.986616411021</v>
      </c>
      <c r="P85" s="24">
        <v>544.563580614241</v>
      </c>
      <c r="Q85" s="24">
        <v>516.93215468729</v>
      </c>
      <c r="R85" s="24">
        <v>501.78101765323</v>
      </c>
      <c r="S85" s="24">
        <v>485.973465592617</v>
      </c>
      <c r="T85" s="24">
        <v>491.199785977063</v>
      </c>
      <c r="U85" s="24">
        <v>508.660166287266</v>
      </c>
      <c r="V85" s="24">
        <v>505.032436716363</v>
      </c>
      <c r="W85" s="24">
        <v>525.477559674911</v>
      </c>
      <c r="X85" s="24">
        <v>541.992985084414</v>
      </c>
      <c r="Y85" s="24">
        <v>588.485253404006</v>
      </c>
      <c r="Z85" s="24">
        <v>624.840190656133</v>
      </c>
      <c r="AA85" s="24">
        <v>664.491527360979</v>
      </c>
      <c r="AB85" s="24">
        <v>693.26941278257</v>
      </c>
      <c r="AC85" s="24">
        <v>738.041678878138</v>
      </c>
      <c r="AD85" s="24">
        <v>769.777119451947</v>
      </c>
      <c r="AE85" s="24">
        <v>815.827607043922</v>
      </c>
      <c r="AF85" s="24">
        <v>862.324653060234</v>
      </c>
      <c r="AG85" s="24">
        <v>899.345519907856</v>
      </c>
      <c r="AH85" s="24">
        <v>944.355447894844</v>
      </c>
      <c r="AI85" s="24">
        <v>922.284789012392</v>
      </c>
      <c r="AJ85" s="24">
        <v>958.713269732559</v>
      </c>
      <c r="AK85" s="24">
        <v>993.61335727938</v>
      </c>
      <c r="AL85" s="24">
        <v>996.493520211522</v>
      </c>
      <c r="AM85" s="24">
        <v>1025.02873317145</v>
      </c>
      <c r="AN85" s="24">
        <v>1060.70393813257</v>
      </c>
      <c r="AO85" s="24">
        <v>1126.40389870541</v>
      </c>
      <c r="AP85" s="24">
        <v>1140.22980810257</v>
      </c>
      <c r="AQ85" s="24">
        <v>1160.91144327707</v>
      </c>
      <c r="AR85" s="24">
        <v>1202.84332359391</v>
      </c>
      <c r="AS85" s="24">
        <v>1201.5968049844</v>
      </c>
      <c r="AT85" s="24">
        <v>1211.16520456073</v>
      </c>
      <c r="AU85" s="24">
        <v>1281.73160524806</v>
      </c>
      <c r="AV85" s="24">
        <v>1316.1022556</v>
      </c>
      <c r="AW85" s="29">
        <v>0.02681579440832</v>
      </c>
      <c r="AX85" s="29">
        <v>0.32423704862595</v>
      </c>
    </row>
    <row r="86" ht="9.75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6"/>
      <c r="AW86" s="27"/>
      <c r="AX86" s="27"/>
    </row>
    <row r="87" ht="9.75" customHeight="1">
      <c r="A87" s="32" t="s">
        <v>128</v>
      </c>
      <c r="B87" s="33">
        <v>1512.80543141696</v>
      </c>
      <c r="C87" s="33">
        <v>1645.15820032665</v>
      </c>
      <c r="D87" s="33">
        <v>1763.81245302482</v>
      </c>
      <c r="E87" s="33">
        <v>1915.41244444718</v>
      </c>
      <c r="F87" s="33">
        <v>2081.93937924815</v>
      </c>
      <c r="G87" s="33">
        <v>2260.25594375374</v>
      </c>
      <c r="H87" s="33">
        <v>2383.01813294841</v>
      </c>
      <c r="I87" s="33">
        <v>2566.83740661392</v>
      </c>
      <c r="J87" s="33">
        <v>2768.76384740501</v>
      </c>
      <c r="K87" s="33">
        <v>2727.35149952092</v>
      </c>
      <c r="L87" s="33">
        <v>2696.25446058727</v>
      </c>
      <c r="M87" s="33">
        <v>2870.36231402517</v>
      </c>
      <c r="N87" s="33">
        <v>2966.39630171519</v>
      </c>
      <c r="O87" s="33">
        <v>3046.07907416188</v>
      </c>
      <c r="P87" s="33">
        <v>3096.31815405895</v>
      </c>
      <c r="Q87" s="33">
        <v>2979.01754454308</v>
      </c>
      <c r="R87" s="33">
        <v>2867.75524768828</v>
      </c>
      <c r="S87" s="33">
        <v>2776.90846049847</v>
      </c>
      <c r="T87" s="33">
        <v>2754.53617696705</v>
      </c>
      <c r="U87" s="33">
        <v>2814.81200658794</v>
      </c>
      <c r="V87" s="33">
        <v>2815.55647319467</v>
      </c>
      <c r="W87" s="33">
        <v>2900.94219491588</v>
      </c>
      <c r="X87" s="33">
        <v>2955.89102004206</v>
      </c>
      <c r="Y87" s="33">
        <v>3047.37292176479</v>
      </c>
      <c r="Z87" s="33">
        <v>3102.93540561914</v>
      </c>
      <c r="AA87" s="33">
        <v>3158.07217541821</v>
      </c>
      <c r="AB87" s="33">
        <v>3157.17838482526</v>
      </c>
      <c r="AC87" s="33">
        <v>3207.88063207411</v>
      </c>
      <c r="AD87" s="33">
        <v>3174.5182933261</v>
      </c>
      <c r="AE87" s="33">
        <v>3239.50211925186</v>
      </c>
      <c r="AF87" s="33">
        <v>3279.85497387687</v>
      </c>
      <c r="AG87" s="33">
        <v>3349.78805604007</v>
      </c>
      <c r="AH87" s="33">
        <v>3436.24125689216</v>
      </c>
      <c r="AI87" s="33">
        <v>3460.19986378204</v>
      </c>
      <c r="AJ87" s="33">
        <v>3525.93736749518</v>
      </c>
      <c r="AK87" s="33">
        <v>3571.83759470168</v>
      </c>
      <c r="AL87" s="33">
        <v>3595.55766435379</v>
      </c>
      <c r="AM87" s="33">
        <v>3629.75283850279</v>
      </c>
      <c r="AN87" s="33">
        <v>3702.68153953892</v>
      </c>
      <c r="AO87" s="33">
        <v>3856.56783734255</v>
      </c>
      <c r="AP87" s="33">
        <v>3901.66388718012</v>
      </c>
      <c r="AQ87" s="33">
        <v>3944.20197790541</v>
      </c>
      <c r="AR87" s="33">
        <v>4005.02697206944</v>
      </c>
      <c r="AS87" s="33">
        <v>3987.28336735265</v>
      </c>
      <c r="AT87" s="33">
        <v>3908.85496997201</v>
      </c>
      <c r="AU87" s="33">
        <v>4031.90501313161</v>
      </c>
      <c r="AV87" s="33">
        <v>4059.07409395789</v>
      </c>
      <c r="AW87" s="34">
        <v>0.00673852209002</v>
      </c>
      <c r="AX87" s="34">
        <v>1.0</v>
      </c>
    </row>
    <row r="88" ht="9.75" customHeight="1">
      <c r="A88" s="35" t="s">
        <v>129</v>
      </c>
      <c r="B88" s="19">
        <v>1127.6427740624</v>
      </c>
      <c r="C88" s="19">
        <v>1227.53315391869</v>
      </c>
      <c r="D88" s="19">
        <v>1316.94416180154</v>
      </c>
      <c r="E88" s="19">
        <v>1435.89266315119</v>
      </c>
      <c r="F88" s="19">
        <v>1566.90380070765</v>
      </c>
      <c r="G88" s="19">
        <v>1697.36874477174</v>
      </c>
      <c r="H88" s="19">
        <v>1778.13882274166</v>
      </c>
      <c r="I88" s="19">
        <v>1907.64185461926</v>
      </c>
      <c r="J88" s="19">
        <v>2049.489694976</v>
      </c>
      <c r="K88" s="19">
        <v>1963.35897570834</v>
      </c>
      <c r="L88" s="19">
        <v>1904.20971425582</v>
      </c>
      <c r="M88" s="19">
        <v>2031.47332513829</v>
      </c>
      <c r="N88" s="19">
        <v>2079.16043620911</v>
      </c>
      <c r="O88" s="19">
        <v>2098.29367768677</v>
      </c>
      <c r="P88" s="19">
        <v>2109.94754023907</v>
      </c>
      <c r="Q88" s="19">
        <v>1965.09631830411</v>
      </c>
      <c r="R88" s="19">
        <v>1846.96442775668</v>
      </c>
      <c r="S88" s="19">
        <v>1747.97455026733</v>
      </c>
      <c r="T88" s="19">
        <v>1717.6249851472</v>
      </c>
      <c r="U88" s="19">
        <v>1763.95846361866</v>
      </c>
      <c r="V88" s="19">
        <v>1744.0609064346</v>
      </c>
      <c r="W88" s="19">
        <v>1802.62346357865</v>
      </c>
      <c r="X88" s="19">
        <v>1828.17368648601</v>
      </c>
      <c r="Y88" s="19">
        <v>1896.3845621461</v>
      </c>
      <c r="Z88" s="19">
        <v>1919.94345224166</v>
      </c>
      <c r="AA88" s="19">
        <v>1939.67956342153</v>
      </c>
      <c r="AB88" s="19">
        <v>1944.75902767011</v>
      </c>
      <c r="AC88" s="19">
        <v>1994.98753395256</v>
      </c>
      <c r="AD88" s="19">
        <v>2002.61110195513</v>
      </c>
      <c r="AE88" s="19">
        <v>2060.3620736141</v>
      </c>
      <c r="AF88" s="19">
        <v>2076.31505647975</v>
      </c>
      <c r="AG88" s="19">
        <v>2135.30497524244</v>
      </c>
      <c r="AH88" s="19">
        <v>2166.90387839949</v>
      </c>
      <c r="AI88" s="19">
        <v>2174.03321311704</v>
      </c>
      <c r="AJ88" s="19">
        <v>2208.02211931037</v>
      </c>
      <c r="AK88" s="19">
        <v>2217.33532700613</v>
      </c>
      <c r="AL88" s="19">
        <v>2218.22735263062</v>
      </c>
      <c r="AM88" s="19">
        <v>2210.01608546023</v>
      </c>
      <c r="AN88" s="19">
        <v>2242.52787397676</v>
      </c>
      <c r="AO88" s="19">
        <v>2285.79223188171</v>
      </c>
      <c r="AP88" s="19">
        <v>2301.53640662875</v>
      </c>
      <c r="AQ88" s="19">
        <v>2290.57551763986</v>
      </c>
      <c r="AR88" s="19">
        <v>2277.4790125803</v>
      </c>
      <c r="AS88" s="19">
        <v>2208.94369472602</v>
      </c>
      <c r="AT88" s="19">
        <v>2097.80287620654</v>
      </c>
      <c r="AU88" s="19">
        <v>2118.01779246004</v>
      </c>
      <c r="AV88" s="26">
        <v>2092.03344292137</v>
      </c>
      <c r="AW88" s="27">
        <v>-0.01226823963225</v>
      </c>
      <c r="AX88" s="27">
        <v>0.51539671421051</v>
      </c>
    </row>
    <row r="89" ht="9.75" customHeight="1">
      <c r="A89" s="35" t="s">
        <v>130</v>
      </c>
      <c r="B89" s="19">
        <v>385.162657354559</v>
      </c>
      <c r="C89" s="19">
        <v>417.625046407962</v>
      </c>
      <c r="D89" s="19">
        <v>446.868291223284</v>
      </c>
      <c r="E89" s="19">
        <v>479.519781295988</v>
      </c>
      <c r="F89" s="19">
        <v>515.035578540504</v>
      </c>
      <c r="G89" s="19">
        <v>562.887198981994</v>
      </c>
      <c r="H89" s="19">
        <v>604.879310206742</v>
      </c>
      <c r="I89" s="19">
        <v>659.195551994655</v>
      </c>
      <c r="J89" s="19">
        <v>719.27415242901</v>
      </c>
      <c r="K89" s="19">
        <v>763.992523812582</v>
      </c>
      <c r="L89" s="19">
        <v>792.044746331442</v>
      </c>
      <c r="M89" s="19">
        <v>838.88898888688</v>
      </c>
      <c r="N89" s="19">
        <v>887.235865506075</v>
      </c>
      <c r="O89" s="19">
        <v>947.785396475116</v>
      </c>
      <c r="P89" s="19">
        <v>986.370613819875</v>
      </c>
      <c r="Q89" s="19">
        <v>1013.92122623897</v>
      </c>
      <c r="R89" s="19">
        <v>1020.7908199316</v>
      </c>
      <c r="S89" s="19">
        <v>1028.93391023114</v>
      </c>
      <c r="T89" s="19">
        <v>1036.91119181984</v>
      </c>
      <c r="U89" s="19">
        <v>1050.85354296928</v>
      </c>
      <c r="V89" s="19">
        <v>1071.49556676007</v>
      </c>
      <c r="W89" s="19">
        <v>1098.31873133722</v>
      </c>
      <c r="X89" s="19">
        <v>1127.71733355605</v>
      </c>
      <c r="Y89" s="19">
        <v>1150.98835961869</v>
      </c>
      <c r="Z89" s="19">
        <v>1182.99195337747</v>
      </c>
      <c r="AA89" s="19">
        <v>1218.39261199667</v>
      </c>
      <c r="AB89" s="19">
        <v>1212.41935715515</v>
      </c>
      <c r="AC89" s="19">
        <v>1212.89309812155</v>
      </c>
      <c r="AD89" s="19">
        <v>1171.90719137097</v>
      </c>
      <c r="AE89" s="19">
        <v>1179.14004563776</v>
      </c>
      <c r="AF89" s="19">
        <v>1203.53991739712</v>
      </c>
      <c r="AG89" s="19">
        <v>1214.48308079762</v>
      </c>
      <c r="AH89" s="19">
        <v>1269.33737849266</v>
      </c>
      <c r="AI89" s="19">
        <v>1286.166650665</v>
      </c>
      <c r="AJ89" s="19">
        <v>1317.91524818481</v>
      </c>
      <c r="AK89" s="19">
        <v>1354.50226769554</v>
      </c>
      <c r="AL89" s="19">
        <v>1377.33031172316</v>
      </c>
      <c r="AM89" s="19">
        <v>1419.73675304255</v>
      </c>
      <c r="AN89" s="19">
        <v>1460.15366556216</v>
      </c>
      <c r="AO89" s="19">
        <v>1570.77560546083</v>
      </c>
      <c r="AP89" s="19">
        <v>1600.12748055137</v>
      </c>
      <c r="AQ89" s="19">
        <v>1653.62646026554</v>
      </c>
      <c r="AR89" s="19">
        <v>1727.54795948914</v>
      </c>
      <c r="AS89" s="19">
        <v>1778.33967262662</v>
      </c>
      <c r="AT89" s="19">
        <v>1811.05209376547</v>
      </c>
      <c r="AU89" s="19">
        <v>1913.88722067156</v>
      </c>
      <c r="AV89" s="26">
        <v>1967.04065103651</v>
      </c>
      <c r="AW89" s="27">
        <v>0.02777249924839</v>
      </c>
      <c r="AX89" s="27">
        <v>0.48460328578949</v>
      </c>
    </row>
    <row r="90" ht="9.75" customHeight="1">
      <c r="A90" s="35" t="s">
        <v>133</v>
      </c>
      <c r="B90" s="19">
        <v>383.971999999999</v>
      </c>
      <c r="C90" s="19">
        <v>438.238</v>
      </c>
      <c r="D90" s="19">
        <v>474.212</v>
      </c>
      <c r="E90" s="19">
        <v>521.002999999999</v>
      </c>
      <c r="F90" s="19">
        <v>582.838</v>
      </c>
      <c r="G90" s="19">
        <v>645.481999999999</v>
      </c>
      <c r="H90" s="19">
        <v>674.680999999999</v>
      </c>
      <c r="I90" s="19">
        <v>722.156</v>
      </c>
      <c r="J90" s="19">
        <v>772.639999999999</v>
      </c>
      <c r="K90" s="19">
        <v>725.783</v>
      </c>
      <c r="L90" s="19">
        <v>697.067</v>
      </c>
      <c r="M90" s="19">
        <v>744.371</v>
      </c>
      <c r="N90" s="19">
        <v>733.928999999999</v>
      </c>
      <c r="O90" s="19">
        <v>758.887945165265</v>
      </c>
      <c r="P90" s="19">
        <v>778.014399108247</v>
      </c>
      <c r="Q90" s="19">
        <v>723.874251977824</v>
      </c>
      <c r="R90" s="19">
        <v>673.31393808179</v>
      </c>
      <c r="S90" s="19">
        <v>636.853549979813</v>
      </c>
      <c r="T90" s="19">
        <v>616.233518496336</v>
      </c>
      <c r="U90" s="19">
        <v>620.886255255582</v>
      </c>
      <c r="V90" s="19">
        <v>628.78920762277</v>
      </c>
      <c r="W90" s="19">
        <v>646.989255205932</v>
      </c>
      <c r="X90" s="19">
        <v>647.286538227084</v>
      </c>
      <c r="Y90" s="19">
        <v>653.588228224639</v>
      </c>
      <c r="Z90" s="19">
        <v>656.882669162346</v>
      </c>
      <c r="AA90" s="19">
        <v>660.487170123766</v>
      </c>
      <c r="AB90" s="19">
        <v>666.167048332991</v>
      </c>
      <c r="AC90" s="19">
        <v>668.226524866117</v>
      </c>
      <c r="AD90" s="19">
        <v>661.80943406518</v>
      </c>
      <c r="AE90" s="19">
        <v>663.72297329851</v>
      </c>
      <c r="AF90" s="19">
        <v>676.142177337277</v>
      </c>
      <c r="AG90" s="19">
        <v>689.776826486623</v>
      </c>
      <c r="AH90" s="19">
        <v>695.267014035482</v>
      </c>
      <c r="AI90" s="19">
        <v>708.275527129413</v>
      </c>
      <c r="AJ90" s="19">
        <v>702.649565984558</v>
      </c>
      <c r="AK90" s="19">
        <v>698.354491822631</v>
      </c>
      <c r="AL90" s="19">
        <v>708.234789684801</v>
      </c>
      <c r="AM90" s="19">
        <v>703.396852759423</v>
      </c>
      <c r="AN90" s="19">
        <v>705.991427008302</v>
      </c>
      <c r="AO90" s="19">
        <v>715.068171356776</v>
      </c>
      <c r="AP90" s="19">
        <v>720.085571506666</v>
      </c>
      <c r="AQ90" s="19">
        <v>722.213177736752</v>
      </c>
      <c r="AR90" s="19">
        <v>706.47558153355</v>
      </c>
      <c r="AS90" s="19">
        <v>705.556677083103</v>
      </c>
      <c r="AT90" s="19">
        <v>667.699330581439</v>
      </c>
      <c r="AU90" s="19">
        <v>662.782352319042</v>
      </c>
      <c r="AV90" s="26">
        <v>645.851961727584</v>
      </c>
      <c r="AW90" s="27">
        <v>-0.02554441988468</v>
      </c>
      <c r="AX90" s="27">
        <v>0.15911312401295</v>
      </c>
    </row>
    <row r="91" ht="9.75" customHeight="1">
      <c r="A91" s="62" t="s">
        <v>134</v>
      </c>
      <c r="B91" s="43">
        <v>168.324618026986</v>
      </c>
      <c r="C91" s="43">
        <v>180.255508083278</v>
      </c>
      <c r="D91" s="43">
        <v>196.393854861282</v>
      </c>
      <c r="E91" s="43">
        <v>209.334770699348</v>
      </c>
      <c r="F91" s="43">
        <v>222.58128881083</v>
      </c>
      <c r="G91" s="43">
        <v>245.084348234675</v>
      </c>
      <c r="H91" s="43">
        <v>259.892234824483</v>
      </c>
      <c r="I91" s="43">
        <v>281.892151035604</v>
      </c>
      <c r="J91" s="43">
        <v>303.066161716408</v>
      </c>
      <c r="K91" s="43">
        <v>333.061393872586</v>
      </c>
      <c r="L91" s="43">
        <v>348.783242112994</v>
      </c>
      <c r="M91" s="43">
        <v>358.449812076192</v>
      </c>
      <c r="N91" s="43">
        <v>372.132028411783</v>
      </c>
      <c r="O91" s="43">
        <v>394.789627746108</v>
      </c>
      <c r="P91" s="43">
        <v>401.892604262534</v>
      </c>
      <c r="Q91" s="43">
        <v>421.4674391002</v>
      </c>
      <c r="R91" s="43">
        <v>425.299893721208</v>
      </c>
      <c r="S91" s="43">
        <v>422.337085273785</v>
      </c>
      <c r="T91" s="43">
        <v>416.294119850933</v>
      </c>
      <c r="U91" s="43">
        <v>416.467206046015</v>
      </c>
      <c r="V91" s="43">
        <v>422.193810203282</v>
      </c>
      <c r="W91" s="43">
        <v>423.999769276744</v>
      </c>
      <c r="X91" s="43">
        <v>425.698887405714</v>
      </c>
      <c r="Y91" s="43">
        <v>419.765287786363</v>
      </c>
      <c r="Z91" s="43">
        <v>418.365868177755</v>
      </c>
      <c r="AA91" s="43">
        <v>419.663339465876</v>
      </c>
      <c r="AB91" s="43">
        <v>402.540965080695</v>
      </c>
      <c r="AC91" s="43">
        <v>362.738601626016</v>
      </c>
      <c r="AD91" s="43">
        <v>287.699151761517</v>
      </c>
      <c r="AE91" s="43">
        <v>248.397048777154</v>
      </c>
      <c r="AF91" s="43">
        <v>219.997737131828</v>
      </c>
      <c r="AG91" s="43">
        <v>190.338772359071</v>
      </c>
      <c r="AH91" s="43">
        <v>187.69420596352</v>
      </c>
      <c r="AI91" s="43">
        <v>181.307934959102</v>
      </c>
      <c r="AJ91" s="43">
        <v>178.26973441722</v>
      </c>
      <c r="AK91" s="43">
        <v>173.056075880758</v>
      </c>
      <c r="AL91" s="43">
        <v>170.878937669376</v>
      </c>
      <c r="AM91" s="43">
        <v>172.873189701897</v>
      </c>
      <c r="AN91" s="43">
        <v>177.684495934959</v>
      </c>
      <c r="AO91" s="43">
        <v>178.451716532165</v>
      </c>
      <c r="AP91" s="43">
        <v>177.107211111111</v>
      </c>
      <c r="AQ91" s="43">
        <v>186.045795222222</v>
      </c>
      <c r="AR91" s="43">
        <v>181.365856495934</v>
      </c>
      <c r="AS91" s="43">
        <v>187.215840715447</v>
      </c>
      <c r="AT91" s="43">
        <v>177.998372051061</v>
      </c>
      <c r="AU91" s="43">
        <v>180.428108488579</v>
      </c>
      <c r="AV91" s="24">
        <v>190.639592296198</v>
      </c>
      <c r="AW91" s="44">
        <v>0.05659585818648</v>
      </c>
      <c r="AX91" s="44">
        <v>0.04696627706289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</row>
    <row r="93" ht="9.75" customHeight="1"/>
    <row r="94" ht="9.75" customHeight="1"/>
    <row r="95" ht="9.75" customHeight="1"/>
    <row r="96" ht="9.75" customHeight="1">
      <c r="A96" s="46"/>
    </row>
    <row r="97" ht="9.75" customHeight="1"/>
    <row r="98" ht="9.75" customHeight="1"/>
    <row r="99" ht="9.75" customHeight="1"/>
    <row r="100" ht="9.75" customHeight="1"/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9.75" customHeight="1">
      <c r="A102" s="65"/>
      <c r="B102" s="2"/>
      <c r="C102" s="2"/>
      <c r="D102" s="2"/>
      <c r="E102" s="2"/>
      <c r="F102" s="2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2"/>
      <c r="AS102" s="2"/>
      <c r="AT102" s="2"/>
      <c r="AU102" s="2"/>
      <c r="AV102" s="2"/>
      <c r="AW102" s="2"/>
      <c r="AX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50" width="8.83"/>
  </cols>
  <sheetData>
    <row r="1" ht="9.75" customHeight="1">
      <c r="A1" s="15" t="s">
        <v>141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15"/>
      <c r="B2" s="15"/>
      <c r="C2" s="15"/>
      <c r="D2" s="15"/>
      <c r="AU2" s="46"/>
    </row>
    <row r="3" ht="9.75" customHeight="1">
      <c r="A3" s="68" t="s">
        <v>176</v>
      </c>
      <c r="B3" s="55"/>
      <c r="C3" s="55"/>
      <c r="D3" s="5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7"/>
      <c r="AV3" s="27"/>
      <c r="AW3" s="27"/>
    </row>
    <row r="4" ht="9.75" customHeight="1">
      <c r="A4" s="12" t="s">
        <v>177</v>
      </c>
      <c r="B4" s="55">
        <v>5584.23158857534</v>
      </c>
      <c r="C4" s="55">
        <v>5874.50745171232</v>
      </c>
      <c r="D4" s="55">
        <v>6098.86153417808</v>
      </c>
      <c r="E4" s="56">
        <v>6495.43483637704</v>
      </c>
      <c r="F4" s="56">
        <v>6728.66093128767</v>
      </c>
      <c r="G4" s="56">
        <v>6974.68882204109</v>
      </c>
      <c r="H4" s="56">
        <v>7258.48304132876</v>
      </c>
      <c r="I4" s="56">
        <v>7677.67502723497</v>
      </c>
      <c r="J4" s="56">
        <v>8044.73011001369</v>
      </c>
      <c r="K4" s="56">
        <v>7775.35424706849</v>
      </c>
      <c r="L4" s="56">
        <v>7895.84778073972</v>
      </c>
      <c r="M4" s="56">
        <v>8278.76754050819</v>
      </c>
      <c r="N4" s="56">
        <v>8538.89882176712</v>
      </c>
      <c r="O4" s="56">
        <v>8800.52638434246</v>
      </c>
      <c r="P4" s="56">
        <v>8548.44013734246</v>
      </c>
      <c r="Q4" s="56">
        <v>8148.35948084699</v>
      </c>
      <c r="R4" s="56">
        <v>8011.73912321917</v>
      </c>
      <c r="S4" s="56">
        <v>7866.9851509589</v>
      </c>
      <c r="T4" s="56">
        <v>7906.99542472602</v>
      </c>
      <c r="U4" s="56">
        <v>8035.74658519672</v>
      </c>
      <c r="V4" s="56">
        <v>8088.23663013698</v>
      </c>
      <c r="W4" s="56">
        <v>8301.65021921917</v>
      </c>
      <c r="X4" s="56">
        <v>8580.08767163013</v>
      </c>
      <c r="Y4" s="56">
        <v>8777.5587973224</v>
      </c>
      <c r="Z4" s="56">
        <v>8900.01380816438</v>
      </c>
      <c r="AA4" s="56">
        <v>8781.5336169863</v>
      </c>
      <c r="AB4" s="56">
        <v>8666.17208113698</v>
      </c>
      <c r="AC4" s="56">
        <v>8818.56909877049</v>
      </c>
      <c r="AD4" s="56">
        <v>8960.67041068493</v>
      </c>
      <c r="AE4" s="56">
        <v>9085.46238435616</v>
      </c>
      <c r="AF4" s="56">
        <v>9221.19315145205</v>
      </c>
      <c r="AG4" s="56">
        <v>9375.26469921858</v>
      </c>
      <c r="AH4" s="56">
        <v>9545.22986310958</v>
      </c>
      <c r="AI4" s="56">
        <v>9833.56920542465</v>
      </c>
      <c r="AJ4" s="56">
        <v>9982.45849247945</v>
      </c>
      <c r="AK4" s="56">
        <v>10089.8185509289</v>
      </c>
      <c r="AL4" s="56">
        <v>10193.9538359863</v>
      </c>
      <c r="AM4" s="56">
        <v>10505.2784108219</v>
      </c>
      <c r="AN4" s="56">
        <v>10656.8960003013</v>
      </c>
      <c r="AO4" s="56">
        <v>10969.7023204748</v>
      </c>
      <c r="AP4" s="56">
        <v>11009.3461192264</v>
      </c>
      <c r="AQ4" s="56">
        <v>11130.5185825714</v>
      </c>
      <c r="AR4" s="56">
        <v>11203.6545588633</v>
      </c>
      <c r="AS4" s="56">
        <v>10859.0764171294</v>
      </c>
      <c r="AT4" s="56">
        <v>10838.7496028254</v>
      </c>
      <c r="AU4" s="56">
        <v>10942.8365874549</v>
      </c>
      <c r="AV4" s="57">
        <v>10661.3044776365</v>
      </c>
      <c r="AW4" s="27">
        <v>-0.02572752572593</v>
      </c>
      <c r="AX4" s="27">
        <v>0.46041474468711</v>
      </c>
    </row>
    <row r="5" ht="9.75" customHeight="1">
      <c r="A5" s="12" t="s">
        <v>178</v>
      </c>
      <c r="B5" s="55">
        <v>3165.68191727397</v>
      </c>
      <c r="C5" s="55">
        <v>3316.02849349315</v>
      </c>
      <c r="D5" s="55">
        <v>3523.04402758904</v>
      </c>
      <c r="E5" s="56">
        <v>3795.34458943715</v>
      </c>
      <c r="F5" s="56">
        <v>3973.69863058904</v>
      </c>
      <c r="G5" s="56">
        <v>4099.04479420547</v>
      </c>
      <c r="H5" s="56">
        <v>4249.67608265753</v>
      </c>
      <c r="I5" s="56">
        <v>4578.69926226229</v>
      </c>
      <c r="J5" s="56">
        <v>4803.35460273972</v>
      </c>
      <c r="K5" s="56">
        <v>4748.05852045205</v>
      </c>
      <c r="L5" s="56">
        <v>4653.71580847945</v>
      </c>
      <c r="M5" s="56">
        <v>5007.25532859562</v>
      </c>
      <c r="N5" s="56">
        <v>5367.39230145205</v>
      </c>
      <c r="O5" s="56">
        <v>5602.90249220547</v>
      </c>
      <c r="P5" s="56">
        <v>5600.45375254794</v>
      </c>
      <c r="Q5" s="56">
        <v>5116.06819722404</v>
      </c>
      <c r="R5" s="56">
        <v>4919.96569806849</v>
      </c>
      <c r="S5" s="56">
        <v>4608.59147923287</v>
      </c>
      <c r="T5" s="56">
        <v>4588.11473952054</v>
      </c>
      <c r="U5" s="56">
        <v>4839.81038216939</v>
      </c>
      <c r="V5" s="56">
        <v>4931.15137004109</v>
      </c>
      <c r="W5" s="56">
        <v>5087.28175310958</v>
      </c>
      <c r="X5" s="56">
        <v>5208.92885</v>
      </c>
      <c r="Y5" s="56">
        <v>5442.53729403278</v>
      </c>
      <c r="Z5" s="56">
        <v>5524.99454783561</v>
      </c>
      <c r="AA5" s="56">
        <v>5496.30857575342</v>
      </c>
      <c r="AB5" s="56">
        <v>5366.7706039452</v>
      </c>
      <c r="AC5" s="56">
        <v>5446.84958925136</v>
      </c>
      <c r="AD5" s="56">
        <v>5597.56783578082</v>
      </c>
      <c r="AE5" s="56">
        <v>5893.08348068493</v>
      </c>
      <c r="AF5" s="56">
        <v>5932.24613747945</v>
      </c>
      <c r="AG5" s="56">
        <v>6191.21234985246</v>
      </c>
      <c r="AH5" s="56">
        <v>6395.49821902739</v>
      </c>
      <c r="AI5" s="56">
        <v>6447.73474032876</v>
      </c>
      <c r="AJ5" s="56">
        <v>6625.32942452054</v>
      </c>
      <c r="AK5" s="56">
        <v>6808.87789580327</v>
      </c>
      <c r="AL5" s="56">
        <v>6809.84802704109</v>
      </c>
      <c r="AM5" s="56">
        <v>6652.71569935616</v>
      </c>
      <c r="AN5" s="56">
        <v>6858.1697809452</v>
      </c>
      <c r="AO5" s="56">
        <v>7131.49366135519</v>
      </c>
      <c r="AP5" s="56">
        <v>7247.63824623287</v>
      </c>
      <c r="AQ5" s="56">
        <v>7296.92710064467</v>
      </c>
      <c r="AR5" s="56">
        <v>7318.24339187486</v>
      </c>
      <c r="AS5" s="56">
        <v>6936.25717869581</v>
      </c>
      <c r="AT5" s="56">
        <v>6283.65518412292</v>
      </c>
      <c r="AU5" s="56">
        <v>6564.78951174716</v>
      </c>
      <c r="AV5" s="57">
        <v>6612.3768832508</v>
      </c>
      <c r="AW5" s="27">
        <v>0.00724888001641</v>
      </c>
      <c r="AX5" s="27">
        <v>0.28555940981359</v>
      </c>
    </row>
    <row r="6" ht="9.75" customHeight="1">
      <c r="A6" s="12" t="s">
        <v>179</v>
      </c>
      <c r="B6" s="55">
        <v>1773.04860265753</v>
      </c>
      <c r="C6" s="55">
        <v>1892.95808158904</v>
      </c>
      <c r="D6" s="55">
        <v>1987.17276727397</v>
      </c>
      <c r="E6" s="56">
        <v>2044.24172145355</v>
      </c>
      <c r="F6" s="56">
        <v>2213.20580782191</v>
      </c>
      <c r="G6" s="56">
        <v>2464.47758865753</v>
      </c>
      <c r="H6" s="56">
        <v>2579.36071257534</v>
      </c>
      <c r="I6" s="56">
        <v>2825.24300553551</v>
      </c>
      <c r="J6" s="56">
        <v>3115.63509501369</v>
      </c>
      <c r="K6" s="56">
        <v>2941.26167123287</v>
      </c>
      <c r="L6" s="56">
        <v>2782.97693136986</v>
      </c>
      <c r="M6" s="56">
        <v>3132.99016336065</v>
      </c>
      <c r="N6" s="56">
        <v>3400.65904131506</v>
      </c>
      <c r="O6" s="56">
        <v>3374.45608260274</v>
      </c>
      <c r="P6" s="56">
        <v>3192.94649338356</v>
      </c>
      <c r="Q6" s="56">
        <v>2908.20401610382</v>
      </c>
      <c r="R6" s="56">
        <v>2477.7792869863</v>
      </c>
      <c r="S6" s="56">
        <v>2093.07210915068</v>
      </c>
      <c r="T6" s="56">
        <v>1852.82917780821</v>
      </c>
      <c r="U6" s="56">
        <v>1812.04347062295</v>
      </c>
      <c r="V6" s="56">
        <v>1662.8412879863</v>
      </c>
      <c r="W6" s="56">
        <v>1876.33120468493</v>
      </c>
      <c r="X6" s="56">
        <v>1763.3585199452</v>
      </c>
      <c r="Y6" s="56">
        <v>1900.02103775409</v>
      </c>
      <c r="Z6" s="56">
        <v>1938.24756202739</v>
      </c>
      <c r="AA6" s="56">
        <v>1796.17413709589</v>
      </c>
      <c r="AB6" s="56">
        <v>1677.93049249315</v>
      </c>
      <c r="AC6" s="56">
        <v>1596.62169351366</v>
      </c>
      <c r="AD6" s="56">
        <v>1549.11391720547</v>
      </c>
      <c r="AE6" s="56">
        <v>1546.08189073972</v>
      </c>
      <c r="AF6" s="56">
        <v>1314.64054736986</v>
      </c>
      <c r="AG6" s="56">
        <v>1324.84860714207</v>
      </c>
      <c r="AH6" s="56">
        <v>1325.48197230136</v>
      </c>
      <c r="AI6" s="56">
        <v>1478.92027367123</v>
      </c>
      <c r="AJ6" s="56">
        <v>1388.94153435616</v>
      </c>
      <c r="AK6" s="56">
        <v>1490.75693981967</v>
      </c>
      <c r="AL6" s="56">
        <v>1384.57246653424</v>
      </c>
      <c r="AM6" s="56">
        <v>1185.92947920547</v>
      </c>
      <c r="AN6" s="56">
        <v>1251.0705479041</v>
      </c>
      <c r="AO6" s="56">
        <v>1338.34013657923</v>
      </c>
      <c r="AP6" s="56">
        <v>1394.26186287671</v>
      </c>
      <c r="AQ6" s="56">
        <v>1055.39022786564</v>
      </c>
      <c r="AR6" s="56">
        <v>1081.44577527272</v>
      </c>
      <c r="AS6" s="56">
        <v>940.518297734418</v>
      </c>
      <c r="AT6" s="56">
        <v>801.403723897577</v>
      </c>
      <c r="AU6" s="56">
        <v>809.898384562295</v>
      </c>
      <c r="AV6" s="57">
        <v>764.414062948704</v>
      </c>
      <c r="AW6" s="27">
        <v>-0.05616052887693</v>
      </c>
      <c r="AX6" s="27">
        <v>0.03301167379339</v>
      </c>
    </row>
    <row r="7" ht="9.75" customHeight="1">
      <c r="A7" s="12" t="s">
        <v>180</v>
      </c>
      <c r="B7" s="55">
        <v>2403.7010689452</v>
      </c>
      <c r="C7" s="55">
        <v>2493.4578899452</v>
      </c>
      <c r="D7" s="55">
        <v>2534.63191778082</v>
      </c>
      <c r="E7" s="56">
        <v>2753.15991839344</v>
      </c>
      <c r="F7" s="56">
        <v>3000.13745232876</v>
      </c>
      <c r="G7" s="56">
        <v>3054.82328767123</v>
      </c>
      <c r="H7" s="56">
        <v>3081.15649301369</v>
      </c>
      <c r="I7" s="56">
        <v>3368.76142035519</v>
      </c>
      <c r="J7" s="56">
        <v>3551.3016989589</v>
      </c>
      <c r="K7" s="56">
        <v>3467.18010919178</v>
      </c>
      <c r="L7" s="56">
        <v>3346.37252079452</v>
      </c>
      <c r="M7" s="56">
        <v>3560.64808723497</v>
      </c>
      <c r="N7" s="56">
        <v>3703.23961616438</v>
      </c>
      <c r="O7" s="56">
        <v>3701.11241117808</v>
      </c>
      <c r="P7" s="56">
        <v>3978.10702699999</v>
      </c>
      <c r="Q7" s="56">
        <v>3835.4455789836</v>
      </c>
      <c r="R7" s="56">
        <v>3610.72736971232</v>
      </c>
      <c r="S7" s="56">
        <v>3562.4064789041</v>
      </c>
      <c r="T7" s="56">
        <v>3607.22891884931</v>
      </c>
      <c r="U7" s="56">
        <v>3857.05392825136</v>
      </c>
      <c r="V7" s="56">
        <v>3944.61150719178</v>
      </c>
      <c r="W7" s="56">
        <v>3945.77961656164</v>
      </c>
      <c r="X7" s="56">
        <v>4160.5948349589</v>
      </c>
      <c r="Y7" s="56">
        <v>4279.70945350819</v>
      </c>
      <c r="Z7" s="56">
        <v>4235.33925961643</v>
      </c>
      <c r="AA7" s="56">
        <v>4241.92227447945</v>
      </c>
      <c r="AB7" s="56">
        <v>4322.11109554794</v>
      </c>
      <c r="AC7" s="56">
        <v>4542.97737738797</v>
      </c>
      <c r="AD7" s="56">
        <v>4513.37649352054</v>
      </c>
      <c r="AE7" s="56">
        <v>4741.30216526027</v>
      </c>
      <c r="AF7" s="56">
        <v>4708.18104156164</v>
      </c>
      <c r="AG7" s="56">
        <v>4942.09448113661</v>
      </c>
      <c r="AH7" s="56">
        <v>4997.93816290411</v>
      </c>
      <c r="AI7" s="56">
        <v>4923.46632947945</v>
      </c>
      <c r="AJ7" s="56">
        <v>5319.82570006849</v>
      </c>
      <c r="AK7" s="56">
        <v>5191.69199599453</v>
      </c>
      <c r="AL7" s="56">
        <v>5206.52534330136</v>
      </c>
      <c r="AM7" s="56">
        <v>5332.24794347945</v>
      </c>
      <c r="AN7" s="56">
        <v>5291.33588858904</v>
      </c>
      <c r="AO7" s="56">
        <v>5505.45092839344</v>
      </c>
      <c r="AP7" s="56">
        <v>5409.68271289041</v>
      </c>
      <c r="AQ7" s="56">
        <v>5470.01118216909</v>
      </c>
      <c r="AR7" s="56">
        <v>5467.11278597391</v>
      </c>
      <c r="AS7" s="56">
        <v>5104.77909621716</v>
      </c>
      <c r="AT7" s="56">
        <v>5021.58404958772</v>
      </c>
      <c r="AU7" s="56">
        <v>5173.91014429466</v>
      </c>
      <c r="AV7" s="57">
        <v>5117.77512697357</v>
      </c>
      <c r="AW7" s="27">
        <v>-0.01084963127607</v>
      </c>
      <c r="AX7" s="27">
        <v>0.22101414825871</v>
      </c>
    </row>
    <row r="8" ht="9.75" customHeight="1">
      <c r="A8" s="21" t="s">
        <v>69</v>
      </c>
      <c r="B8" s="58">
        <v>12926.663177452</v>
      </c>
      <c r="C8" s="58">
        <v>13576.9519167397</v>
      </c>
      <c r="D8" s="58">
        <v>14143.7102468219</v>
      </c>
      <c r="E8" s="59">
        <v>15088.1810656612</v>
      </c>
      <c r="F8" s="59">
        <v>15915.7028220273</v>
      </c>
      <c r="G8" s="59">
        <v>16593.0344925753</v>
      </c>
      <c r="H8" s="59">
        <v>17168.6763295753</v>
      </c>
      <c r="I8" s="59">
        <v>18450.3787153879</v>
      </c>
      <c r="J8" s="59">
        <v>19515.021506726</v>
      </c>
      <c r="K8" s="59">
        <v>18931.8545479452</v>
      </c>
      <c r="L8" s="59">
        <v>18678.9130413835</v>
      </c>
      <c r="M8" s="59">
        <v>19979.6611196994</v>
      </c>
      <c r="N8" s="59">
        <v>21010.1897806986</v>
      </c>
      <c r="O8" s="59">
        <v>21478.9973703287</v>
      </c>
      <c r="P8" s="59">
        <v>21319.9474102739</v>
      </c>
      <c r="Q8" s="59">
        <v>20008.0772731584</v>
      </c>
      <c r="R8" s="59">
        <v>19020.2114779862</v>
      </c>
      <c r="S8" s="59">
        <v>18131.0552182465</v>
      </c>
      <c r="T8" s="59">
        <v>17955.1682609041</v>
      </c>
      <c r="U8" s="59">
        <v>18544.6543662404</v>
      </c>
      <c r="V8" s="59">
        <v>18626.8407953561</v>
      </c>
      <c r="W8" s="59">
        <v>19211.0427935753</v>
      </c>
      <c r="X8" s="59">
        <v>19712.9698765342</v>
      </c>
      <c r="Y8" s="59">
        <v>20399.8265826174</v>
      </c>
      <c r="Z8" s="59">
        <v>20598.5951776438</v>
      </c>
      <c r="AA8" s="59">
        <v>20315.938604315</v>
      </c>
      <c r="AB8" s="59">
        <v>20032.9842731232</v>
      </c>
      <c r="AC8" s="59">
        <v>20405.0177589234</v>
      </c>
      <c r="AD8" s="59">
        <v>20620.7286571917</v>
      </c>
      <c r="AE8" s="59">
        <v>21265.929921041</v>
      </c>
      <c r="AF8" s="59">
        <v>21176.260877863</v>
      </c>
      <c r="AG8" s="59">
        <v>21833.4201373497</v>
      </c>
      <c r="AH8" s="59">
        <v>22264.1482173424</v>
      </c>
      <c r="AI8" s="59">
        <v>22683.6905489041</v>
      </c>
      <c r="AJ8" s="59">
        <v>23316.5551514246</v>
      </c>
      <c r="AK8" s="59">
        <v>23581.1453825464</v>
      </c>
      <c r="AL8" s="59">
        <v>23594.899672863</v>
      </c>
      <c r="AM8" s="59">
        <v>23676.171532863</v>
      </c>
      <c r="AN8" s="59">
        <v>24057.4722177397</v>
      </c>
      <c r="AO8" s="59">
        <v>24944.9870468026</v>
      </c>
      <c r="AP8" s="59">
        <v>25060.9289412264</v>
      </c>
      <c r="AQ8" s="59">
        <v>24952.8470932509</v>
      </c>
      <c r="AR8" s="59">
        <v>25070.4565119848</v>
      </c>
      <c r="AS8" s="59">
        <v>23840.6309897768</v>
      </c>
      <c r="AT8" s="59">
        <v>22945.3925604337</v>
      </c>
      <c r="AU8" s="59">
        <v>23491.434628059</v>
      </c>
      <c r="AV8" s="59">
        <v>23155.8705508096</v>
      </c>
      <c r="AW8" s="29">
        <v>-0.01428452891713</v>
      </c>
      <c r="AX8" s="29">
        <v>0.9999999765528</v>
      </c>
    </row>
    <row r="9" ht="9.75" customHeight="1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7"/>
      <c r="AW9" s="27"/>
      <c r="AX9" s="27"/>
    </row>
    <row r="10" ht="9.75" customHeight="1">
      <c r="A10" s="69" t="s">
        <v>181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7"/>
      <c r="AW10" s="27"/>
      <c r="AX10" s="27"/>
    </row>
    <row r="11" ht="9.75" customHeight="1">
      <c r="A11" s="35" t="s">
        <v>182</v>
      </c>
      <c r="B11" s="56">
        <v>5107.887342</v>
      </c>
      <c r="C11" s="56">
        <v>5369.094575</v>
      </c>
      <c r="D11" s="56">
        <v>5562.11331499999</v>
      </c>
      <c r="E11" s="56">
        <v>5921.403279</v>
      </c>
      <c r="F11" s="56">
        <v>6125.533808</v>
      </c>
      <c r="G11" s="56">
        <v>6336.279233</v>
      </c>
      <c r="H11" s="56">
        <v>6587.49632899999</v>
      </c>
      <c r="I11" s="56">
        <v>6968.70644799999</v>
      </c>
      <c r="J11" s="56">
        <v>7264.99024699999</v>
      </c>
      <c r="K11" s="56">
        <v>6974.04493199999</v>
      </c>
      <c r="L11" s="56">
        <v>7073.43517799999</v>
      </c>
      <c r="M11" s="56">
        <v>7422.641311</v>
      </c>
      <c r="N11" s="56">
        <v>7654.396493</v>
      </c>
      <c r="O11" s="56">
        <v>7854.52980899999</v>
      </c>
      <c r="P11" s="56">
        <v>7509.84356199999</v>
      </c>
      <c r="Q11" s="56">
        <v>7077.49076499999</v>
      </c>
      <c r="R11" s="56">
        <v>6916.90131499999</v>
      </c>
      <c r="S11" s="56">
        <v>6834.35473999999</v>
      </c>
      <c r="T11" s="56">
        <v>6928.402685</v>
      </c>
      <c r="U11" s="56">
        <v>7047.592077</v>
      </c>
      <c r="V11" s="56">
        <v>7091.94799999999</v>
      </c>
      <c r="W11" s="56">
        <v>7298.662411</v>
      </c>
      <c r="X11" s="56">
        <v>7549.313973</v>
      </c>
      <c r="Y11" s="56">
        <v>7729.59376999999</v>
      </c>
      <c r="Z11" s="56">
        <v>7791.31545199999</v>
      </c>
      <c r="AA11" s="56">
        <v>7650.97348</v>
      </c>
      <c r="AB11" s="56">
        <v>7528.503451</v>
      </c>
      <c r="AC11" s="56">
        <v>7669.92852499999</v>
      </c>
      <c r="AD11" s="56">
        <v>7792.13726</v>
      </c>
      <c r="AE11" s="56">
        <v>7880.35594599999</v>
      </c>
      <c r="AF11" s="56">
        <v>8024.827672</v>
      </c>
      <c r="AG11" s="56">
        <v>8167.248579</v>
      </c>
      <c r="AH11" s="56">
        <v>8323.93095899999</v>
      </c>
      <c r="AI11" s="56">
        <v>8578.783452</v>
      </c>
      <c r="AJ11" s="56">
        <v>8715.563287</v>
      </c>
      <c r="AK11" s="56">
        <v>8813.13753999999</v>
      </c>
      <c r="AL11" s="56">
        <v>8889.71369899999</v>
      </c>
      <c r="AM11" s="56">
        <v>9167.44663</v>
      </c>
      <c r="AN11" s="56">
        <v>9274.899014</v>
      </c>
      <c r="AO11" s="56">
        <v>9518.29453599999</v>
      </c>
      <c r="AP11" s="56">
        <v>9547.72323199999</v>
      </c>
      <c r="AQ11" s="56">
        <v>9599.32602739725</v>
      </c>
      <c r="AR11" s="56">
        <v>9597.4109589041</v>
      </c>
      <c r="AS11" s="56">
        <v>9253.01639344262</v>
      </c>
      <c r="AT11" s="56">
        <v>9256.84383561643</v>
      </c>
      <c r="AU11" s="56">
        <v>9263.30684931506</v>
      </c>
      <c r="AV11" s="57">
        <v>9004.72328767123</v>
      </c>
      <c r="AW11" s="27">
        <v>-0.0279148219799</v>
      </c>
      <c r="AX11" s="27">
        <v>0.47807269397908</v>
      </c>
    </row>
    <row r="12" ht="9.75" customHeight="1">
      <c r="A12" s="35" t="s">
        <v>183</v>
      </c>
      <c r="B12" s="56">
        <v>2704.084657</v>
      </c>
      <c r="C12" s="56">
        <v>2827.69342499999</v>
      </c>
      <c r="D12" s="56">
        <v>3004.43191799999</v>
      </c>
      <c r="E12" s="56">
        <v>3246.04234899999</v>
      </c>
      <c r="F12" s="56">
        <v>3398.91452099999</v>
      </c>
      <c r="G12" s="56">
        <v>3484.45684899999</v>
      </c>
      <c r="H12" s="56">
        <v>3623.414658</v>
      </c>
      <c r="I12" s="56">
        <v>3900.92991799999</v>
      </c>
      <c r="J12" s="56">
        <v>4096.01</v>
      </c>
      <c r="K12" s="56">
        <v>3990.669041</v>
      </c>
      <c r="L12" s="56">
        <v>3878.10260299999</v>
      </c>
      <c r="M12" s="56">
        <v>4200.232651</v>
      </c>
      <c r="N12" s="56">
        <v>4575.83082199999</v>
      </c>
      <c r="O12" s="56">
        <v>4775.32254699999</v>
      </c>
      <c r="P12" s="56">
        <v>4758.97923199999</v>
      </c>
      <c r="Q12" s="56">
        <v>4269.67792399999</v>
      </c>
      <c r="R12" s="56">
        <v>4101.904383</v>
      </c>
      <c r="S12" s="56">
        <v>3843.29580799999</v>
      </c>
      <c r="T12" s="56">
        <v>3893.743945</v>
      </c>
      <c r="U12" s="56">
        <v>4129.501639</v>
      </c>
      <c r="V12" s="56">
        <v>4222.113781</v>
      </c>
      <c r="W12" s="56">
        <v>4399.94684899999</v>
      </c>
      <c r="X12" s="56">
        <v>4510.31285</v>
      </c>
      <c r="Y12" s="56">
        <v>4725.112376</v>
      </c>
      <c r="Z12" s="56">
        <v>4780.86890399999</v>
      </c>
      <c r="AA12" s="56">
        <v>4756.92611</v>
      </c>
      <c r="AB12" s="56">
        <v>4648.418056</v>
      </c>
      <c r="AC12" s="56">
        <v>4710.78855099999</v>
      </c>
      <c r="AD12" s="56">
        <v>4843.86564399999</v>
      </c>
      <c r="AE12" s="56">
        <v>5084.09033</v>
      </c>
      <c r="AF12" s="56">
        <v>5131.920932</v>
      </c>
      <c r="AG12" s="56">
        <v>5342.044481</v>
      </c>
      <c r="AH12" s="56">
        <v>5502.370493</v>
      </c>
      <c r="AI12" s="56">
        <v>5545.338028</v>
      </c>
      <c r="AJ12" s="56">
        <v>5699.57863</v>
      </c>
      <c r="AK12" s="56">
        <v>5851.667404</v>
      </c>
      <c r="AL12" s="56">
        <v>5883.50243799999</v>
      </c>
      <c r="AM12" s="56">
        <v>5734.771261</v>
      </c>
      <c r="AN12" s="56">
        <v>5886.285233</v>
      </c>
      <c r="AO12" s="56">
        <v>6115.893716</v>
      </c>
      <c r="AP12" s="56">
        <v>6197.730575</v>
      </c>
      <c r="AQ12" s="56">
        <v>6226.39452054794</v>
      </c>
      <c r="AR12" s="56">
        <v>6199.26575342465</v>
      </c>
      <c r="AS12" s="56">
        <v>5800.75409836065</v>
      </c>
      <c r="AT12" s="56">
        <v>5240.67671232876</v>
      </c>
      <c r="AU12" s="56">
        <v>5463.52602739725</v>
      </c>
      <c r="AV12" s="57">
        <v>5467.76091232876</v>
      </c>
      <c r="AW12" s="27">
        <v>7.7511938449E-4</v>
      </c>
      <c r="AX12" s="27">
        <v>0.29029067367005</v>
      </c>
    </row>
    <row r="13" ht="9.75" customHeight="1">
      <c r="A13" s="35" t="s">
        <v>184</v>
      </c>
      <c r="B13" s="56">
        <v>1507.819178</v>
      </c>
      <c r="C13" s="56">
        <v>1613.45397199999</v>
      </c>
      <c r="D13" s="56">
        <v>1677.421507</v>
      </c>
      <c r="E13" s="56">
        <v>1711.412022</v>
      </c>
      <c r="F13" s="56">
        <v>1859.176027</v>
      </c>
      <c r="G13" s="56">
        <v>2087.116164</v>
      </c>
      <c r="H13" s="56">
        <v>2191.71246599999</v>
      </c>
      <c r="I13" s="56">
        <v>2421.781011</v>
      </c>
      <c r="J13" s="56">
        <v>2701.831232</v>
      </c>
      <c r="K13" s="56">
        <v>2511.04</v>
      </c>
      <c r="L13" s="56">
        <v>2356.97863</v>
      </c>
      <c r="M13" s="56">
        <v>2667.086065</v>
      </c>
      <c r="N13" s="56">
        <v>2928.84219199999</v>
      </c>
      <c r="O13" s="56">
        <v>2885.44410999999</v>
      </c>
      <c r="P13" s="56">
        <v>2705.912329</v>
      </c>
      <c r="Q13" s="56">
        <v>2415.78510899999</v>
      </c>
      <c r="R13" s="56">
        <v>2014.71315</v>
      </c>
      <c r="S13" s="56">
        <v>1654.155616</v>
      </c>
      <c r="T13" s="56">
        <v>1431.51726</v>
      </c>
      <c r="U13" s="56">
        <v>1381.165028</v>
      </c>
      <c r="V13" s="56">
        <v>1226.023151</v>
      </c>
      <c r="W13" s="56">
        <v>1424.102054</v>
      </c>
      <c r="X13" s="56">
        <v>1263.66397199999</v>
      </c>
      <c r="Y13" s="56">
        <v>1381.58292299999</v>
      </c>
      <c r="Z13" s="56">
        <v>1365.563836</v>
      </c>
      <c r="AA13" s="56">
        <v>1223.691096</v>
      </c>
      <c r="AB13" s="56">
        <v>1147.243424</v>
      </c>
      <c r="AC13" s="56">
        <v>1079.37131099999</v>
      </c>
      <c r="AD13" s="56">
        <v>1061.503972</v>
      </c>
      <c r="AE13" s="56">
        <v>1003.093288</v>
      </c>
      <c r="AF13" s="56">
        <v>835.094245999999</v>
      </c>
      <c r="AG13" s="56">
        <v>830.995629</v>
      </c>
      <c r="AH13" s="56">
        <v>777.466985999999</v>
      </c>
      <c r="AI13" s="56">
        <v>869.236985999999</v>
      </c>
      <c r="AJ13" s="56">
        <v>814.051096</v>
      </c>
      <c r="AK13" s="56">
        <v>893.243989</v>
      </c>
      <c r="AL13" s="56">
        <v>793.827809</v>
      </c>
      <c r="AM13" s="56">
        <v>686.407533999999</v>
      </c>
      <c r="AN13" s="56">
        <v>763.219589</v>
      </c>
      <c r="AO13" s="56">
        <v>858.704917999999</v>
      </c>
      <c r="AP13" s="56">
        <v>913.92863</v>
      </c>
      <c r="AQ13" s="56">
        <v>683.317808219178</v>
      </c>
      <c r="AR13" s="56">
        <v>717.745205479452</v>
      </c>
      <c r="AS13" s="56">
        <v>618.401639344262</v>
      </c>
      <c r="AT13" s="56">
        <v>507.695890410958</v>
      </c>
      <c r="AU13" s="56">
        <v>532.413698630136</v>
      </c>
      <c r="AV13" s="57">
        <v>477.528008219178</v>
      </c>
      <c r="AW13" s="27">
        <v>-0.10308842644766</v>
      </c>
      <c r="AX13" s="27">
        <v>0.02535259486012</v>
      </c>
    </row>
    <row r="14" ht="9.75" customHeight="1">
      <c r="A14" s="35" t="s">
        <v>185</v>
      </c>
      <c r="B14" s="56">
        <v>2202.39652099999</v>
      </c>
      <c r="C14" s="56">
        <v>2290.10534199999</v>
      </c>
      <c r="D14" s="56">
        <v>2322.91372599999</v>
      </c>
      <c r="E14" s="56">
        <v>2525.690902</v>
      </c>
      <c r="F14" s="56">
        <v>2769.36074</v>
      </c>
      <c r="G14" s="56">
        <v>2802.058</v>
      </c>
      <c r="H14" s="56">
        <v>2820.13463</v>
      </c>
      <c r="I14" s="56">
        <v>3089.396475</v>
      </c>
      <c r="J14" s="56">
        <v>3255.10128799999</v>
      </c>
      <c r="K14" s="56">
        <v>3154.894027</v>
      </c>
      <c r="L14" s="56">
        <v>3025.044466</v>
      </c>
      <c r="M14" s="56">
        <v>3170.78450799999</v>
      </c>
      <c r="N14" s="56">
        <v>3284.29726</v>
      </c>
      <c r="O14" s="56">
        <v>3240.644192</v>
      </c>
      <c r="P14" s="56">
        <v>3463.47602699999</v>
      </c>
      <c r="Q14" s="56">
        <v>3299.401038</v>
      </c>
      <c r="R14" s="56">
        <v>3026.17649299999</v>
      </c>
      <c r="S14" s="56">
        <v>2963.15652</v>
      </c>
      <c r="T14" s="56">
        <v>2980.876412</v>
      </c>
      <c r="U14" s="56">
        <v>3167.10019054644</v>
      </c>
      <c r="V14" s="56">
        <v>3186.04605513698</v>
      </c>
      <c r="W14" s="56">
        <v>3158.18230149315</v>
      </c>
      <c r="X14" s="56">
        <v>3341.37832810958</v>
      </c>
      <c r="Y14" s="56">
        <v>3446.96106553005</v>
      </c>
      <c r="Z14" s="56">
        <v>3387.48501304109</v>
      </c>
      <c r="AA14" s="56">
        <v>3356.59167173972</v>
      </c>
      <c r="AB14" s="56">
        <v>3389.27813664383</v>
      </c>
      <c r="AC14" s="56">
        <v>3572.69431727868</v>
      </c>
      <c r="AD14" s="56">
        <v>3538.7241099589</v>
      </c>
      <c r="AE14" s="56">
        <v>3751.10794608219</v>
      </c>
      <c r="AF14" s="56">
        <v>3732.9769319726</v>
      </c>
      <c r="AG14" s="56">
        <v>3969.06950845901</v>
      </c>
      <c r="AH14" s="56">
        <v>4016.80566975342</v>
      </c>
      <c r="AI14" s="56">
        <v>3923.82945276712</v>
      </c>
      <c r="AJ14" s="56">
        <v>4289.70876856164</v>
      </c>
      <c r="AK14" s="56">
        <v>4143.31926375409</v>
      </c>
      <c r="AL14" s="56">
        <v>4081.57578165753</v>
      </c>
      <c r="AM14" s="56">
        <v>4172.2794229315</v>
      </c>
      <c r="AN14" s="56">
        <v>4108.63624475342</v>
      </c>
      <c r="AO14" s="56">
        <v>4238.65054587978</v>
      </c>
      <c r="AP14" s="56">
        <v>4142.77794576712</v>
      </c>
      <c r="AQ14" s="56">
        <v>4178.3808219178</v>
      </c>
      <c r="AR14" s="56">
        <v>4165.96164383561</v>
      </c>
      <c r="AS14" s="56">
        <v>3825.79781420764</v>
      </c>
      <c r="AT14" s="56">
        <v>3766.1808219178</v>
      </c>
      <c r="AU14" s="56">
        <v>3920.88219178082</v>
      </c>
      <c r="AV14" s="57">
        <v>3885.45628767123</v>
      </c>
      <c r="AW14" s="27">
        <v>-0.00903518707699</v>
      </c>
      <c r="AX14" s="27">
        <v>0.20628402399973</v>
      </c>
    </row>
    <row r="15" ht="9.75" customHeight="1">
      <c r="A15" s="28" t="s">
        <v>186</v>
      </c>
      <c r="B15" s="59">
        <v>11522.1876979999</v>
      </c>
      <c r="C15" s="59">
        <v>12100.3473139999</v>
      </c>
      <c r="D15" s="59">
        <v>12566.8804659999</v>
      </c>
      <c r="E15" s="59">
        <v>13404.548552</v>
      </c>
      <c r="F15" s="59">
        <v>14152.985096</v>
      </c>
      <c r="G15" s="59">
        <v>14709.9102459999</v>
      </c>
      <c r="H15" s="59">
        <v>15222.7580829999</v>
      </c>
      <c r="I15" s="59">
        <v>16380.8138519999</v>
      </c>
      <c r="J15" s="59">
        <v>17317.9327669999</v>
      </c>
      <c r="K15" s="59">
        <v>16630.648</v>
      </c>
      <c r="L15" s="59">
        <v>16333.560877</v>
      </c>
      <c r="M15" s="59">
        <v>17460.744535</v>
      </c>
      <c r="N15" s="59">
        <v>18443.366767</v>
      </c>
      <c r="O15" s="59">
        <v>18755.940658</v>
      </c>
      <c r="P15" s="59">
        <v>18438.2111499999</v>
      </c>
      <c r="Q15" s="59">
        <v>17062.3548359999</v>
      </c>
      <c r="R15" s="59">
        <v>16059.6953409999</v>
      </c>
      <c r="S15" s="59">
        <v>15294.9626839999</v>
      </c>
      <c r="T15" s="59">
        <v>15234.5403019999</v>
      </c>
      <c r="U15" s="59">
        <v>15725.3589345464</v>
      </c>
      <c r="V15" s="59">
        <v>15726.1309871369</v>
      </c>
      <c r="W15" s="59">
        <v>16280.8936154931</v>
      </c>
      <c r="X15" s="59">
        <v>16664.6691231095</v>
      </c>
      <c r="Y15" s="59">
        <v>17283.25013453</v>
      </c>
      <c r="Z15" s="59">
        <v>17325.233205041</v>
      </c>
      <c r="AA15" s="59">
        <v>16988.1823577397</v>
      </c>
      <c r="AB15" s="59">
        <v>16713.4430676438</v>
      </c>
      <c r="AC15" s="59">
        <v>17032.7827042786</v>
      </c>
      <c r="AD15" s="59">
        <v>17236.2309859589</v>
      </c>
      <c r="AE15" s="59">
        <v>17718.6475100821</v>
      </c>
      <c r="AF15" s="59">
        <v>17724.8197819726</v>
      </c>
      <c r="AG15" s="59">
        <v>18309.358197459</v>
      </c>
      <c r="AH15" s="59">
        <v>18620.5741077534</v>
      </c>
      <c r="AI15" s="59">
        <v>18917.1879187671</v>
      </c>
      <c r="AJ15" s="59">
        <v>19518.9017815616</v>
      </c>
      <c r="AK15" s="59">
        <v>19701.3681967541</v>
      </c>
      <c r="AL15" s="59">
        <v>19648.6197276575</v>
      </c>
      <c r="AM15" s="59">
        <v>19760.9048479315</v>
      </c>
      <c r="AN15" s="59">
        <v>20033.0400807534</v>
      </c>
      <c r="AO15" s="59">
        <v>20731.5437158797</v>
      </c>
      <c r="AP15" s="59">
        <v>20802.1603827671</v>
      </c>
      <c r="AQ15" s="59">
        <v>20687.4191780821</v>
      </c>
      <c r="AR15" s="59">
        <v>20680.3835616438</v>
      </c>
      <c r="AS15" s="59">
        <v>19497.9699453551</v>
      </c>
      <c r="AT15" s="59">
        <v>18771.3972602739</v>
      </c>
      <c r="AU15" s="59">
        <v>19180.1287671232</v>
      </c>
      <c r="AV15" s="59">
        <v>18835.4684958904</v>
      </c>
      <c r="AW15" s="29">
        <v>-0.01796965366696</v>
      </c>
      <c r="AX15" s="29">
        <v>0.99999998650899</v>
      </c>
    </row>
    <row r="16" ht="9.75" customHeight="1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7"/>
      <c r="AW16" s="27"/>
      <c r="AX16" s="27"/>
    </row>
    <row r="17" ht="9.75" customHeight="1">
      <c r="A17" s="46" t="s">
        <v>187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7"/>
      <c r="AW17" s="27"/>
      <c r="AX17" s="27"/>
    </row>
    <row r="18" ht="9.75" customHeight="1">
      <c r="A18" s="35" t="s">
        <v>188</v>
      </c>
      <c r="B18" s="56">
        <v>406.344732613449</v>
      </c>
      <c r="C18" s="56">
        <v>455.131038574513</v>
      </c>
      <c r="D18" s="56">
        <v>471.977933912578</v>
      </c>
      <c r="E18" s="56">
        <v>498.381775923468</v>
      </c>
      <c r="F18" s="56">
        <v>531.561600421116</v>
      </c>
      <c r="G18" s="56">
        <v>572.20189271821</v>
      </c>
      <c r="H18" s="56">
        <v>610.296559321045</v>
      </c>
      <c r="I18" s="56">
        <v>666.424151599799</v>
      </c>
      <c r="J18" s="56">
        <v>734.476055681754</v>
      </c>
      <c r="K18" s="56">
        <v>735.823163473206</v>
      </c>
      <c r="L18" s="56">
        <v>741.028112192394</v>
      </c>
      <c r="M18" s="56">
        <v>765.300914756824</v>
      </c>
      <c r="N18" s="56">
        <v>800.402308722869</v>
      </c>
      <c r="O18" s="56">
        <v>860.0288115616</v>
      </c>
      <c r="P18" s="56">
        <v>900.42308155403</v>
      </c>
      <c r="Q18" s="56">
        <v>898.178126495231</v>
      </c>
      <c r="R18" s="56">
        <v>914.397657521634</v>
      </c>
      <c r="S18" s="56">
        <v>935.033966441147</v>
      </c>
      <c r="T18" s="56">
        <v>940.969733565252</v>
      </c>
      <c r="U18" s="56">
        <v>951.3093159959</v>
      </c>
      <c r="V18" s="56">
        <v>984.169256078939</v>
      </c>
      <c r="W18" s="56">
        <v>1029.53190929635</v>
      </c>
      <c r="X18" s="56">
        <v>1051.18985020111</v>
      </c>
      <c r="Y18" s="56">
        <v>1069.57843479111</v>
      </c>
      <c r="Z18" s="56">
        <v>1111.29704937719</v>
      </c>
      <c r="AA18" s="56">
        <v>1146.99162614703</v>
      </c>
      <c r="AB18" s="56">
        <v>1186.42119104094</v>
      </c>
      <c r="AC18" s="56">
        <v>1194.47621320672</v>
      </c>
      <c r="AD18" s="56">
        <v>1248.98188991789</v>
      </c>
      <c r="AE18" s="56">
        <v>1343.28917889624</v>
      </c>
      <c r="AF18" s="56">
        <v>1394.57872401933</v>
      </c>
      <c r="AG18" s="56">
        <v>1439.90322227318</v>
      </c>
      <c r="AH18" s="56">
        <v>1505.84942478421</v>
      </c>
      <c r="AI18" s="56">
        <v>1524.01360254258</v>
      </c>
      <c r="AJ18" s="56">
        <v>1616.20111276771</v>
      </c>
      <c r="AK18" s="56">
        <v>1474.55084920526</v>
      </c>
      <c r="AL18" s="56">
        <v>1400.77516078059</v>
      </c>
      <c r="AM18" s="56">
        <v>1398.62992724971</v>
      </c>
      <c r="AN18" s="56">
        <v>1372.78682828752</v>
      </c>
      <c r="AO18" s="56">
        <v>1395.67363961152</v>
      </c>
      <c r="AP18" s="56">
        <v>1461.45468661801</v>
      </c>
      <c r="AQ18" s="56">
        <v>1497.43008278213</v>
      </c>
      <c r="AR18" s="56">
        <v>1581.81254252774</v>
      </c>
      <c r="AS18" s="56">
        <v>1665.58770659355</v>
      </c>
      <c r="AT18" s="56">
        <v>1716.57394491231</v>
      </c>
      <c r="AU18" s="56">
        <v>1799.38583123518</v>
      </c>
      <c r="AV18" s="57">
        <v>1807.64785611112</v>
      </c>
      <c r="AW18" s="27">
        <v>0.00459158048959</v>
      </c>
      <c r="AX18" s="27">
        <v>0.28964515856908</v>
      </c>
    </row>
    <row r="19" ht="9.75" customHeight="1">
      <c r="A19" s="35" t="s">
        <v>189</v>
      </c>
      <c r="B19" s="56">
        <v>417.529448008938</v>
      </c>
      <c r="C19" s="56">
        <v>438.497374837288</v>
      </c>
      <c r="D19" s="56">
        <v>458.199734300302</v>
      </c>
      <c r="E19" s="56">
        <v>482.80988934164</v>
      </c>
      <c r="F19" s="56">
        <v>526.96967778798</v>
      </c>
      <c r="G19" s="56">
        <v>560.163459282463</v>
      </c>
      <c r="H19" s="56">
        <v>598.170462895991</v>
      </c>
      <c r="I19" s="56">
        <v>631.641354313839</v>
      </c>
      <c r="J19" s="56">
        <v>689.960061684779</v>
      </c>
      <c r="K19" s="56">
        <v>743.206939461242</v>
      </c>
      <c r="L19" s="56">
        <v>761.3779902945</v>
      </c>
      <c r="M19" s="56">
        <v>809.167625404762</v>
      </c>
      <c r="N19" s="56">
        <v>873.522271267428</v>
      </c>
      <c r="O19" s="56">
        <v>922.522566761668</v>
      </c>
      <c r="P19" s="56">
        <v>968.548792274796</v>
      </c>
      <c r="Q19" s="56">
        <v>972.867107046218</v>
      </c>
      <c r="R19" s="56">
        <v>983.687563236906</v>
      </c>
      <c r="S19" s="56">
        <v>999.11722535088</v>
      </c>
      <c r="T19" s="56">
        <v>973.019905115653</v>
      </c>
      <c r="U19" s="56">
        <v>974.817551506103</v>
      </c>
      <c r="V19" s="56">
        <v>982.814034264933</v>
      </c>
      <c r="W19" s="56">
        <v>1056.57320588464</v>
      </c>
      <c r="X19" s="56">
        <v>1111.21060366566</v>
      </c>
      <c r="Y19" s="56">
        <v>1135.62505073286</v>
      </c>
      <c r="Z19" s="56">
        <v>1135.219143602</v>
      </c>
      <c r="AA19" s="56">
        <v>1150.38093635589</v>
      </c>
      <c r="AB19" s="56">
        <v>1189.49072978583</v>
      </c>
      <c r="AC19" s="56">
        <v>1243.39601678355</v>
      </c>
      <c r="AD19" s="56">
        <v>1275.36254493309</v>
      </c>
      <c r="AE19" s="56">
        <v>1354.69951468643</v>
      </c>
      <c r="AF19" s="56">
        <v>1433.47567961637</v>
      </c>
      <c r="AG19" s="56">
        <v>1491.22646588591</v>
      </c>
      <c r="AH19" s="56">
        <v>1579.81082127681</v>
      </c>
      <c r="AI19" s="56">
        <v>1661.31282294475</v>
      </c>
      <c r="AJ19" s="56">
        <v>1663.25681589488</v>
      </c>
      <c r="AK19" s="56">
        <v>1650.15803758073</v>
      </c>
      <c r="AL19" s="56">
        <v>1709.93315748139</v>
      </c>
      <c r="AM19" s="56">
        <v>1689.24667846267</v>
      </c>
      <c r="AN19" s="56">
        <v>1693.86833261731</v>
      </c>
      <c r="AO19" s="56">
        <v>1828.07075223689</v>
      </c>
      <c r="AP19" s="56">
        <v>1848.80748083325</v>
      </c>
      <c r="AQ19" s="56">
        <v>1889.21434228768</v>
      </c>
      <c r="AR19" s="56">
        <v>2080.45207242919</v>
      </c>
      <c r="AS19" s="56">
        <v>2145.48303899976</v>
      </c>
      <c r="AT19" s="56">
        <v>2105.38260213417</v>
      </c>
      <c r="AU19" s="56">
        <v>2329.27645298754</v>
      </c>
      <c r="AV19" s="57">
        <v>2419.7035555644</v>
      </c>
      <c r="AW19" s="27">
        <v>0.03882197085746</v>
      </c>
      <c r="AX19" s="27">
        <v>0.38771678768751</v>
      </c>
    </row>
    <row r="20" ht="9.75" customHeight="1">
      <c r="A20" s="35" t="s">
        <v>190</v>
      </c>
      <c r="B20" s="56">
        <v>554.011920604119</v>
      </c>
      <c r="C20" s="56">
        <v>585.879884341864</v>
      </c>
      <c r="D20" s="56">
        <v>600.483410030205</v>
      </c>
      <c r="E20" s="56">
        <v>634.42293377842</v>
      </c>
      <c r="F20" s="56">
        <v>637.996487087503</v>
      </c>
      <c r="G20" s="56">
        <v>640.00012939628</v>
      </c>
      <c r="H20" s="56">
        <v>678.524133987563</v>
      </c>
      <c r="I20" s="56">
        <v>717.653182687441</v>
      </c>
      <c r="J20" s="56">
        <v>787.091343119544</v>
      </c>
      <c r="K20" s="56">
        <v>793.145221687135</v>
      </c>
      <c r="L20" s="56">
        <v>765.519216749434</v>
      </c>
      <c r="M20" s="56">
        <v>796.59940523365</v>
      </c>
      <c r="N20" s="56">
        <v>833.865652876646</v>
      </c>
      <c r="O20" s="56">
        <v>851.619138805975</v>
      </c>
      <c r="P20" s="56">
        <v>882.520453967263</v>
      </c>
      <c r="Q20" s="56">
        <v>874.834067728778</v>
      </c>
      <c r="R20" s="56">
        <v>801.968989394586</v>
      </c>
      <c r="S20" s="56">
        <v>751.510498229233</v>
      </c>
      <c r="T20" s="56">
        <v>708.213452552051</v>
      </c>
      <c r="U20" s="56">
        <v>684.416459736839</v>
      </c>
      <c r="V20" s="56">
        <v>628.745673184932</v>
      </c>
      <c r="W20" s="56">
        <v>625.545555899277</v>
      </c>
      <c r="X20" s="56">
        <v>644.358236799351</v>
      </c>
      <c r="Y20" s="56">
        <v>640.250153247437</v>
      </c>
      <c r="Z20" s="56">
        <v>646.780980978676</v>
      </c>
      <c r="AA20" s="56">
        <v>645.893204080064</v>
      </c>
      <c r="AB20" s="56">
        <v>620.476365076238</v>
      </c>
      <c r="AC20" s="56">
        <v>608.710319423739</v>
      </c>
      <c r="AD20" s="56">
        <v>615.465384917847</v>
      </c>
      <c r="AE20" s="56">
        <v>646.727044372624</v>
      </c>
      <c r="AF20" s="56">
        <v>646.82717644142</v>
      </c>
      <c r="AG20" s="56">
        <v>666.370570382448</v>
      </c>
      <c r="AH20" s="56">
        <v>730.82423878963</v>
      </c>
      <c r="AI20" s="56">
        <v>760.684047815016</v>
      </c>
      <c r="AJ20" s="56">
        <v>649.168422782367</v>
      </c>
      <c r="AK20" s="56">
        <v>714.059723966526</v>
      </c>
      <c r="AL20" s="56">
        <v>727.350892402342</v>
      </c>
      <c r="AM20" s="56">
        <v>721.457811619604</v>
      </c>
      <c r="AN20" s="56">
        <v>652.759494748401</v>
      </c>
      <c r="AO20" s="56">
        <v>664.321049870554</v>
      </c>
      <c r="AP20" s="56">
        <v>671.771078708661</v>
      </c>
      <c r="AQ20" s="56">
        <v>689.333618752723</v>
      </c>
      <c r="AR20" s="56">
        <v>714.589672286961</v>
      </c>
      <c r="AS20" s="56">
        <v>716.68887788371</v>
      </c>
      <c r="AT20" s="56">
        <v>693.902534595607</v>
      </c>
      <c r="AU20" s="56">
        <v>658.629804812009</v>
      </c>
      <c r="AV20" s="57">
        <v>624.889722427809</v>
      </c>
      <c r="AW20" s="27">
        <v>-0.051227688358</v>
      </c>
      <c r="AX20" s="27">
        <v>0.10012806539111</v>
      </c>
    </row>
    <row r="21" ht="9.75" customHeight="1">
      <c r="A21" s="35" t="s">
        <v>191</v>
      </c>
      <c r="B21" s="56">
        <v>241.955807991575</v>
      </c>
      <c r="C21" s="56">
        <v>260.821932346282</v>
      </c>
      <c r="D21" s="56">
        <v>266.428807240586</v>
      </c>
      <c r="E21" s="56">
        <v>286.645581914239</v>
      </c>
      <c r="F21" s="56">
        <v>317.557370777009</v>
      </c>
      <c r="G21" s="56">
        <v>323.748393337209</v>
      </c>
      <c r="H21" s="56">
        <v>338.038693996645</v>
      </c>
      <c r="I21" s="56">
        <v>390.411782157256</v>
      </c>
      <c r="J21" s="56">
        <v>420.779716411344</v>
      </c>
      <c r="K21" s="56">
        <v>449.378055318125</v>
      </c>
      <c r="L21" s="56">
        <v>456.5208376509</v>
      </c>
      <c r="M21" s="56">
        <v>463.853839407017</v>
      </c>
      <c r="N21" s="56">
        <v>497.24974398314</v>
      </c>
      <c r="O21" s="56">
        <v>532.107839336291</v>
      </c>
      <c r="P21" s="56">
        <v>547.757701725463</v>
      </c>
      <c r="Q21" s="56">
        <v>606.759413498755</v>
      </c>
      <c r="R21" s="56">
        <v>593.846322788456</v>
      </c>
      <c r="S21" s="56">
        <v>593.391149357991</v>
      </c>
      <c r="T21" s="56">
        <v>587.768406473663</v>
      </c>
      <c r="U21" s="56">
        <v>594.743439433047</v>
      </c>
      <c r="V21" s="56">
        <v>592.370229291023</v>
      </c>
      <c r="W21" s="56">
        <v>647.003100586033</v>
      </c>
      <c r="X21" s="56">
        <v>652.78198578956</v>
      </c>
      <c r="Y21" s="56">
        <v>689.089073685054</v>
      </c>
      <c r="Z21" s="56">
        <v>694.389101530575</v>
      </c>
      <c r="AA21" s="56">
        <v>726.10369169348</v>
      </c>
      <c r="AB21" s="56">
        <v>712.287060456507</v>
      </c>
      <c r="AC21" s="56">
        <v>852.730448650856</v>
      </c>
      <c r="AD21" s="56">
        <v>823.065068745991</v>
      </c>
      <c r="AE21" s="56">
        <v>840.635777492993</v>
      </c>
      <c r="AF21" s="56">
        <v>858.340307362728</v>
      </c>
      <c r="AG21" s="56">
        <v>854.391055922597</v>
      </c>
      <c r="AH21" s="56">
        <v>869.29649329144</v>
      </c>
      <c r="AI21" s="56">
        <v>920.48622751399</v>
      </c>
      <c r="AJ21" s="56">
        <v>1034.02575205568</v>
      </c>
      <c r="AK21" s="56">
        <v>1043.47627921044</v>
      </c>
      <c r="AL21" s="56">
        <v>1107.00773189837</v>
      </c>
      <c r="AM21" s="56">
        <v>1120.91328412454</v>
      </c>
      <c r="AN21" s="56">
        <v>1058.74259211466</v>
      </c>
      <c r="AO21" s="56">
        <v>1078.12058744099</v>
      </c>
      <c r="AP21" s="56">
        <v>1128.75624707807</v>
      </c>
      <c r="AQ21" s="56">
        <v>1157.10125553183</v>
      </c>
      <c r="AR21" s="56">
        <v>1205.21723766771</v>
      </c>
      <c r="AS21" s="56">
        <v>1258.15424697857</v>
      </c>
      <c r="AT21" s="56">
        <v>1247.51487351733</v>
      </c>
      <c r="AU21" s="56">
        <v>1291.44940872593</v>
      </c>
      <c r="AV21" s="57">
        <v>1388.66341483589</v>
      </c>
      <c r="AW21" s="27">
        <v>0.07527511759509</v>
      </c>
      <c r="AX21" s="27">
        <v>0.22250995050249</v>
      </c>
    </row>
    <row r="22" ht="9.75" customHeight="1">
      <c r="A22" s="28" t="s">
        <v>78</v>
      </c>
      <c r="B22" s="59">
        <v>1619.84190921808</v>
      </c>
      <c r="C22" s="59">
        <v>1740.33023009994</v>
      </c>
      <c r="D22" s="59">
        <v>1797.08988548367</v>
      </c>
      <c r="E22" s="59">
        <v>1902.26018095776</v>
      </c>
      <c r="F22" s="59">
        <v>2014.0851360736</v>
      </c>
      <c r="G22" s="59">
        <v>2096.11387473416</v>
      </c>
      <c r="H22" s="59">
        <v>2225.02985020124</v>
      </c>
      <c r="I22" s="59">
        <v>2406.13047075833</v>
      </c>
      <c r="J22" s="59">
        <v>2632.30717689742</v>
      </c>
      <c r="K22" s="59">
        <v>2721.55337993971</v>
      </c>
      <c r="L22" s="59">
        <v>2724.44615688722</v>
      </c>
      <c r="M22" s="59">
        <v>2834.92178480225</v>
      </c>
      <c r="N22" s="59">
        <v>3005.03997685008</v>
      </c>
      <c r="O22" s="59">
        <v>3166.27835646553</v>
      </c>
      <c r="P22" s="59">
        <v>3299.25002952155</v>
      </c>
      <c r="Q22" s="59">
        <v>3352.63871476898</v>
      </c>
      <c r="R22" s="59">
        <v>3293.90053294158</v>
      </c>
      <c r="S22" s="59">
        <v>3279.05283937925</v>
      </c>
      <c r="T22" s="59">
        <v>3209.97149770662</v>
      </c>
      <c r="U22" s="59">
        <v>3205.28676667189</v>
      </c>
      <c r="V22" s="59">
        <v>3188.09919281982</v>
      </c>
      <c r="W22" s="59">
        <v>3358.65377166631</v>
      </c>
      <c r="X22" s="59">
        <v>3459.54067645569</v>
      </c>
      <c r="Y22" s="59">
        <v>3534.54271245646</v>
      </c>
      <c r="Z22" s="59">
        <v>3587.68627548845</v>
      </c>
      <c r="AA22" s="59">
        <v>3669.36945827647</v>
      </c>
      <c r="AB22" s="59">
        <v>3708.67534635952</v>
      </c>
      <c r="AC22" s="59">
        <v>3899.31299806487</v>
      </c>
      <c r="AD22" s="59">
        <v>3962.87488851482</v>
      </c>
      <c r="AE22" s="59">
        <v>4185.35151544829</v>
      </c>
      <c r="AF22" s="59">
        <v>4333.22188743985</v>
      </c>
      <c r="AG22" s="59">
        <v>4451.89131446414</v>
      </c>
      <c r="AH22" s="59">
        <v>4685.7809781421</v>
      </c>
      <c r="AI22" s="59">
        <v>4866.49670081634</v>
      </c>
      <c r="AJ22" s="59">
        <v>4962.65210350064</v>
      </c>
      <c r="AK22" s="59">
        <v>4882.24488996296</v>
      </c>
      <c r="AL22" s="59">
        <v>4945.0669425627</v>
      </c>
      <c r="AM22" s="59">
        <v>4930.24770145653</v>
      </c>
      <c r="AN22" s="59">
        <v>4778.15724776789</v>
      </c>
      <c r="AO22" s="59">
        <v>4966.18602915996</v>
      </c>
      <c r="AP22" s="59">
        <v>5110.78949323801</v>
      </c>
      <c r="AQ22" s="59">
        <v>5233.07929935438</v>
      </c>
      <c r="AR22" s="59">
        <v>5582.07152491161</v>
      </c>
      <c r="AS22" s="59">
        <v>5785.9138704556</v>
      </c>
      <c r="AT22" s="59">
        <v>5763.37395515942</v>
      </c>
      <c r="AU22" s="59">
        <v>6078.74149776067</v>
      </c>
      <c r="AV22" s="59">
        <v>6240.90454893923</v>
      </c>
      <c r="AW22" s="29">
        <v>0.02667707637153</v>
      </c>
      <c r="AX22" s="29">
        <v>0.9999999621502</v>
      </c>
    </row>
    <row r="23" ht="9.75" customHeight="1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7"/>
      <c r="AW23" s="27"/>
      <c r="AX23" s="27"/>
    </row>
    <row r="24" ht="9.75" customHeight="1">
      <c r="A24" s="46" t="s">
        <v>192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7"/>
      <c r="AW24" s="27"/>
      <c r="AX24" s="27"/>
    </row>
    <row r="25" ht="9.75" customHeight="1">
      <c r="A25" s="35" t="s">
        <v>193</v>
      </c>
      <c r="B25" s="56">
        <v>1592.19328767123</v>
      </c>
      <c r="C25" s="56">
        <v>1860.67301369863</v>
      </c>
      <c r="D25" s="56">
        <v>2135.77520547945</v>
      </c>
      <c r="E25" s="56">
        <v>2284.60163934426</v>
      </c>
      <c r="F25" s="56">
        <v>2505.76342465753</v>
      </c>
      <c r="G25" s="56">
        <v>2675.39917808219</v>
      </c>
      <c r="H25" s="56">
        <v>2916.98123287671</v>
      </c>
      <c r="I25" s="56">
        <v>3161.20546448087</v>
      </c>
      <c r="J25" s="56">
        <v>3381.2308219178</v>
      </c>
      <c r="K25" s="56">
        <v>3304.42684931506</v>
      </c>
      <c r="L25" s="56">
        <v>3284.63657534246</v>
      </c>
      <c r="M25" s="56">
        <v>3479.01653005464</v>
      </c>
      <c r="N25" s="56">
        <v>3445.09178082191</v>
      </c>
      <c r="O25" s="56">
        <v>3814.99440117904</v>
      </c>
      <c r="P25" s="56">
        <v>3871.09732413547</v>
      </c>
      <c r="Q25" s="56">
        <v>3684.30670268229</v>
      </c>
      <c r="R25" s="56">
        <v>3539.91164694479</v>
      </c>
      <c r="S25" s="56">
        <v>3589.82189996547</v>
      </c>
      <c r="T25" s="56">
        <v>3667.77807616616</v>
      </c>
      <c r="U25" s="56">
        <v>3699.74428899644</v>
      </c>
      <c r="V25" s="56">
        <v>3676.77706473068</v>
      </c>
      <c r="W25" s="56">
        <v>3866.85528054246</v>
      </c>
      <c r="X25" s="56">
        <v>3944.92165422191</v>
      </c>
      <c r="Y25" s="56">
        <v>4091.13902210109</v>
      </c>
      <c r="Z25" s="56">
        <v>4180.23432916164</v>
      </c>
      <c r="AA25" s="56">
        <v>4338.56614845068</v>
      </c>
      <c r="AB25" s="56">
        <v>4229.0258049926</v>
      </c>
      <c r="AC25" s="56">
        <v>4283.8491616047</v>
      </c>
      <c r="AD25" s="56">
        <v>4201.75943298876</v>
      </c>
      <c r="AE25" s="56">
        <v>4246.4862189589</v>
      </c>
      <c r="AF25" s="56">
        <v>4374.04517815342</v>
      </c>
      <c r="AG25" s="56">
        <v>4358.26433433273</v>
      </c>
      <c r="AH25" s="56">
        <v>4417.73384427822</v>
      </c>
      <c r="AI25" s="56">
        <v>4450.15937852479</v>
      </c>
      <c r="AJ25" s="56">
        <v>4412.92628922945</v>
      </c>
      <c r="AK25" s="56">
        <v>4303.91283400693</v>
      </c>
      <c r="AL25" s="56">
        <v>4203.96506639013</v>
      </c>
      <c r="AM25" s="56">
        <v>4124.94930342013</v>
      </c>
      <c r="AN25" s="56">
        <v>4025.46502981095</v>
      </c>
      <c r="AO25" s="56">
        <v>3987.27777165888</v>
      </c>
      <c r="AP25" s="56">
        <v>3887.6974099936</v>
      </c>
      <c r="AQ25" s="56">
        <v>3755.59390797516</v>
      </c>
      <c r="AR25" s="56">
        <v>3681.06415585126</v>
      </c>
      <c r="AS25" s="56">
        <v>3477.17592953801</v>
      </c>
      <c r="AT25" s="56">
        <v>3389.46526474341</v>
      </c>
      <c r="AU25" s="56">
        <v>3323.30179049109</v>
      </c>
      <c r="AV25" s="57">
        <v>3123.76651002371</v>
      </c>
      <c r="AW25" s="27">
        <v>-0.06004127613036</v>
      </c>
      <c r="AX25" s="27">
        <v>0.21086059664708</v>
      </c>
    </row>
    <row r="26" ht="9.75" customHeight="1">
      <c r="A26" s="35" t="s">
        <v>194</v>
      </c>
      <c r="B26" s="56">
        <v>2406.68460273972</v>
      </c>
      <c r="C26" s="56">
        <v>2776.70367123287</v>
      </c>
      <c r="D26" s="56">
        <v>3029.83024657534</v>
      </c>
      <c r="E26" s="56">
        <v>3429.23983606557</v>
      </c>
      <c r="F26" s="56">
        <v>3913.0442739726</v>
      </c>
      <c r="G26" s="56">
        <v>4469.24438356164</v>
      </c>
      <c r="H26" s="56">
        <v>4756.86421917808</v>
      </c>
      <c r="I26" s="56">
        <v>5094.91245901639</v>
      </c>
      <c r="J26" s="56">
        <v>5527.05035616438</v>
      </c>
      <c r="K26" s="56">
        <v>5016.12087671232</v>
      </c>
      <c r="L26" s="56">
        <v>5070.40964383561</v>
      </c>
      <c r="M26" s="56">
        <v>5487.42355191256</v>
      </c>
      <c r="N26" s="56">
        <v>5588.4186849315</v>
      </c>
      <c r="O26" s="56">
        <v>5851.65928767123</v>
      </c>
      <c r="P26" s="56">
        <v>5928.70487671232</v>
      </c>
      <c r="Q26" s="56">
        <v>5471.70213114754</v>
      </c>
      <c r="R26" s="56">
        <v>5174.6984109589</v>
      </c>
      <c r="S26" s="56">
        <v>4987.7168219178</v>
      </c>
      <c r="T26" s="56">
        <v>4980.33769863013</v>
      </c>
      <c r="U26" s="56">
        <v>5163.78825136611</v>
      </c>
      <c r="V26" s="56">
        <v>5246.69775342465</v>
      </c>
      <c r="W26" s="56">
        <v>5479.06410958904</v>
      </c>
      <c r="X26" s="56">
        <v>5534.24684931506</v>
      </c>
      <c r="Y26" s="56">
        <v>5575.45469945355</v>
      </c>
      <c r="Z26" s="56">
        <v>5532.92147945205</v>
      </c>
      <c r="AA26" s="56">
        <v>5629.80975342465</v>
      </c>
      <c r="AB26" s="56">
        <v>5755.08509589041</v>
      </c>
      <c r="AC26" s="56">
        <v>5789.88054644808</v>
      </c>
      <c r="AD26" s="56">
        <v>5858.65731506849</v>
      </c>
      <c r="AE26" s="56">
        <v>5868.23353424657</v>
      </c>
      <c r="AF26" s="56">
        <v>6026.12887671233</v>
      </c>
      <c r="AG26" s="56">
        <v>6360.36199889559</v>
      </c>
      <c r="AH26" s="56">
        <v>6432.42506184426</v>
      </c>
      <c r="AI26" s="56">
        <v>6634.67771813852</v>
      </c>
      <c r="AJ26" s="56">
        <v>6674.35683868967</v>
      </c>
      <c r="AK26" s="56">
        <v>6712.33408333073</v>
      </c>
      <c r="AL26" s="56">
        <v>6998.83315469517</v>
      </c>
      <c r="AM26" s="56">
        <v>6938.93500468485</v>
      </c>
      <c r="AN26" s="56">
        <v>7128.39483264703</v>
      </c>
      <c r="AO26" s="56">
        <v>7334.61776535467</v>
      </c>
      <c r="AP26" s="56">
        <v>7526.40761704804</v>
      </c>
      <c r="AQ26" s="56">
        <v>7700.11880589114</v>
      </c>
      <c r="AR26" s="56">
        <v>7581.65856960405</v>
      </c>
      <c r="AS26" s="56">
        <v>7798.09974875261</v>
      </c>
      <c r="AT26" s="56">
        <v>7522.84637397015</v>
      </c>
      <c r="AU26" s="56">
        <v>7598.55101373343</v>
      </c>
      <c r="AV26" s="57">
        <v>7493.67237647099</v>
      </c>
      <c r="AW26" s="27">
        <v>-0.01380245221397</v>
      </c>
      <c r="AX26" s="27">
        <v>0.50583813588821</v>
      </c>
    </row>
    <row r="27" ht="9.75" customHeight="1">
      <c r="A27" s="35" t="s">
        <v>195</v>
      </c>
      <c r="B27" s="56">
        <v>2825.12369863013</v>
      </c>
      <c r="C27" s="56">
        <v>3137.33493150684</v>
      </c>
      <c r="D27" s="56">
        <v>3327.97410958904</v>
      </c>
      <c r="E27" s="56">
        <v>3586.30997267759</v>
      </c>
      <c r="F27" s="56">
        <v>4001.76999999999</v>
      </c>
      <c r="G27" s="56">
        <v>4458.08273972602</v>
      </c>
      <c r="H27" s="56">
        <v>4565.9109589041</v>
      </c>
      <c r="I27" s="56">
        <v>4826.01734972677</v>
      </c>
      <c r="J27" s="56">
        <v>5126.97260273972</v>
      </c>
      <c r="K27" s="56">
        <v>4876.43465753424</v>
      </c>
      <c r="L27" s="56">
        <v>4469.0604109589</v>
      </c>
      <c r="M27" s="56">
        <v>4732.41557377049</v>
      </c>
      <c r="N27" s="56">
        <v>4489.03246575342</v>
      </c>
      <c r="O27" s="56">
        <v>4521.51726027397</v>
      </c>
      <c r="P27" s="56">
        <v>4657.3502739726</v>
      </c>
      <c r="Q27" s="56">
        <v>4223.93210382513</v>
      </c>
      <c r="R27" s="56">
        <v>3765.40671232876</v>
      </c>
      <c r="S27" s="56">
        <v>3350.12726027397</v>
      </c>
      <c r="T27" s="56">
        <v>2934.37383561643</v>
      </c>
      <c r="U27" s="56">
        <v>2773.23838797814</v>
      </c>
      <c r="V27" s="56">
        <v>2629.28616438356</v>
      </c>
      <c r="W27" s="56">
        <v>2647.98260273972</v>
      </c>
      <c r="X27" s="56">
        <v>2534.45397260273</v>
      </c>
      <c r="Y27" s="56">
        <v>2460.51475409835</v>
      </c>
      <c r="Z27" s="56">
        <v>2438.68958904109</v>
      </c>
      <c r="AA27" s="56">
        <v>2413.21602739726</v>
      </c>
      <c r="AB27" s="56">
        <v>2320.50438356164</v>
      </c>
      <c r="AC27" s="56">
        <v>2259.04357923497</v>
      </c>
      <c r="AD27" s="56">
        <v>2223.66643835616</v>
      </c>
      <c r="AE27" s="56">
        <v>2154.78328767123</v>
      </c>
      <c r="AF27" s="56">
        <v>2166.80465753424</v>
      </c>
      <c r="AG27" s="56">
        <v>2143.44982626332</v>
      </c>
      <c r="AH27" s="56">
        <v>2094.13039446514</v>
      </c>
      <c r="AI27" s="56">
        <v>2090.89910136314</v>
      </c>
      <c r="AJ27" s="56">
        <v>1992.96855438322</v>
      </c>
      <c r="AK27" s="56">
        <v>1831.63742633263</v>
      </c>
      <c r="AL27" s="56">
        <v>1863.68374916196</v>
      </c>
      <c r="AM27" s="56">
        <v>1863.11270407534</v>
      </c>
      <c r="AN27" s="56">
        <v>1825.72660229183</v>
      </c>
      <c r="AO27" s="56">
        <v>1747.79913260472</v>
      </c>
      <c r="AP27" s="56">
        <v>1740.39198887066</v>
      </c>
      <c r="AQ27" s="56">
        <v>1707.59962633354</v>
      </c>
      <c r="AR27" s="56">
        <v>1603.27898868636</v>
      </c>
      <c r="AS27" s="56">
        <v>1536.29218826163</v>
      </c>
      <c r="AT27" s="56">
        <v>1362.44412997683</v>
      </c>
      <c r="AU27" s="56">
        <v>1243.84490632911</v>
      </c>
      <c r="AV27" s="57">
        <v>1221.31634176753</v>
      </c>
      <c r="AW27" s="27">
        <v>-0.01811203667511</v>
      </c>
      <c r="AX27" s="27">
        <v>0.08244133858711</v>
      </c>
    </row>
    <row r="28" ht="9.75" customHeight="1">
      <c r="A28" s="35" t="s">
        <v>196</v>
      </c>
      <c r="B28" s="56">
        <v>1095.19512328767</v>
      </c>
      <c r="C28" s="56">
        <v>1259.37405479452</v>
      </c>
      <c r="D28" s="56">
        <v>1329.91326027397</v>
      </c>
      <c r="E28" s="56">
        <v>1479.85456284153</v>
      </c>
      <c r="F28" s="56">
        <v>1655.68509589041</v>
      </c>
      <c r="G28" s="56">
        <v>1768.67520547945</v>
      </c>
      <c r="H28" s="56">
        <v>1803.82567123287</v>
      </c>
      <c r="I28" s="56">
        <v>1910.97655737704</v>
      </c>
      <c r="J28" s="56">
        <v>2088.98709589041</v>
      </c>
      <c r="K28" s="56">
        <v>1994.20997260274</v>
      </c>
      <c r="L28" s="56">
        <v>1873.61967123287</v>
      </c>
      <c r="M28" s="56">
        <v>1974.37699453551</v>
      </c>
      <c r="N28" s="56">
        <v>2065.81928767123</v>
      </c>
      <c r="O28" s="56">
        <v>2152.55796868397</v>
      </c>
      <c r="P28" s="56">
        <v>2277.54253887821</v>
      </c>
      <c r="Q28" s="56">
        <v>2234.6591825636</v>
      </c>
      <c r="R28" s="56">
        <v>2167.42696949356</v>
      </c>
      <c r="S28" s="56">
        <v>2066.63340140438</v>
      </c>
      <c r="T28" s="56">
        <v>2154.07451287493</v>
      </c>
      <c r="U28" s="56">
        <v>2210.59267275218</v>
      </c>
      <c r="V28" s="56">
        <v>2176.75605855698</v>
      </c>
      <c r="W28" s="56">
        <v>2274.49396601287</v>
      </c>
      <c r="X28" s="56">
        <v>2365.28790740191</v>
      </c>
      <c r="Y28" s="56">
        <v>2446.84191782961</v>
      </c>
      <c r="Z28" s="56">
        <v>2450.76499961547</v>
      </c>
      <c r="AA28" s="56">
        <v>2427.03004338013</v>
      </c>
      <c r="AB28" s="56">
        <v>2411.96161966493</v>
      </c>
      <c r="AC28" s="56">
        <v>2552.26630287617</v>
      </c>
      <c r="AD28" s="56">
        <v>2562.75948481945</v>
      </c>
      <c r="AE28" s="56">
        <v>2645.02579473972</v>
      </c>
      <c r="AF28" s="56">
        <v>2684.17945199356</v>
      </c>
      <c r="AG28" s="56">
        <v>2709.66581867273</v>
      </c>
      <c r="AH28" s="56">
        <v>2848.42937489986</v>
      </c>
      <c r="AI28" s="56">
        <v>2866.03573106424</v>
      </c>
      <c r="AJ28" s="56">
        <v>2861.34164227739</v>
      </c>
      <c r="AK28" s="56">
        <v>2956.81615697666</v>
      </c>
      <c r="AL28" s="56">
        <v>2985.70618306191</v>
      </c>
      <c r="AM28" s="56">
        <v>3041.06123329219</v>
      </c>
      <c r="AN28" s="56">
        <v>3065.99113596246</v>
      </c>
      <c r="AO28" s="56">
        <v>3117.11643727315</v>
      </c>
      <c r="AP28" s="56">
        <v>3195.28426035695</v>
      </c>
      <c r="AQ28" s="56">
        <v>3257.38968756836</v>
      </c>
      <c r="AR28" s="56">
        <v>3260.93972906125</v>
      </c>
      <c r="AS28" s="56">
        <v>3207.10064364015</v>
      </c>
      <c r="AT28" s="56">
        <v>3021.60816356262</v>
      </c>
      <c r="AU28" s="56">
        <v>2980.48729379767</v>
      </c>
      <c r="AV28" s="57">
        <v>2975.61309354275</v>
      </c>
      <c r="AW28" s="27">
        <v>-0.00163537025139</v>
      </c>
      <c r="AX28" s="27">
        <v>0.20085993952554</v>
      </c>
    </row>
    <row r="29" ht="9.75" customHeight="1">
      <c r="A29" s="28" t="s">
        <v>197</v>
      </c>
      <c r="B29" s="59">
        <v>7919.19671232876</v>
      </c>
      <c r="C29" s="59">
        <v>9034.08567123287</v>
      </c>
      <c r="D29" s="59">
        <v>9823.4928219178</v>
      </c>
      <c r="E29" s="59">
        <v>10780.0060109289</v>
      </c>
      <c r="F29" s="59">
        <v>12076.2627945205</v>
      </c>
      <c r="G29" s="59">
        <v>13371.4015068493</v>
      </c>
      <c r="H29" s="59">
        <v>14043.5820821917</v>
      </c>
      <c r="I29" s="59">
        <v>14993.111830601</v>
      </c>
      <c r="J29" s="59">
        <v>16124.2408767123</v>
      </c>
      <c r="K29" s="59">
        <v>15191.1923561643</v>
      </c>
      <c r="L29" s="59">
        <v>14697.7263013698</v>
      </c>
      <c r="M29" s="59">
        <v>15673.2326502732</v>
      </c>
      <c r="N29" s="59">
        <v>15588.362219178</v>
      </c>
      <c r="O29" s="59">
        <v>16340.7289178082</v>
      </c>
      <c r="P29" s="59">
        <v>16734.6950136986</v>
      </c>
      <c r="Q29" s="59">
        <v>15614.6001202185</v>
      </c>
      <c r="R29" s="59">
        <v>14647.443739726</v>
      </c>
      <c r="S29" s="59">
        <v>13994.2993835616</v>
      </c>
      <c r="T29" s="59">
        <v>13736.5641232876</v>
      </c>
      <c r="U29" s="59">
        <v>13847.3636010928</v>
      </c>
      <c r="V29" s="59">
        <v>13729.5170410958</v>
      </c>
      <c r="W29" s="59">
        <v>14268.3959588841</v>
      </c>
      <c r="X29" s="59">
        <v>14378.9103835416</v>
      </c>
      <c r="Y29" s="59">
        <v>14573.9503934826</v>
      </c>
      <c r="Z29" s="59">
        <v>14602.6103972702</v>
      </c>
      <c r="AA29" s="59">
        <v>14808.6219726527</v>
      </c>
      <c r="AB29" s="59">
        <v>14716.5769041095</v>
      </c>
      <c r="AC29" s="59">
        <v>14885.0395901639</v>
      </c>
      <c r="AD29" s="59">
        <v>14846.8426712328</v>
      </c>
      <c r="AE29" s="59">
        <v>14914.5288356164</v>
      </c>
      <c r="AF29" s="59">
        <v>15251.1581643935</v>
      </c>
      <c r="AG29" s="59">
        <v>15571.7419781643</v>
      </c>
      <c r="AH29" s="59">
        <v>15792.7186754874</v>
      </c>
      <c r="AI29" s="59">
        <v>16041.7719290907</v>
      </c>
      <c r="AJ29" s="59">
        <v>15941.5933245797</v>
      </c>
      <c r="AK29" s="59">
        <v>15804.7005006469</v>
      </c>
      <c r="AL29" s="59">
        <v>16052.1881533091</v>
      </c>
      <c r="AM29" s="59">
        <v>15968.0582454725</v>
      </c>
      <c r="AN29" s="59">
        <v>16045.5776007122</v>
      </c>
      <c r="AO29" s="59">
        <v>16186.8111068914</v>
      </c>
      <c r="AP29" s="59">
        <v>16349.7812762692</v>
      </c>
      <c r="AQ29" s="59">
        <v>16420.7020277682</v>
      </c>
      <c r="AR29" s="59">
        <v>16126.9414432029</v>
      </c>
      <c r="AS29" s="59">
        <v>16018.6685101924</v>
      </c>
      <c r="AT29" s="59">
        <v>15296.363932253</v>
      </c>
      <c r="AU29" s="59">
        <v>15146.1850043513</v>
      </c>
      <c r="AV29" s="59">
        <v>14814.3683218049</v>
      </c>
      <c r="AW29" s="29">
        <v>-0.02190760791916</v>
      </c>
      <c r="AX29" s="29">
        <v>1.00000001064794</v>
      </c>
    </row>
    <row r="30" ht="9.75" customHeight="1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7"/>
      <c r="AW30" s="27"/>
      <c r="AX30" s="27"/>
    </row>
    <row r="31" ht="9.75" customHeight="1">
      <c r="A31" s="46" t="s">
        <v>198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7"/>
      <c r="AW31" s="27"/>
      <c r="AX31" s="27"/>
    </row>
    <row r="32" ht="9.75" customHeight="1">
      <c r="A32" s="35" t="s">
        <v>199</v>
      </c>
      <c r="B32" s="56">
        <v>600.001530410959</v>
      </c>
      <c r="C32" s="56">
        <v>642.560261917808</v>
      </c>
      <c r="D32" s="56">
        <v>700.763976986301</v>
      </c>
      <c r="E32" s="56">
        <v>748.60191147541</v>
      </c>
      <c r="F32" s="56">
        <v>802.883051506849</v>
      </c>
      <c r="G32" s="56">
        <v>871.720979178081</v>
      </c>
      <c r="H32" s="56">
        <v>910.647448767123</v>
      </c>
      <c r="I32" s="56">
        <v>982.11176557377</v>
      </c>
      <c r="J32" s="56">
        <v>1056.63812054794</v>
      </c>
      <c r="K32" s="56">
        <v>1132.43423671232</v>
      </c>
      <c r="L32" s="56">
        <v>1279.2345090411</v>
      </c>
      <c r="M32" s="56">
        <v>1298.36803278688</v>
      </c>
      <c r="N32" s="56">
        <v>1429.40447013698</v>
      </c>
      <c r="O32" s="56">
        <v>1533.08328065753</v>
      </c>
      <c r="P32" s="56">
        <v>1561.46210983521</v>
      </c>
      <c r="Q32" s="56">
        <v>1634.42808553597</v>
      </c>
      <c r="R32" s="56">
        <v>1655.76378998245</v>
      </c>
      <c r="S32" s="56">
        <v>1646.71072026505</v>
      </c>
      <c r="T32" s="56">
        <v>1626.12008866017</v>
      </c>
      <c r="U32" s="56">
        <v>1625.8324975671</v>
      </c>
      <c r="V32" s="56">
        <v>1633.53107410603</v>
      </c>
      <c r="W32" s="56">
        <v>1640.63921494287</v>
      </c>
      <c r="X32" s="56">
        <v>1651.10919195152</v>
      </c>
      <c r="Y32" s="56">
        <v>1641.89042361313</v>
      </c>
      <c r="Z32" s="56">
        <v>1653.17872572068</v>
      </c>
      <c r="AA32" s="56">
        <v>1659.40424435626</v>
      </c>
      <c r="AB32" s="56">
        <v>1602.70156048868</v>
      </c>
      <c r="AC32" s="56">
        <v>1413.94330601092</v>
      </c>
      <c r="AD32" s="56">
        <v>1170.32657534246</v>
      </c>
      <c r="AE32" s="56">
        <v>1140.18671232876</v>
      </c>
      <c r="AF32" s="56">
        <v>1085.69094520547</v>
      </c>
      <c r="AG32" s="56">
        <v>997.831327868852</v>
      </c>
      <c r="AH32" s="56">
        <v>1028.34504109589</v>
      </c>
      <c r="AI32" s="56">
        <v>993.055753424657</v>
      </c>
      <c r="AJ32" s="56">
        <v>985.753643835616</v>
      </c>
      <c r="AK32" s="56">
        <v>942.282786885245</v>
      </c>
      <c r="AL32" s="56">
        <v>999.804520547945</v>
      </c>
      <c r="AM32" s="56">
        <v>1040.47506849315</v>
      </c>
      <c r="AN32" s="56">
        <v>1076.12136986301</v>
      </c>
      <c r="AO32" s="56">
        <v>1077.35034566256</v>
      </c>
      <c r="AP32" s="56">
        <v>1093.6643219178</v>
      </c>
      <c r="AQ32" s="56">
        <v>1132.26981369862</v>
      </c>
      <c r="AR32" s="56">
        <v>1211.72667461013</v>
      </c>
      <c r="AS32" s="56">
        <v>1264.34997267759</v>
      </c>
      <c r="AT32" s="56">
        <v>1230.56309453791</v>
      </c>
      <c r="AU32" s="56">
        <v>1277.16631531016</v>
      </c>
      <c r="AV32" s="57">
        <v>1290.02873540627</v>
      </c>
      <c r="AW32" s="27">
        <v>0.01007106117812</v>
      </c>
      <c r="AX32" s="27">
        <v>0.31387444875353</v>
      </c>
    </row>
    <row r="33" ht="9.75" customHeight="1">
      <c r="A33" s="35" t="s">
        <v>200</v>
      </c>
      <c r="B33" s="56">
        <v>1247.15754325479</v>
      </c>
      <c r="C33" s="56">
        <v>1335.66822364931</v>
      </c>
      <c r="D33" s="56">
        <v>1456.65266419725</v>
      </c>
      <c r="E33" s="56">
        <v>1556.090352</v>
      </c>
      <c r="F33" s="56">
        <v>1668.89393990136</v>
      </c>
      <c r="G33" s="56">
        <v>1812.00124957808</v>
      </c>
      <c r="H33" s="56">
        <v>1892.88798983013</v>
      </c>
      <c r="I33" s="56">
        <v>2041.46368288524</v>
      </c>
      <c r="J33" s="56">
        <v>2196.3861006904</v>
      </c>
      <c r="K33" s="56">
        <v>2360.00315362192</v>
      </c>
      <c r="L33" s="56">
        <v>2513.07727673424</v>
      </c>
      <c r="M33" s="56">
        <v>2612.25230163934</v>
      </c>
      <c r="N33" s="56">
        <v>2805.03385604383</v>
      </c>
      <c r="O33" s="56">
        <v>3014.91351793973</v>
      </c>
      <c r="P33" s="56">
        <v>3008.42874843893</v>
      </c>
      <c r="Q33" s="56">
        <v>3085.72519418914</v>
      </c>
      <c r="R33" s="56">
        <v>3063.68482944359</v>
      </c>
      <c r="S33" s="56">
        <v>2986.59678049916</v>
      </c>
      <c r="T33" s="56">
        <v>2891.17200827089</v>
      </c>
      <c r="U33" s="56">
        <v>2833.98611409406</v>
      </c>
      <c r="V33" s="56">
        <v>2774.95748383435</v>
      </c>
      <c r="W33" s="56">
        <v>2732.89194106826</v>
      </c>
      <c r="X33" s="56">
        <v>2696.95319356578</v>
      </c>
      <c r="Y33" s="56">
        <v>2616.1143784777</v>
      </c>
      <c r="Z33" s="56">
        <v>2583.41961252078</v>
      </c>
      <c r="AA33" s="56">
        <v>2549.79955678496</v>
      </c>
      <c r="AB33" s="56">
        <v>2422.83516965309</v>
      </c>
      <c r="AC33" s="56">
        <v>2105.25819672131</v>
      </c>
      <c r="AD33" s="56">
        <v>1539.49457534246</v>
      </c>
      <c r="AE33" s="56">
        <v>1306.08131506849</v>
      </c>
      <c r="AF33" s="56">
        <v>1185.7962739726</v>
      </c>
      <c r="AG33" s="56">
        <v>1081.23453551912</v>
      </c>
      <c r="AH33" s="56">
        <v>1093.45824657534</v>
      </c>
      <c r="AI33" s="56">
        <v>1024.2784109589</v>
      </c>
      <c r="AJ33" s="56">
        <v>1020.74657534246</v>
      </c>
      <c r="AK33" s="56">
        <v>1004.67382513661</v>
      </c>
      <c r="AL33" s="56">
        <v>1030.51797260274</v>
      </c>
      <c r="AM33" s="56">
        <v>1039.13797260273</v>
      </c>
      <c r="AN33" s="56">
        <v>1085.82449315068</v>
      </c>
      <c r="AO33" s="56">
        <v>1113.29167420765</v>
      </c>
      <c r="AP33" s="56">
        <v>1146.41598356164</v>
      </c>
      <c r="AQ33" s="56">
        <v>1198.66926810958</v>
      </c>
      <c r="AR33" s="56">
        <v>1270.37133671232</v>
      </c>
      <c r="AS33" s="56">
        <v>1331.23334446229</v>
      </c>
      <c r="AT33" s="56">
        <v>1195.0591059521</v>
      </c>
      <c r="AU33" s="56">
        <v>1307.35800914004</v>
      </c>
      <c r="AV33" s="57">
        <v>1444.70761483965</v>
      </c>
      <c r="AW33" s="27">
        <v>0.10505890868405</v>
      </c>
      <c r="AX33" s="27">
        <v>0.35150907400138</v>
      </c>
    </row>
    <row r="34" ht="9.75" customHeight="1">
      <c r="A34" s="35" t="s">
        <v>201</v>
      </c>
      <c r="B34" s="56">
        <v>1026.23111999999</v>
      </c>
      <c r="C34" s="56">
        <v>1099.03827846575</v>
      </c>
      <c r="D34" s="56">
        <v>1198.58825490411</v>
      </c>
      <c r="E34" s="56">
        <v>1280.40883672131</v>
      </c>
      <c r="F34" s="56">
        <v>1373.21754854794</v>
      </c>
      <c r="G34" s="56">
        <v>1490.97748783562</v>
      </c>
      <c r="H34" s="56">
        <v>1557.5239499178</v>
      </c>
      <c r="I34" s="56">
        <v>1679.7867152459</v>
      </c>
      <c r="J34" s="56">
        <v>1807.26525369863</v>
      </c>
      <c r="K34" s="56">
        <v>1946.79868536986</v>
      </c>
      <c r="L34" s="56">
        <v>1994.17074312329</v>
      </c>
      <c r="M34" s="56">
        <v>2132.27586885246</v>
      </c>
      <c r="N34" s="56">
        <v>2219.68658465753</v>
      </c>
      <c r="O34" s="56">
        <v>2355.72187265753</v>
      </c>
      <c r="P34" s="56">
        <v>2404.60323238638</v>
      </c>
      <c r="Q34" s="56">
        <v>2521.64606028582</v>
      </c>
      <c r="R34" s="56">
        <v>2558.46355611205</v>
      </c>
      <c r="S34" s="56">
        <v>2547.53700611197</v>
      </c>
      <c r="T34" s="56">
        <v>2517.91760630685</v>
      </c>
      <c r="U34" s="56">
        <v>2518.93733964122</v>
      </c>
      <c r="V34" s="56">
        <v>2648.49891318981</v>
      </c>
      <c r="W34" s="56">
        <v>2663.3599536857</v>
      </c>
      <c r="X34" s="56">
        <v>2686.61923414572</v>
      </c>
      <c r="Y34" s="56">
        <v>2636.62227040571</v>
      </c>
      <c r="Z34" s="56">
        <v>2632.30525501817</v>
      </c>
      <c r="AA34" s="56">
        <v>2658.02653603793</v>
      </c>
      <c r="AB34" s="56">
        <v>2533.40459696541</v>
      </c>
      <c r="AC34" s="56">
        <v>2187.575</v>
      </c>
      <c r="AD34" s="56">
        <v>1840.90849315068</v>
      </c>
      <c r="AE34" s="56">
        <v>1559.38602739726</v>
      </c>
      <c r="AF34" s="56">
        <v>1294.02561643835</v>
      </c>
      <c r="AG34" s="56">
        <v>1087.46352459016</v>
      </c>
      <c r="AH34" s="56">
        <v>985.032876712328</v>
      </c>
      <c r="AI34" s="56">
        <v>994.918356164383</v>
      </c>
      <c r="AJ34" s="56">
        <v>888.786301369862</v>
      </c>
      <c r="AK34" s="56">
        <v>729.714071038251</v>
      </c>
      <c r="AL34" s="56">
        <v>663.150684931506</v>
      </c>
      <c r="AM34" s="56">
        <v>634.792191780821</v>
      </c>
      <c r="AN34" s="56">
        <v>597.927397260273</v>
      </c>
      <c r="AO34" s="56">
        <v>535.437848870491</v>
      </c>
      <c r="AP34" s="56">
        <v>514.980315068493</v>
      </c>
      <c r="AQ34" s="56">
        <v>567.590026164383</v>
      </c>
      <c r="AR34" s="56">
        <v>459.001346164383</v>
      </c>
      <c r="AS34" s="56">
        <v>427.172717759562</v>
      </c>
      <c r="AT34" s="56">
        <v>396.142794572329</v>
      </c>
      <c r="AU34" s="56">
        <v>386.164421530003</v>
      </c>
      <c r="AV34" s="57">
        <v>390.437565788851</v>
      </c>
      <c r="AW34" s="27">
        <v>0.01106560837976</v>
      </c>
      <c r="AX34" s="27">
        <v>0.09499662478143</v>
      </c>
    </row>
    <row r="35" ht="9.75" customHeight="1">
      <c r="A35" s="35" t="s">
        <v>202</v>
      </c>
      <c r="B35" s="56">
        <v>440.562222246575</v>
      </c>
      <c r="C35" s="56">
        <v>471.552032219177</v>
      </c>
      <c r="D35" s="56">
        <v>510.121325095891</v>
      </c>
      <c r="E35" s="56">
        <v>522.209270655738</v>
      </c>
      <c r="F35" s="56">
        <v>531.254216219178</v>
      </c>
      <c r="G35" s="56">
        <v>651.662926520548</v>
      </c>
      <c r="H35" s="56">
        <v>765.480278465753</v>
      </c>
      <c r="I35" s="56">
        <v>843.755793934426</v>
      </c>
      <c r="J35" s="56">
        <v>921.160285643835</v>
      </c>
      <c r="K35" s="56">
        <v>1148.67742369315</v>
      </c>
      <c r="L35" s="56">
        <v>1125.30357369863</v>
      </c>
      <c r="M35" s="56">
        <v>1012.22645901639</v>
      </c>
      <c r="N35" s="56">
        <v>921.592733326026</v>
      </c>
      <c r="O35" s="56">
        <v>918.608435013698</v>
      </c>
      <c r="P35" s="56">
        <v>993.378934807957</v>
      </c>
      <c r="Q35" s="56">
        <v>1096.35877399295</v>
      </c>
      <c r="R35" s="56">
        <v>1164.22203507047</v>
      </c>
      <c r="S35" s="56">
        <v>1207.58265813573</v>
      </c>
      <c r="T35" s="56">
        <v>1238.2769517947</v>
      </c>
      <c r="U35" s="56">
        <v>1280.69997169177</v>
      </c>
      <c r="V35" s="56">
        <v>1330.98183206493</v>
      </c>
      <c r="W35" s="56">
        <v>1391.28984522894</v>
      </c>
      <c r="X35" s="56">
        <v>1432.36017613134</v>
      </c>
      <c r="Y35" s="56">
        <v>1438.70990028561</v>
      </c>
      <c r="Z35" s="56">
        <v>1467.09624254202</v>
      </c>
      <c r="AA35" s="56">
        <v>1505.31997596167</v>
      </c>
      <c r="AB35" s="56">
        <v>1480.49747662611</v>
      </c>
      <c r="AC35" s="56">
        <v>1543.19382513661</v>
      </c>
      <c r="AD35" s="56">
        <v>1197.58046575342</v>
      </c>
      <c r="AE35" s="56">
        <v>994.201342398356</v>
      </c>
      <c r="AF35" s="56">
        <v>897.281654976986</v>
      </c>
      <c r="AG35" s="56">
        <v>680.086203416393</v>
      </c>
      <c r="AH35" s="56">
        <v>731.592923163287</v>
      </c>
      <c r="AI35" s="56">
        <v>663.280695700712</v>
      </c>
      <c r="AJ35" s="56">
        <v>751.53134511063</v>
      </c>
      <c r="AK35" s="56">
        <v>888.795218579234</v>
      </c>
      <c r="AL35" s="56">
        <v>847.10002739726</v>
      </c>
      <c r="AM35" s="56">
        <v>888.248410958903</v>
      </c>
      <c r="AN35" s="56">
        <v>970.269972602739</v>
      </c>
      <c r="AO35" s="56">
        <v>1021.69440126448</v>
      </c>
      <c r="AP35" s="56">
        <v>990.105172876712</v>
      </c>
      <c r="AQ35" s="56">
        <v>1022.60817150684</v>
      </c>
      <c r="AR35" s="56">
        <v>916.223226795726</v>
      </c>
      <c r="AS35" s="56">
        <v>960.216955629508</v>
      </c>
      <c r="AT35" s="56">
        <v>1004.84638851032</v>
      </c>
      <c r="AU35" s="56">
        <v>921.850756508665</v>
      </c>
      <c r="AV35" s="57">
        <v>984.841109235547</v>
      </c>
      <c r="AW35" s="27">
        <v>0.06833031516451</v>
      </c>
      <c r="AX35" s="27">
        <v>0.23961982534736</v>
      </c>
    </row>
    <row r="36" ht="9.75" customHeight="1">
      <c r="A36" s="28" t="s">
        <v>203</v>
      </c>
      <c r="B36" s="59">
        <v>3313.95241591232</v>
      </c>
      <c r="C36" s="59">
        <v>3548.81879625205</v>
      </c>
      <c r="D36" s="59">
        <v>3866.12622118356</v>
      </c>
      <c r="E36" s="59">
        <v>4107.31037085246</v>
      </c>
      <c r="F36" s="59">
        <v>4376.24875617533</v>
      </c>
      <c r="G36" s="59">
        <v>4826.36264311233</v>
      </c>
      <c r="H36" s="59">
        <v>5126.53966698082</v>
      </c>
      <c r="I36" s="59">
        <v>5547.11795763935</v>
      </c>
      <c r="J36" s="59">
        <v>5981.44976058082</v>
      </c>
      <c r="K36" s="59">
        <v>6587.91349939726</v>
      </c>
      <c r="L36" s="59">
        <v>6911.78610259726</v>
      </c>
      <c r="M36" s="59">
        <v>7055.12266229508</v>
      </c>
      <c r="N36" s="59">
        <v>7375.71764416438</v>
      </c>
      <c r="O36" s="59">
        <v>7822.32710626849</v>
      </c>
      <c r="P36" s="59">
        <v>7967.87302546848</v>
      </c>
      <c r="Q36" s="59">
        <v>8338.1581140039</v>
      </c>
      <c r="R36" s="59">
        <v>8442.13421060857</v>
      </c>
      <c r="S36" s="59">
        <v>8388.42716501192</v>
      </c>
      <c r="T36" s="59">
        <v>8273.48665503262</v>
      </c>
      <c r="U36" s="59">
        <v>8259.45592299416</v>
      </c>
      <c r="V36" s="59">
        <v>8387.96930319514</v>
      </c>
      <c r="W36" s="59">
        <v>8428.18095492578</v>
      </c>
      <c r="X36" s="59">
        <v>8467.04179579437</v>
      </c>
      <c r="Y36" s="59">
        <v>8333.33697278216</v>
      </c>
      <c r="Z36" s="59">
        <v>8335.99983580166</v>
      </c>
      <c r="AA36" s="59">
        <v>8372.55031314084</v>
      </c>
      <c r="AB36" s="59">
        <v>8039.43880373331</v>
      </c>
      <c r="AC36" s="59">
        <v>7249.97032786885</v>
      </c>
      <c r="AD36" s="59">
        <v>5748.31010958904</v>
      </c>
      <c r="AE36" s="59">
        <v>4999.85539719287</v>
      </c>
      <c r="AF36" s="59">
        <v>4462.79449059342</v>
      </c>
      <c r="AG36" s="59">
        <v>3846.61559139453</v>
      </c>
      <c r="AH36" s="59">
        <v>3838.42908754684</v>
      </c>
      <c r="AI36" s="59">
        <v>3675.53321624865</v>
      </c>
      <c r="AJ36" s="59">
        <v>3646.81786565857</v>
      </c>
      <c r="AK36" s="59">
        <v>3565.46590163934</v>
      </c>
      <c r="AL36" s="59">
        <v>3540.57320547945</v>
      </c>
      <c r="AM36" s="59">
        <v>3602.65364383561</v>
      </c>
      <c r="AN36" s="59">
        <v>3730.14323287671</v>
      </c>
      <c r="AO36" s="59">
        <v>3747.77427000519</v>
      </c>
      <c r="AP36" s="59">
        <v>3745.16579342465</v>
      </c>
      <c r="AQ36" s="59">
        <v>3921.13727947945</v>
      </c>
      <c r="AR36" s="59">
        <v>3857.32258428257</v>
      </c>
      <c r="AS36" s="59">
        <v>3982.97299052896</v>
      </c>
      <c r="AT36" s="59">
        <v>3826.61138357267</v>
      </c>
      <c r="AU36" s="59">
        <v>3892.53950248887</v>
      </c>
      <c r="AV36" s="59">
        <v>4110.01502527033</v>
      </c>
      <c r="AW36" s="29">
        <v>0.0558698306446</v>
      </c>
      <c r="AX36" s="29">
        <v>0.9999999728837</v>
      </c>
    </row>
    <row r="37" ht="9.75" customHeight="1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27"/>
      <c r="AX37" s="27"/>
    </row>
    <row r="38" ht="9.75" customHeight="1">
      <c r="A38" s="46" t="s">
        <v>204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7"/>
      <c r="AW38" s="27"/>
      <c r="AX38" s="27"/>
    </row>
    <row r="39" ht="9.75" customHeight="1">
      <c r="A39" s="35" t="s">
        <v>205</v>
      </c>
      <c r="B39" s="56">
        <v>161.874706457925</v>
      </c>
      <c r="C39" s="56">
        <v>166.785455968688</v>
      </c>
      <c r="D39" s="56">
        <v>172.684682974559</v>
      </c>
      <c r="E39" s="56">
        <v>178.525597189695</v>
      </c>
      <c r="F39" s="56">
        <v>185.739802348336</v>
      </c>
      <c r="G39" s="56">
        <v>207.366888454011</v>
      </c>
      <c r="H39" s="56">
        <v>215.828767123287</v>
      </c>
      <c r="I39" s="56">
        <v>233.939617482732</v>
      </c>
      <c r="J39" s="56">
        <v>252.586301368767</v>
      </c>
      <c r="K39" s="56">
        <v>270.318082194931</v>
      </c>
      <c r="L39" s="56">
        <v>267.883698635068</v>
      </c>
      <c r="M39" s="56">
        <v>282.781693990327</v>
      </c>
      <c r="N39" s="56">
        <v>314.767808220684</v>
      </c>
      <c r="O39" s="56">
        <v>381.615205480958</v>
      </c>
      <c r="P39" s="56">
        <v>416.386986300821</v>
      </c>
      <c r="Q39" s="56">
        <v>394.399043714371</v>
      </c>
      <c r="R39" s="56">
        <v>394.79493150863</v>
      </c>
      <c r="S39" s="56">
        <v>418.671232877671</v>
      </c>
      <c r="T39" s="56">
        <v>468.809041093287</v>
      </c>
      <c r="U39" s="56">
        <v>492.586748631584</v>
      </c>
      <c r="V39" s="56">
        <v>529.18356164863</v>
      </c>
      <c r="W39" s="56">
        <v>525.528082191917</v>
      </c>
      <c r="X39" s="56">
        <v>534.998630137397</v>
      </c>
      <c r="Y39" s="56">
        <v>509.740573774469</v>
      </c>
      <c r="Z39" s="56">
        <v>584.464383563424</v>
      </c>
      <c r="AA39" s="56">
        <v>605.413424654643</v>
      </c>
      <c r="AB39" s="56">
        <v>625.345342464054</v>
      </c>
      <c r="AC39" s="56">
        <v>727.148360622076</v>
      </c>
      <c r="AD39" s="56">
        <v>706.240410961917</v>
      </c>
      <c r="AE39" s="56">
        <v>790.080136986712</v>
      </c>
      <c r="AF39" s="56">
        <v>831.524174050032</v>
      </c>
      <c r="AG39" s="56">
        <v>863.570901640874</v>
      </c>
      <c r="AH39" s="56">
        <v>926.244246567397</v>
      </c>
      <c r="AI39" s="56">
        <v>963.239319929468</v>
      </c>
      <c r="AJ39" s="56">
        <v>972.768190120862</v>
      </c>
      <c r="AK39" s="56">
        <v>1001.4531796495</v>
      </c>
      <c r="AL39" s="56">
        <v>1093.04153425123</v>
      </c>
      <c r="AM39" s="56">
        <v>1177.53747941178</v>
      </c>
      <c r="AN39" s="56">
        <v>1244.04632924013</v>
      </c>
      <c r="AO39" s="56">
        <v>1342.31456216776</v>
      </c>
      <c r="AP39" s="56">
        <v>1422.28777259038</v>
      </c>
      <c r="AQ39" s="56">
        <v>1501.88340833788</v>
      </c>
      <c r="AR39" s="56">
        <v>1516.67786475113</v>
      </c>
      <c r="AS39" s="56">
        <v>1663.62761210978</v>
      </c>
      <c r="AT39" s="56">
        <v>1714.4113664866</v>
      </c>
      <c r="AU39" s="56">
        <v>1821.44521013105</v>
      </c>
      <c r="AV39" s="57">
        <v>1829.38660476996</v>
      </c>
      <c r="AW39" s="27">
        <v>0.00435994154243</v>
      </c>
      <c r="AX39" s="27">
        <v>0.22652772752083</v>
      </c>
    </row>
    <row r="40" ht="9.75" customHeight="1">
      <c r="A40" s="35" t="s">
        <v>206</v>
      </c>
      <c r="B40" s="56">
        <v>315.546988792029</v>
      </c>
      <c r="C40" s="56">
        <v>329.866136986301</v>
      </c>
      <c r="D40" s="56">
        <v>345.49802739726</v>
      </c>
      <c r="E40" s="56">
        <v>361.958330849478</v>
      </c>
      <c r="F40" s="56">
        <v>381.707985056039</v>
      </c>
      <c r="G40" s="56">
        <v>401.884179327521</v>
      </c>
      <c r="H40" s="56">
        <v>419.599726027397</v>
      </c>
      <c r="I40" s="56">
        <v>452.922404371584</v>
      </c>
      <c r="J40" s="56">
        <v>498.653534246575</v>
      </c>
      <c r="K40" s="56">
        <v>522.317917808219</v>
      </c>
      <c r="L40" s="56">
        <v>526.686191780822</v>
      </c>
      <c r="M40" s="56">
        <v>576.81344262295</v>
      </c>
      <c r="N40" s="56">
        <v>626.147506849315</v>
      </c>
      <c r="O40" s="56">
        <v>658.741205479452</v>
      </c>
      <c r="P40" s="56">
        <v>748.178246575342</v>
      </c>
      <c r="Q40" s="56">
        <v>785.82344262295</v>
      </c>
      <c r="R40" s="56">
        <v>833.535561643835</v>
      </c>
      <c r="S40" s="56">
        <v>917.379835616438</v>
      </c>
      <c r="T40" s="56">
        <v>1038.60443835616</v>
      </c>
      <c r="U40" s="56">
        <v>1132.51666666666</v>
      </c>
      <c r="V40" s="56">
        <v>1149.94071232876</v>
      </c>
      <c r="W40" s="56">
        <v>1133.95950684931</v>
      </c>
      <c r="X40" s="56">
        <v>1166.23742465753</v>
      </c>
      <c r="Y40" s="56">
        <v>1097.31928961748</v>
      </c>
      <c r="Z40" s="56">
        <v>1140.99358904109</v>
      </c>
      <c r="AA40" s="56">
        <v>1235.19994520547</v>
      </c>
      <c r="AB40" s="56">
        <v>1235.63556164383</v>
      </c>
      <c r="AC40" s="56">
        <v>1222.96147540983</v>
      </c>
      <c r="AD40" s="56">
        <v>1294.80931506849</v>
      </c>
      <c r="AE40" s="56">
        <v>1393.59852054794</v>
      </c>
      <c r="AF40" s="56">
        <v>1492.36196864118</v>
      </c>
      <c r="AG40" s="56">
        <v>1517.53590163934</v>
      </c>
      <c r="AH40" s="56">
        <v>1524.13362978573</v>
      </c>
      <c r="AI40" s="56">
        <v>1521.25706371949</v>
      </c>
      <c r="AJ40" s="56">
        <v>1568.66472864583</v>
      </c>
      <c r="AK40" s="56">
        <v>1638.09557377049</v>
      </c>
      <c r="AL40" s="56">
        <v>1682.63512328767</v>
      </c>
      <c r="AM40" s="56">
        <v>1741.6691657344</v>
      </c>
      <c r="AN40" s="56">
        <v>1806.97718615414</v>
      </c>
      <c r="AO40" s="56">
        <v>1909.78904644079</v>
      </c>
      <c r="AP40" s="56">
        <v>2025.53855149979</v>
      </c>
      <c r="AQ40" s="56">
        <v>2151.0616555675</v>
      </c>
      <c r="AR40" s="56">
        <v>2264.75361027043</v>
      </c>
      <c r="AS40" s="56">
        <v>2375.0786604088</v>
      </c>
      <c r="AT40" s="56">
        <v>2385.88470344668</v>
      </c>
      <c r="AU40" s="56">
        <v>2447.79857150815</v>
      </c>
      <c r="AV40" s="57">
        <v>2524.8939239373</v>
      </c>
      <c r="AW40" s="27">
        <v>0.03149579108613</v>
      </c>
      <c r="AX40" s="27">
        <v>0.31265041589861</v>
      </c>
    </row>
    <row r="41" ht="9.75" customHeight="1">
      <c r="A41" s="35" t="s">
        <v>207</v>
      </c>
      <c r="B41" s="56">
        <v>303.969698630136</v>
      </c>
      <c r="C41" s="56">
        <v>314.826410958904</v>
      </c>
      <c r="D41" s="56">
        <v>326.650191780821</v>
      </c>
      <c r="E41" s="56">
        <v>338.55</v>
      </c>
      <c r="F41" s="56">
        <v>353.490904109589</v>
      </c>
      <c r="G41" s="56">
        <v>368.945753424657</v>
      </c>
      <c r="H41" s="56">
        <v>404.664986301369</v>
      </c>
      <c r="I41" s="56">
        <v>437.205245901639</v>
      </c>
      <c r="J41" s="56">
        <v>469.39709589041</v>
      </c>
      <c r="K41" s="56">
        <v>482.127287671232</v>
      </c>
      <c r="L41" s="56">
        <v>461.60104109589</v>
      </c>
      <c r="M41" s="56">
        <v>505.972049180327</v>
      </c>
      <c r="N41" s="56">
        <v>553.799506849315</v>
      </c>
      <c r="O41" s="56">
        <v>583.414438356164</v>
      </c>
      <c r="P41" s="56">
        <v>667.057315068493</v>
      </c>
      <c r="Q41" s="56">
        <v>705.559098360655</v>
      </c>
      <c r="R41" s="56">
        <v>800.075780821917</v>
      </c>
      <c r="S41" s="56">
        <v>824.062904109589</v>
      </c>
      <c r="T41" s="56">
        <v>859.386410958903</v>
      </c>
      <c r="U41" s="56">
        <v>867.031420765027</v>
      </c>
      <c r="V41" s="56">
        <v>935.154986301369</v>
      </c>
      <c r="W41" s="56">
        <v>977.938493150684</v>
      </c>
      <c r="X41" s="56">
        <v>994.154273972602</v>
      </c>
      <c r="Y41" s="56">
        <v>1019.05920765027</v>
      </c>
      <c r="Z41" s="56">
        <v>1055.30030136986</v>
      </c>
      <c r="AA41" s="56">
        <v>1084.77734246575</v>
      </c>
      <c r="AB41" s="56">
        <v>1243.24249315068</v>
      </c>
      <c r="AC41" s="56">
        <v>1199.14554644808</v>
      </c>
      <c r="AD41" s="56">
        <v>1172.57356164383</v>
      </c>
      <c r="AE41" s="56">
        <v>1210.7049589041</v>
      </c>
      <c r="AF41" s="56">
        <v>1238.36690100265</v>
      </c>
      <c r="AG41" s="56">
        <v>1238.55346992076</v>
      </c>
      <c r="AH41" s="56">
        <v>1248.80616156225</v>
      </c>
      <c r="AI41" s="56">
        <v>1307.67493905908</v>
      </c>
      <c r="AJ41" s="56">
        <v>1382.9962660139</v>
      </c>
      <c r="AK41" s="56">
        <v>1404.81663981967</v>
      </c>
      <c r="AL41" s="56">
        <v>1397.93369853424</v>
      </c>
      <c r="AM41" s="56">
        <v>1381.12144704109</v>
      </c>
      <c r="AN41" s="56">
        <v>1406.33016941095</v>
      </c>
      <c r="AO41" s="56">
        <v>1529.95419272812</v>
      </c>
      <c r="AP41" s="56">
        <v>1595.49932354011</v>
      </c>
      <c r="AQ41" s="56">
        <v>1633.16182292986</v>
      </c>
      <c r="AR41" s="56">
        <v>1755.22703739534</v>
      </c>
      <c r="AS41" s="56">
        <v>1808.12504470265</v>
      </c>
      <c r="AT41" s="56">
        <v>1923.23940219399</v>
      </c>
      <c r="AU41" s="56">
        <v>1986.1877632012</v>
      </c>
      <c r="AV41" s="57">
        <v>2012.37832311453</v>
      </c>
      <c r="AW41" s="27">
        <v>0.01318634642634</v>
      </c>
      <c r="AX41" s="27">
        <v>0.24918707027738</v>
      </c>
    </row>
    <row r="42" ht="9.75" customHeight="1">
      <c r="A42" s="35" t="s">
        <v>208</v>
      </c>
      <c r="B42" s="56">
        <v>172.21101369863</v>
      </c>
      <c r="C42" s="56">
        <v>175.770520547945</v>
      </c>
      <c r="D42" s="56">
        <v>179.694904109589</v>
      </c>
      <c r="E42" s="56">
        <v>183.481584699453</v>
      </c>
      <c r="F42" s="56">
        <v>188.595178082191</v>
      </c>
      <c r="G42" s="56">
        <v>193.634191780821</v>
      </c>
      <c r="H42" s="56">
        <v>199.927835616438</v>
      </c>
      <c r="I42" s="56">
        <v>214.533278688524</v>
      </c>
      <c r="J42" s="56">
        <v>229.786904109589</v>
      </c>
      <c r="K42" s="56">
        <v>237.507123287671</v>
      </c>
      <c r="L42" s="56">
        <v>210.266356164383</v>
      </c>
      <c r="M42" s="56">
        <v>235.967486338797</v>
      </c>
      <c r="N42" s="56">
        <v>262.409972602739</v>
      </c>
      <c r="O42" s="56">
        <v>278.773424657534</v>
      </c>
      <c r="P42" s="56">
        <v>321.596876712328</v>
      </c>
      <c r="Q42" s="56">
        <v>198.621857923497</v>
      </c>
      <c r="R42" s="56">
        <v>216.440438356164</v>
      </c>
      <c r="S42" s="56">
        <v>263.088657534246</v>
      </c>
      <c r="T42" s="56">
        <v>273.403287671232</v>
      </c>
      <c r="U42" s="56">
        <v>339.288415300546</v>
      </c>
      <c r="V42" s="56">
        <v>407.698904109589</v>
      </c>
      <c r="W42" s="56">
        <v>423.895397260274</v>
      </c>
      <c r="X42" s="56">
        <v>485.997643835616</v>
      </c>
      <c r="Y42" s="56">
        <v>517.629398907103</v>
      </c>
      <c r="Z42" s="56">
        <v>546.000602739725</v>
      </c>
      <c r="AA42" s="56">
        <v>684.496493150684</v>
      </c>
      <c r="AB42" s="56">
        <v>647.98202739726</v>
      </c>
      <c r="AC42" s="56">
        <v>718.512513661202</v>
      </c>
      <c r="AD42" s="56">
        <v>803.563890410958</v>
      </c>
      <c r="AE42" s="56">
        <v>878.068493150684</v>
      </c>
      <c r="AF42" s="56">
        <v>816.960821917808</v>
      </c>
      <c r="AG42" s="56">
        <v>863.326721311475</v>
      </c>
      <c r="AH42" s="56">
        <v>903.607178082191</v>
      </c>
      <c r="AI42" s="56">
        <v>989.496424657534</v>
      </c>
      <c r="AJ42" s="56">
        <v>1008.34517246575</v>
      </c>
      <c r="AK42" s="56">
        <v>1066.70361202185</v>
      </c>
      <c r="AL42" s="56">
        <v>1086.14496027397</v>
      </c>
      <c r="AM42" s="56">
        <v>1166.49631506849</v>
      </c>
      <c r="AN42" s="56">
        <v>1249.97050684931</v>
      </c>
      <c r="AO42" s="56">
        <v>1317.80749199874</v>
      </c>
      <c r="AP42" s="56">
        <v>1322.08535445472</v>
      </c>
      <c r="AQ42" s="56">
        <v>1329.16029478364</v>
      </c>
      <c r="AR42" s="56">
        <v>1358.64857952532</v>
      </c>
      <c r="AS42" s="56">
        <v>1423.11421713393</v>
      </c>
      <c r="AT42" s="56">
        <v>1486.57946206922</v>
      </c>
      <c r="AU42" s="56">
        <v>1635.04618383843</v>
      </c>
      <c r="AV42" s="57">
        <v>1709.11472590755</v>
      </c>
      <c r="AW42" s="27">
        <v>0.0453005809874</v>
      </c>
      <c r="AX42" s="27">
        <v>0.21163480366738</v>
      </c>
    </row>
    <row r="43" ht="9.75" customHeight="1">
      <c r="A43" s="28" t="s">
        <v>103</v>
      </c>
      <c r="B43" s="59">
        <v>953.602407578722</v>
      </c>
      <c r="C43" s="59">
        <v>987.248524461839</v>
      </c>
      <c r="D43" s="59">
        <v>1024.52780626223</v>
      </c>
      <c r="E43" s="59">
        <v>1062.51551273862</v>
      </c>
      <c r="F43" s="59">
        <v>1109.53386959615</v>
      </c>
      <c r="G43" s="59">
        <v>1171.83101298701</v>
      </c>
      <c r="H43" s="59">
        <v>1240.02131506849</v>
      </c>
      <c r="I43" s="59">
        <v>1338.60054644448</v>
      </c>
      <c r="J43" s="59">
        <v>1450.42383561534</v>
      </c>
      <c r="K43" s="59">
        <v>1512.27041096205</v>
      </c>
      <c r="L43" s="59">
        <v>1466.43728767616</v>
      </c>
      <c r="M43" s="59">
        <v>1601.5346721324</v>
      </c>
      <c r="N43" s="59">
        <v>1757.12479452205</v>
      </c>
      <c r="O43" s="59">
        <v>1902.5442739741</v>
      </c>
      <c r="P43" s="59">
        <v>2153.21942465698</v>
      </c>
      <c r="Q43" s="59">
        <v>2084.40344262147</v>
      </c>
      <c r="R43" s="59">
        <v>2244.84671233054</v>
      </c>
      <c r="S43" s="59">
        <v>2423.20263013794</v>
      </c>
      <c r="T43" s="59">
        <v>2640.20317807958</v>
      </c>
      <c r="U43" s="59">
        <v>2831.42325136382</v>
      </c>
      <c r="V43" s="59">
        <v>3021.97816438835</v>
      </c>
      <c r="W43" s="59">
        <v>3061.32147945219</v>
      </c>
      <c r="X43" s="59">
        <v>3181.38797260315</v>
      </c>
      <c r="Y43" s="59">
        <v>3143.74846994933</v>
      </c>
      <c r="Z43" s="59">
        <v>3326.7588767141</v>
      </c>
      <c r="AA43" s="59">
        <v>3609.88720547656</v>
      </c>
      <c r="AB43" s="59">
        <v>3752.20542465583</v>
      </c>
      <c r="AC43" s="59">
        <v>3867.7678961412</v>
      </c>
      <c r="AD43" s="59">
        <v>3977.1871780852</v>
      </c>
      <c r="AE43" s="59">
        <v>4272.45210958945</v>
      </c>
      <c r="AF43" s="59">
        <v>4379.21386561168</v>
      </c>
      <c r="AG43" s="59">
        <v>4482.98699451245</v>
      </c>
      <c r="AH43" s="59">
        <v>4602.79121599758</v>
      </c>
      <c r="AI43" s="59">
        <v>4781.66774736558</v>
      </c>
      <c r="AJ43" s="59">
        <v>4932.77435724635</v>
      </c>
      <c r="AK43" s="59">
        <v>5111.06900526153</v>
      </c>
      <c r="AL43" s="59">
        <v>5259.75531634712</v>
      </c>
      <c r="AM43" s="59">
        <v>5466.82440725577</v>
      </c>
      <c r="AN43" s="59">
        <v>5707.32419165455</v>
      </c>
      <c r="AO43" s="59">
        <v>6099.86529333544</v>
      </c>
      <c r="AP43" s="59">
        <v>6365.41100208501</v>
      </c>
      <c r="AQ43" s="59">
        <v>6615.2671816189</v>
      </c>
      <c r="AR43" s="59">
        <v>6895.30709194223</v>
      </c>
      <c r="AS43" s="59">
        <v>7269.94553435516</v>
      </c>
      <c r="AT43" s="59">
        <v>7510.11493419651</v>
      </c>
      <c r="AU43" s="59">
        <v>7890.47772867884</v>
      </c>
      <c r="AV43" s="59">
        <v>8075.77357772935</v>
      </c>
      <c r="AW43" s="29">
        <v>0.02348347659319</v>
      </c>
      <c r="AX43" s="29">
        <v>1.0000000173642</v>
      </c>
    </row>
    <row r="44" ht="9.75" customHeight="1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7"/>
      <c r="AW44" s="27"/>
      <c r="AX44" s="27"/>
    </row>
    <row r="45" ht="9.75" customHeight="1">
      <c r="A45" s="46" t="s">
        <v>209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7"/>
      <c r="AW45" s="27"/>
      <c r="AX45" s="27"/>
    </row>
    <row r="46" ht="9.75" customHeight="1">
      <c r="A46" s="35" t="s">
        <v>210</v>
      </c>
      <c r="B46" s="56">
        <v>115.729767703839</v>
      </c>
      <c r="C46" s="56">
        <v>123.019228500778</v>
      </c>
      <c r="D46" s="56">
        <v>132.752612829637</v>
      </c>
      <c r="E46" s="56">
        <v>139.946449914707</v>
      </c>
      <c r="F46" s="56">
        <v>157.343938922296</v>
      </c>
      <c r="G46" s="56">
        <v>170.677635027719</v>
      </c>
      <c r="H46" s="56">
        <v>179.869400432001</v>
      </c>
      <c r="I46" s="56">
        <v>197.257607745536</v>
      </c>
      <c r="J46" s="56">
        <v>208.624740538963</v>
      </c>
      <c r="K46" s="56">
        <v>210.890817603394</v>
      </c>
      <c r="L46" s="56">
        <v>220.430922885361</v>
      </c>
      <c r="M46" s="56">
        <v>247.487809112585</v>
      </c>
      <c r="N46" s="56">
        <v>260.721111914069</v>
      </c>
      <c r="O46" s="56">
        <v>288.139154056815</v>
      </c>
      <c r="P46" s="56">
        <v>298.207150605251</v>
      </c>
      <c r="Q46" s="56">
        <v>326.756956729665</v>
      </c>
      <c r="R46" s="56">
        <v>345.393093855646</v>
      </c>
      <c r="S46" s="56">
        <v>376.347384231603</v>
      </c>
      <c r="T46" s="56">
        <v>379.961665761302</v>
      </c>
      <c r="U46" s="56">
        <v>383.173739073831</v>
      </c>
      <c r="V46" s="56">
        <v>405.251561421748</v>
      </c>
      <c r="W46" s="56">
        <v>403.54290937718</v>
      </c>
      <c r="X46" s="56">
        <v>415.605564770122</v>
      </c>
      <c r="Y46" s="56">
        <v>431.436731798944</v>
      </c>
      <c r="Z46" s="56">
        <v>454.338333845782</v>
      </c>
      <c r="AA46" s="56">
        <v>472.933863637886</v>
      </c>
      <c r="AB46" s="56">
        <v>489.000537724604</v>
      </c>
      <c r="AC46" s="56">
        <v>502.392123866873</v>
      </c>
      <c r="AD46" s="56">
        <v>507.50001907731</v>
      </c>
      <c r="AE46" s="56">
        <v>526.037037991595</v>
      </c>
      <c r="AF46" s="56">
        <v>545.043540902906</v>
      </c>
      <c r="AG46" s="56">
        <v>543.466224525107</v>
      </c>
      <c r="AH46" s="56">
        <v>554.098205520048</v>
      </c>
      <c r="AI46" s="56">
        <v>561.529740363413</v>
      </c>
      <c r="AJ46" s="56">
        <v>569.248032401455</v>
      </c>
      <c r="AK46" s="56">
        <v>569.908588364811</v>
      </c>
      <c r="AL46" s="56">
        <v>584.159750118713</v>
      </c>
      <c r="AM46" s="56">
        <v>579.242476014135</v>
      </c>
      <c r="AN46" s="56">
        <v>606.07523427193</v>
      </c>
      <c r="AO46" s="56">
        <v>639.47383139323</v>
      </c>
      <c r="AP46" s="56">
        <v>647.629376580586</v>
      </c>
      <c r="AQ46" s="56">
        <v>634.559720327092</v>
      </c>
      <c r="AR46" s="56">
        <v>658.042375175862</v>
      </c>
      <c r="AS46" s="56">
        <v>703.342260479647</v>
      </c>
      <c r="AT46" s="56">
        <v>734.031280971361</v>
      </c>
      <c r="AU46" s="56">
        <v>766.669791923699</v>
      </c>
      <c r="AV46" s="57">
        <v>750.260700238786</v>
      </c>
      <c r="AW46" s="27">
        <v>-0.0214030758193</v>
      </c>
      <c r="AX46" s="27">
        <v>0.22486618475617</v>
      </c>
    </row>
    <row r="47" ht="9.75" customHeight="1">
      <c r="A47" s="35" t="s">
        <v>211</v>
      </c>
      <c r="B47" s="56">
        <v>206.762993435975</v>
      </c>
      <c r="C47" s="56">
        <v>231.827570626312</v>
      </c>
      <c r="D47" s="56">
        <v>240.967788872064</v>
      </c>
      <c r="E47" s="56">
        <v>253.644026049693</v>
      </c>
      <c r="F47" s="56">
        <v>266.251705430793</v>
      </c>
      <c r="G47" s="56">
        <v>291.980775907713</v>
      </c>
      <c r="H47" s="56">
        <v>314.477412280511</v>
      </c>
      <c r="I47" s="56">
        <v>346.945249159549</v>
      </c>
      <c r="J47" s="56">
        <v>372.34405813555</v>
      </c>
      <c r="K47" s="56">
        <v>387.872761050109</v>
      </c>
      <c r="L47" s="56">
        <v>398.908062259597</v>
      </c>
      <c r="M47" s="56">
        <v>443.428923298038</v>
      </c>
      <c r="N47" s="56">
        <v>476.456193032466</v>
      </c>
      <c r="O47" s="56">
        <v>506.45812445903</v>
      </c>
      <c r="P47" s="56">
        <v>537.80758662462</v>
      </c>
      <c r="Q47" s="56">
        <v>567.93524866241</v>
      </c>
      <c r="R47" s="56">
        <v>607.932079644833</v>
      </c>
      <c r="S47" s="56">
        <v>635.472439186762</v>
      </c>
      <c r="T47" s="56">
        <v>654.620914976796</v>
      </c>
      <c r="U47" s="56">
        <v>662.815617976799</v>
      </c>
      <c r="V47" s="56">
        <v>686.248586672823</v>
      </c>
      <c r="W47" s="56">
        <v>660.188640547707</v>
      </c>
      <c r="X47" s="56">
        <v>679.568576299263</v>
      </c>
      <c r="Y47" s="56">
        <v>710.197707825412</v>
      </c>
      <c r="Z47" s="56">
        <v>736.261065542122</v>
      </c>
      <c r="AA47" s="56">
        <v>748.062960184811</v>
      </c>
      <c r="AB47" s="56">
        <v>745.259081400325</v>
      </c>
      <c r="AC47" s="56">
        <v>754.446671947202</v>
      </c>
      <c r="AD47" s="56">
        <v>772.432581886962</v>
      </c>
      <c r="AE47" s="56">
        <v>803.46138704387</v>
      </c>
      <c r="AF47" s="56">
        <v>831.395188317464</v>
      </c>
      <c r="AG47" s="56">
        <v>855.203996314192</v>
      </c>
      <c r="AH47" s="56">
        <v>887.170622998061</v>
      </c>
      <c r="AI47" s="56">
        <v>922.79143828873</v>
      </c>
      <c r="AJ47" s="56">
        <v>985.754162489726</v>
      </c>
      <c r="AK47" s="56">
        <v>1000.87141058582</v>
      </c>
      <c r="AL47" s="56">
        <v>1031.50490459308</v>
      </c>
      <c r="AM47" s="56">
        <v>1069.4293266274</v>
      </c>
      <c r="AN47" s="56">
        <v>1101.87594797598</v>
      </c>
      <c r="AO47" s="56">
        <v>1129.20956315851</v>
      </c>
      <c r="AP47" s="56">
        <v>1163.87378336498</v>
      </c>
      <c r="AQ47" s="56">
        <v>1190.48958240339</v>
      </c>
      <c r="AR47" s="56">
        <v>1281.48136601812</v>
      </c>
      <c r="AS47" s="56">
        <v>1366.66430926657</v>
      </c>
      <c r="AT47" s="56">
        <v>1410.62868318858</v>
      </c>
      <c r="AU47" s="56">
        <v>1471.82734528586</v>
      </c>
      <c r="AV47" s="57">
        <v>1507.10969846188</v>
      </c>
      <c r="AW47" s="27">
        <v>0.02397180164442</v>
      </c>
      <c r="AX47" s="27">
        <v>0.45170699704021</v>
      </c>
    </row>
    <row r="48" ht="9.75" customHeight="1">
      <c r="A48" s="35" t="s">
        <v>212</v>
      </c>
      <c r="B48" s="56">
        <v>140.902723971877</v>
      </c>
      <c r="C48" s="56">
        <v>159.277139653364</v>
      </c>
      <c r="D48" s="56">
        <v>140.79934573838</v>
      </c>
      <c r="E48" s="56">
        <v>150.777405910324</v>
      </c>
      <c r="F48" s="56">
        <v>130.622508930214</v>
      </c>
      <c r="G48" s="56">
        <v>155.366618982338</v>
      </c>
      <c r="H48" s="56">
        <v>174.447011807255</v>
      </c>
      <c r="I48" s="56">
        <v>182.716374561101</v>
      </c>
      <c r="J48" s="56">
        <v>202.212723867743</v>
      </c>
      <c r="K48" s="56">
        <v>203.989669653055</v>
      </c>
      <c r="L48" s="56">
        <v>207.829236228826</v>
      </c>
      <c r="M48" s="56">
        <v>230.981560046613</v>
      </c>
      <c r="N48" s="56">
        <v>240.178324871321</v>
      </c>
      <c r="O48" s="56">
        <v>239.542553191168</v>
      </c>
      <c r="P48" s="56">
        <v>263.969974401646</v>
      </c>
      <c r="Q48" s="56">
        <v>282.605065182664</v>
      </c>
      <c r="R48" s="56">
        <v>304.246814570229</v>
      </c>
      <c r="S48" s="56">
        <v>324.479353323709</v>
      </c>
      <c r="T48" s="56">
        <v>337.686560606053</v>
      </c>
      <c r="U48" s="56">
        <v>340.949110104618</v>
      </c>
      <c r="V48" s="56">
        <v>335.148284272047</v>
      </c>
      <c r="W48" s="56">
        <v>334.297556679681</v>
      </c>
      <c r="X48" s="56">
        <v>333.5742704838</v>
      </c>
      <c r="Y48" s="56">
        <v>358.762636360164</v>
      </c>
      <c r="Z48" s="56">
        <v>368.590348184926</v>
      </c>
      <c r="AA48" s="56">
        <v>372.021697779027</v>
      </c>
      <c r="AB48" s="56">
        <v>375.504863931734</v>
      </c>
      <c r="AC48" s="56">
        <v>383.72969532599</v>
      </c>
      <c r="AD48" s="56">
        <v>369.230796750574</v>
      </c>
      <c r="AE48" s="56">
        <v>371.459834430251</v>
      </c>
      <c r="AF48" s="56">
        <v>387.662042596004</v>
      </c>
      <c r="AG48" s="56">
        <v>393.899111106474</v>
      </c>
      <c r="AH48" s="56">
        <v>417.964174559678</v>
      </c>
      <c r="AI48" s="56">
        <v>422.371443619649</v>
      </c>
      <c r="AJ48" s="56">
        <v>419.552831616576</v>
      </c>
      <c r="AK48" s="56">
        <v>385.507012898103</v>
      </c>
      <c r="AL48" s="56">
        <v>364.80536062456</v>
      </c>
      <c r="AM48" s="56">
        <v>357.020646801926</v>
      </c>
      <c r="AN48" s="56">
        <v>360.285542056515</v>
      </c>
      <c r="AO48" s="56">
        <v>375.581493753798</v>
      </c>
      <c r="AP48" s="56">
        <v>420.504513722167</v>
      </c>
      <c r="AQ48" s="56">
        <v>403.603319565775</v>
      </c>
      <c r="AR48" s="56">
        <v>412.62280225531</v>
      </c>
      <c r="AS48" s="56">
        <v>413.373813372967</v>
      </c>
      <c r="AT48" s="56">
        <v>420.370975645627</v>
      </c>
      <c r="AU48" s="56">
        <v>451.362378779414</v>
      </c>
      <c r="AV48" s="57">
        <v>408.252568463714</v>
      </c>
      <c r="AW48" s="27">
        <v>-0.09551041988098</v>
      </c>
      <c r="AX48" s="27">
        <v>0.12236039747001</v>
      </c>
    </row>
    <row r="49" ht="9.75" customHeight="1">
      <c r="A49" s="35" t="s">
        <v>213</v>
      </c>
      <c r="B49" s="56">
        <v>54.3685510425195</v>
      </c>
      <c r="C49" s="56">
        <v>58.7675754945411</v>
      </c>
      <c r="D49" s="56">
        <v>64.1575168929207</v>
      </c>
      <c r="E49" s="56">
        <v>68.2405330391065</v>
      </c>
      <c r="F49" s="56">
        <v>78.1368597817629</v>
      </c>
      <c r="G49" s="56">
        <v>84.6393543623103</v>
      </c>
      <c r="H49" s="56">
        <v>79.6297323892289</v>
      </c>
      <c r="I49" s="56">
        <v>88.5326092791117</v>
      </c>
      <c r="J49" s="56">
        <v>97.7145009707627</v>
      </c>
      <c r="K49" s="56">
        <v>106.390845731713</v>
      </c>
      <c r="L49" s="56">
        <v>119.541665915094</v>
      </c>
      <c r="M49" s="56">
        <v>139.267965286102</v>
      </c>
      <c r="N49" s="56">
        <v>147.840482423479</v>
      </c>
      <c r="O49" s="56">
        <v>145.1975615119</v>
      </c>
      <c r="P49" s="56">
        <v>153.858339152118</v>
      </c>
      <c r="Q49" s="56">
        <v>222.857365612941</v>
      </c>
      <c r="R49" s="56">
        <v>229.113421774309</v>
      </c>
      <c r="S49" s="56">
        <v>243.608207221564</v>
      </c>
      <c r="T49" s="56">
        <v>257.452800286265</v>
      </c>
      <c r="U49" s="56">
        <v>275.61368988772</v>
      </c>
      <c r="V49" s="56">
        <v>295.218324537614</v>
      </c>
      <c r="W49" s="56">
        <v>293.481131680421</v>
      </c>
      <c r="X49" s="56">
        <v>327.64340069541</v>
      </c>
      <c r="Y49" s="56">
        <v>328.084937758988</v>
      </c>
      <c r="Z49" s="56">
        <v>356.82081116971</v>
      </c>
      <c r="AA49" s="56">
        <v>378.833052252624</v>
      </c>
      <c r="AB49" s="56">
        <v>407.633623395129</v>
      </c>
      <c r="AC49" s="56">
        <v>410.483166954525</v>
      </c>
      <c r="AD49" s="56">
        <v>428.246682964168</v>
      </c>
      <c r="AE49" s="56">
        <v>444.056479835447</v>
      </c>
      <c r="AF49" s="56">
        <v>453.090079924609</v>
      </c>
      <c r="AG49" s="56">
        <v>451.204231866741</v>
      </c>
      <c r="AH49" s="56">
        <v>466.282892508595</v>
      </c>
      <c r="AI49" s="56">
        <v>475.34023964886</v>
      </c>
      <c r="AJ49" s="56">
        <v>495.134122720269</v>
      </c>
      <c r="AK49" s="56">
        <v>507.677600947084</v>
      </c>
      <c r="AL49" s="56">
        <v>529.6077111697</v>
      </c>
      <c r="AM49" s="56">
        <v>554.75255398645</v>
      </c>
      <c r="AN49" s="56">
        <v>561.175352797332</v>
      </c>
      <c r="AO49" s="56">
        <v>602.822663403093</v>
      </c>
      <c r="AP49" s="56">
        <v>631.946546179415</v>
      </c>
      <c r="AQ49" s="56">
        <v>626.683936250958</v>
      </c>
      <c r="AR49" s="56">
        <v>654.344183616727</v>
      </c>
      <c r="AS49" s="56">
        <v>666.235348411941</v>
      </c>
      <c r="AT49" s="56">
        <v>678.075927234741</v>
      </c>
      <c r="AU49" s="56">
        <v>687.143935137881</v>
      </c>
      <c r="AV49" s="57">
        <v>670.853283037295</v>
      </c>
      <c r="AW49" s="27">
        <v>-0.02370777251686</v>
      </c>
      <c r="AX49" s="27">
        <v>0.20106640030557</v>
      </c>
    </row>
    <row r="50" ht="9.75" customHeight="1">
      <c r="A50" s="28" t="s">
        <v>117</v>
      </c>
      <c r="B50" s="59">
        <v>517.764036154211</v>
      </c>
      <c r="C50" s="59">
        <v>572.891514274997</v>
      </c>
      <c r="D50" s="59">
        <v>578.677264333003</v>
      </c>
      <c r="E50" s="59">
        <v>612.608414913832</v>
      </c>
      <c r="F50" s="59">
        <v>632.355013065067</v>
      </c>
      <c r="G50" s="59">
        <v>702.664384280081</v>
      </c>
      <c r="H50" s="59">
        <v>748.423556908996</v>
      </c>
      <c r="I50" s="59">
        <v>815.451840745299</v>
      </c>
      <c r="J50" s="59">
        <v>880.89602351302</v>
      </c>
      <c r="K50" s="59">
        <v>909.144094038272</v>
      </c>
      <c r="L50" s="59">
        <v>946.70988728888</v>
      </c>
      <c r="M50" s="59">
        <v>1061.16625774334</v>
      </c>
      <c r="N50" s="59">
        <v>1125.19611224133</v>
      </c>
      <c r="O50" s="59">
        <v>1179.33739321891</v>
      </c>
      <c r="P50" s="59">
        <v>1253.84305078363</v>
      </c>
      <c r="Q50" s="59">
        <v>1400.15463618768</v>
      </c>
      <c r="R50" s="59">
        <v>1486.68540984501</v>
      </c>
      <c r="S50" s="59">
        <v>1579.90738396363</v>
      </c>
      <c r="T50" s="59">
        <v>1629.72194163041</v>
      </c>
      <c r="U50" s="59">
        <v>1662.55215704296</v>
      </c>
      <c r="V50" s="59">
        <v>1721.86675690423</v>
      </c>
      <c r="W50" s="59">
        <v>1691.51023828499</v>
      </c>
      <c r="X50" s="59">
        <v>1756.39181224859</v>
      </c>
      <c r="Y50" s="59">
        <v>1828.4820137435</v>
      </c>
      <c r="Z50" s="59">
        <v>1916.01055874254</v>
      </c>
      <c r="AA50" s="59">
        <v>1971.85157385435</v>
      </c>
      <c r="AB50" s="59">
        <v>2017.39810645179</v>
      </c>
      <c r="AC50" s="59">
        <v>2051.05165809459</v>
      </c>
      <c r="AD50" s="59">
        <v>2077.41008067901</v>
      </c>
      <c r="AE50" s="59">
        <v>2145.01473930116</v>
      </c>
      <c r="AF50" s="59">
        <v>2217.19085174098</v>
      </c>
      <c r="AG50" s="59">
        <v>2243.77356381251</v>
      </c>
      <c r="AH50" s="59">
        <v>2325.51589558638</v>
      </c>
      <c r="AI50" s="59">
        <v>2382.03286192065</v>
      </c>
      <c r="AJ50" s="59">
        <v>2469.68914922802</v>
      </c>
      <c r="AK50" s="59">
        <v>2463.96461279582</v>
      </c>
      <c r="AL50" s="59">
        <v>2510.07772650606</v>
      </c>
      <c r="AM50" s="59">
        <v>2560.44500342991</v>
      </c>
      <c r="AN50" s="59">
        <v>2629.41207710176</v>
      </c>
      <c r="AO50" s="59">
        <v>2747.08755170863</v>
      </c>
      <c r="AP50" s="59">
        <v>2863.95421984714</v>
      </c>
      <c r="AQ50" s="59">
        <v>2855.33655854722</v>
      </c>
      <c r="AR50" s="59">
        <v>3006.49072706603</v>
      </c>
      <c r="AS50" s="59">
        <v>3149.61573153113</v>
      </c>
      <c r="AT50" s="59">
        <v>3243.10686704031</v>
      </c>
      <c r="AU50" s="59">
        <v>3377.00345112685</v>
      </c>
      <c r="AV50" s="59">
        <v>3336.47625020168</v>
      </c>
      <c r="AW50" s="29">
        <v>-0.01200093559622</v>
      </c>
      <c r="AX50" s="29">
        <v>0.99999997957195</v>
      </c>
    </row>
    <row r="51" ht="9.75" customHeight="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7"/>
      <c r="AW51" s="27"/>
      <c r="AX51" s="27"/>
    </row>
    <row r="52" ht="9.75" customHeight="1">
      <c r="A52" s="46" t="s">
        <v>214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7"/>
      <c r="AW52" s="27"/>
      <c r="AX52" s="27"/>
    </row>
    <row r="53" ht="9.75" customHeight="1">
      <c r="A53" s="35" t="s">
        <v>215</v>
      </c>
      <c r="B53" s="56">
        <v>631.749583504068</v>
      </c>
      <c r="C53" s="56">
        <v>730.978070024598</v>
      </c>
      <c r="D53" s="56">
        <v>821.954650333713</v>
      </c>
      <c r="E53" s="56">
        <v>913.426017476479</v>
      </c>
      <c r="F53" s="56">
        <v>1067.76644607076</v>
      </c>
      <c r="G53" s="56">
        <v>1232.19282115558</v>
      </c>
      <c r="H53" s="56">
        <v>1403.0992124855</v>
      </c>
      <c r="I53" s="56">
        <v>1526.11202798372</v>
      </c>
      <c r="J53" s="56">
        <v>1701.56209112745</v>
      </c>
      <c r="K53" s="56">
        <v>1705.43623382821</v>
      </c>
      <c r="L53" s="56">
        <v>1724.75801856672</v>
      </c>
      <c r="M53" s="56">
        <v>1870.74899725459</v>
      </c>
      <c r="N53" s="56">
        <v>1918.23948772859</v>
      </c>
      <c r="O53" s="56">
        <v>2120.08775886115</v>
      </c>
      <c r="P53" s="56">
        <v>2205.79091534292</v>
      </c>
      <c r="Q53" s="56">
        <v>2003.34311802497</v>
      </c>
      <c r="R53" s="56">
        <v>1953.72105600782</v>
      </c>
      <c r="S53" s="56">
        <v>1988.43815305338</v>
      </c>
      <c r="T53" s="56">
        <v>2053.67555537656</v>
      </c>
      <c r="U53" s="56">
        <v>2145.55463596419</v>
      </c>
      <c r="V53" s="56">
        <v>2282.22186696631</v>
      </c>
      <c r="W53" s="56">
        <v>2411.27122418928</v>
      </c>
      <c r="X53" s="56">
        <v>2489.88054910841</v>
      </c>
      <c r="Y53" s="56">
        <v>2665.67839892967</v>
      </c>
      <c r="Z53" s="56">
        <v>2993.73411240962</v>
      </c>
      <c r="AA53" s="56">
        <v>3168.70383639933</v>
      </c>
      <c r="AB53" s="56">
        <v>3361.50991173177</v>
      </c>
      <c r="AC53" s="56">
        <v>3658.08417379771</v>
      </c>
      <c r="AD53" s="56">
        <v>3834.54571127907</v>
      </c>
      <c r="AE53" s="56">
        <v>4139.61377246069</v>
      </c>
      <c r="AF53" s="56">
        <v>4530.40836101462</v>
      </c>
      <c r="AG53" s="56">
        <v>4820.15938127071</v>
      </c>
      <c r="AH53" s="56">
        <v>5309.18078125009</v>
      </c>
      <c r="AI53" s="56">
        <v>5434.49082834166</v>
      </c>
      <c r="AJ53" s="56">
        <v>5651.0993888189</v>
      </c>
      <c r="AK53" s="56">
        <v>5848.87127631412</v>
      </c>
      <c r="AL53" s="56">
        <v>5979.50248777187</v>
      </c>
      <c r="AM53" s="56">
        <v>6262.92542511226</v>
      </c>
      <c r="AN53" s="56">
        <v>6524.13188212922</v>
      </c>
      <c r="AO53" s="56">
        <v>6887.62947946005</v>
      </c>
      <c r="AP53" s="56">
        <v>7076.63420831178</v>
      </c>
      <c r="AQ53" s="56">
        <v>7171.78497791402</v>
      </c>
      <c r="AR53" s="56">
        <v>7547.86336052094</v>
      </c>
      <c r="AS53" s="56">
        <v>7623.11641870846</v>
      </c>
      <c r="AT53" s="56">
        <v>7919.0723162145</v>
      </c>
      <c r="AU53" s="56">
        <v>8604.16096639428</v>
      </c>
      <c r="AV53" s="57">
        <v>8776.28993332358</v>
      </c>
      <c r="AW53" s="27">
        <v>0.02000531691604</v>
      </c>
      <c r="AX53" s="27">
        <v>0.31010448103447</v>
      </c>
    </row>
    <row r="54" ht="9.75" customHeight="1">
      <c r="A54" s="35" t="s">
        <v>216</v>
      </c>
      <c r="B54" s="56">
        <v>778.499687689874</v>
      </c>
      <c r="C54" s="56">
        <v>909.655942144671</v>
      </c>
      <c r="D54" s="56">
        <v>1038.54733944585</v>
      </c>
      <c r="E54" s="56">
        <v>1197.02811882918</v>
      </c>
      <c r="F54" s="56">
        <v>1380.38281438829</v>
      </c>
      <c r="G54" s="56">
        <v>1600.65901209508</v>
      </c>
      <c r="H54" s="56">
        <v>1863.04249254885</v>
      </c>
      <c r="I54" s="56">
        <v>2040.35654566107</v>
      </c>
      <c r="J54" s="56">
        <v>2403.4454189897</v>
      </c>
      <c r="K54" s="56">
        <v>2415.25649290183</v>
      </c>
      <c r="L54" s="56">
        <v>2541.59458262749</v>
      </c>
      <c r="M54" s="56">
        <v>2717.54003619552</v>
      </c>
      <c r="N54" s="56">
        <v>2899.43105465706</v>
      </c>
      <c r="O54" s="56">
        <v>3170.00459768054</v>
      </c>
      <c r="P54" s="56">
        <v>3350.44786468977</v>
      </c>
      <c r="Q54" s="56">
        <v>3151.07521909804</v>
      </c>
      <c r="R54" s="56">
        <v>3235.13940538458</v>
      </c>
      <c r="S54" s="56">
        <v>3233.88817429089</v>
      </c>
      <c r="T54" s="56">
        <v>3344.93673383158</v>
      </c>
      <c r="U54" s="56">
        <v>3530.71083926047</v>
      </c>
      <c r="V54" s="56">
        <v>3587.77704386666</v>
      </c>
      <c r="W54" s="56">
        <v>3776.82536551847</v>
      </c>
      <c r="X54" s="56">
        <v>4030.07106868486</v>
      </c>
      <c r="Y54" s="56">
        <v>4421.60911038458</v>
      </c>
      <c r="Z54" s="56">
        <v>4713.18207531691</v>
      </c>
      <c r="AA54" s="56">
        <v>4999.45435410872</v>
      </c>
      <c r="AB54" s="56">
        <v>5264.46416490527</v>
      </c>
      <c r="AC54" s="56">
        <v>5632.64863065258</v>
      </c>
      <c r="AD54" s="56">
        <v>6044.0185670209</v>
      </c>
      <c r="AE54" s="56">
        <v>6283.42235094803</v>
      </c>
      <c r="AF54" s="56">
        <v>6764.02820845794</v>
      </c>
      <c r="AG54" s="56">
        <v>7245.47830346714</v>
      </c>
      <c r="AH54" s="56">
        <v>7515.5687985532</v>
      </c>
      <c r="AI54" s="56">
        <v>7248.01346055895</v>
      </c>
      <c r="AJ54" s="56">
        <v>7665.1826133075</v>
      </c>
      <c r="AK54" s="56">
        <v>7806.98258095468</v>
      </c>
      <c r="AL54" s="56">
        <v>7963.38363748485</v>
      </c>
      <c r="AM54" s="56">
        <v>8079.73379614053</v>
      </c>
      <c r="AN54" s="56">
        <v>8234.72554900412</v>
      </c>
      <c r="AO54" s="56">
        <v>8771.01532265866</v>
      </c>
      <c r="AP54" s="56">
        <v>9012.37738465011</v>
      </c>
      <c r="AQ54" s="56">
        <v>9077.6317171827</v>
      </c>
      <c r="AR54" s="56">
        <v>9243.61480872516</v>
      </c>
      <c r="AS54" s="56">
        <v>9365.40543508318</v>
      </c>
      <c r="AT54" s="56">
        <v>9417.99997141636</v>
      </c>
      <c r="AU54" s="56">
        <v>9853.9207455861</v>
      </c>
      <c r="AV54" s="57">
        <v>10147.7414936784</v>
      </c>
      <c r="AW54" s="27">
        <v>0.02981764879974</v>
      </c>
      <c r="AX54" s="27">
        <v>0.35856382748028</v>
      </c>
    </row>
    <row r="55" ht="9.75" customHeight="1">
      <c r="A55" s="35" t="s">
        <v>217</v>
      </c>
      <c r="B55" s="56">
        <v>1377.18924754039</v>
      </c>
      <c r="C55" s="56">
        <v>1539.89571830013</v>
      </c>
      <c r="D55" s="56">
        <v>1868.63022980827</v>
      </c>
      <c r="E55" s="56">
        <v>2141.27752318926</v>
      </c>
      <c r="F55" s="56">
        <v>2514.68323031519</v>
      </c>
      <c r="G55" s="56">
        <v>2924.71043424477</v>
      </c>
      <c r="H55" s="56">
        <v>3229.06107207178</v>
      </c>
      <c r="I55" s="56">
        <v>3407.96061219344</v>
      </c>
      <c r="J55" s="56">
        <v>3893.82797433528</v>
      </c>
      <c r="K55" s="56">
        <v>3829.00681805878</v>
      </c>
      <c r="L55" s="56">
        <v>3666.55737274861</v>
      </c>
      <c r="M55" s="56">
        <v>3825.00356095304</v>
      </c>
      <c r="N55" s="56">
        <v>4009.15159435378</v>
      </c>
      <c r="O55" s="56">
        <v>4150.2084336793</v>
      </c>
      <c r="P55" s="56">
        <v>4114.117761105</v>
      </c>
      <c r="Q55" s="56">
        <v>3828.28503028737</v>
      </c>
      <c r="R55" s="56">
        <v>3522.62673464382</v>
      </c>
      <c r="S55" s="56">
        <v>3188.36188425894</v>
      </c>
      <c r="T55" s="56">
        <v>3108.4008216863</v>
      </c>
      <c r="U55" s="56">
        <v>3017.31008962557</v>
      </c>
      <c r="V55" s="56">
        <v>2712.46185968472</v>
      </c>
      <c r="W55" s="56">
        <v>2733.54962348972</v>
      </c>
      <c r="X55" s="56">
        <v>2713.30563032827</v>
      </c>
      <c r="Y55" s="56">
        <v>2966.77510056268</v>
      </c>
      <c r="Z55" s="56">
        <v>3152.70953485703</v>
      </c>
      <c r="AA55" s="56">
        <v>3378.43708484095</v>
      </c>
      <c r="AB55" s="56">
        <v>3439.92598768891</v>
      </c>
      <c r="AC55" s="56">
        <v>3523.98981410154</v>
      </c>
      <c r="AD55" s="56">
        <v>3563.35830314651</v>
      </c>
      <c r="AE55" s="56">
        <v>3844.23697842334</v>
      </c>
      <c r="AF55" s="56">
        <v>3808.20862864346</v>
      </c>
      <c r="AG55" s="56">
        <v>3740.6504438564</v>
      </c>
      <c r="AH55" s="56">
        <v>3764.29666016006</v>
      </c>
      <c r="AI55" s="56">
        <v>3545.78819574872</v>
      </c>
      <c r="AJ55" s="56">
        <v>3583.41261480627</v>
      </c>
      <c r="AK55" s="56">
        <v>3564.52369218034</v>
      </c>
      <c r="AL55" s="56">
        <v>3415.17229167957</v>
      </c>
      <c r="AM55" s="56">
        <v>3332.87471505714</v>
      </c>
      <c r="AN55" s="56">
        <v>3467.21875016794</v>
      </c>
      <c r="AO55" s="56">
        <v>3499.22781581827</v>
      </c>
      <c r="AP55" s="56">
        <v>3487.07388709456</v>
      </c>
      <c r="AQ55" s="56">
        <v>3570.91638890021</v>
      </c>
      <c r="AR55" s="56">
        <v>3610.63731642157</v>
      </c>
      <c r="AS55" s="56">
        <v>3438.40679324244</v>
      </c>
      <c r="AT55" s="56">
        <v>3087.00822140364</v>
      </c>
      <c r="AU55" s="56">
        <v>3092.41836402275</v>
      </c>
      <c r="AV55" s="57">
        <v>3197.44016696535</v>
      </c>
      <c r="AW55" s="27">
        <v>0.03396105913884</v>
      </c>
      <c r="AX55" s="27">
        <v>0.11297946297908</v>
      </c>
    </row>
    <row r="56" ht="9.75" customHeight="1">
      <c r="A56" s="35" t="s">
        <v>218</v>
      </c>
      <c r="B56" s="56">
        <v>437.999034257949</v>
      </c>
      <c r="C56" s="56">
        <v>510.900569368187</v>
      </c>
      <c r="D56" s="56">
        <v>578.71639136261</v>
      </c>
      <c r="E56" s="56">
        <v>667.334718693178</v>
      </c>
      <c r="F56" s="56">
        <v>792.625112521228</v>
      </c>
      <c r="G56" s="56">
        <v>896.424722671694</v>
      </c>
      <c r="H56" s="56">
        <v>893.442229546996</v>
      </c>
      <c r="I56" s="56">
        <v>967.127256265002</v>
      </c>
      <c r="J56" s="56">
        <v>1077.60096771699</v>
      </c>
      <c r="K56" s="56">
        <v>1051.29980753176</v>
      </c>
      <c r="L56" s="56">
        <v>1035.23928358322</v>
      </c>
      <c r="M56" s="56">
        <v>1111.45393901862</v>
      </c>
      <c r="N56" s="56">
        <v>1178.42176184273</v>
      </c>
      <c r="O56" s="56">
        <v>1362.40789215047</v>
      </c>
      <c r="P56" s="56">
        <v>1436.74571947</v>
      </c>
      <c r="Q56" s="56">
        <v>1530.18181397053</v>
      </c>
      <c r="R56" s="56">
        <v>1557.9483736967</v>
      </c>
      <c r="S56" s="56">
        <v>1598.81967672908</v>
      </c>
      <c r="T56" s="56">
        <v>1636.307743762</v>
      </c>
      <c r="U56" s="56">
        <v>1807.72285470119</v>
      </c>
      <c r="V56" s="56">
        <v>1959.27864415041</v>
      </c>
      <c r="W56" s="56">
        <v>2050.4335937973</v>
      </c>
      <c r="X56" s="56">
        <v>2080.13760469847</v>
      </c>
      <c r="Y56" s="56">
        <v>2186.23459251114</v>
      </c>
      <c r="Z56" s="56">
        <v>2210.66059301185</v>
      </c>
      <c r="AA56" s="56">
        <v>2358.17901182648</v>
      </c>
      <c r="AB56" s="56">
        <v>2465.45202002178</v>
      </c>
      <c r="AC56" s="56">
        <v>2637.67594166874</v>
      </c>
      <c r="AD56" s="56">
        <v>2762.54343018693</v>
      </c>
      <c r="AE56" s="56">
        <v>2906.4537817192</v>
      </c>
      <c r="AF56" s="56">
        <v>3117.9792844302</v>
      </c>
      <c r="AG56" s="56">
        <v>3205.56084204065</v>
      </c>
      <c r="AH56" s="56">
        <v>3467.73200943328</v>
      </c>
      <c r="AI56" s="56">
        <v>3448.33786835154</v>
      </c>
      <c r="AJ56" s="56">
        <v>3567.18548189648</v>
      </c>
      <c r="AK56" s="56">
        <v>3968.02931305163</v>
      </c>
      <c r="AL56" s="56">
        <v>3984.69529628027</v>
      </c>
      <c r="AM56" s="56">
        <v>4307.36780041947</v>
      </c>
      <c r="AN56" s="56">
        <v>4512.04173031785</v>
      </c>
      <c r="AO56" s="56">
        <v>4895.34202368836</v>
      </c>
      <c r="AP56" s="56">
        <v>4852.5889338397</v>
      </c>
      <c r="AQ56" s="56">
        <v>5054.50596180429</v>
      </c>
      <c r="AR56" s="56">
        <v>5380.78084400369</v>
      </c>
      <c r="AS56" s="56">
        <v>5292.97214105455</v>
      </c>
      <c r="AT56" s="56">
        <v>5622.42554263864</v>
      </c>
      <c r="AU56" s="56">
        <v>6012.45096690055</v>
      </c>
      <c r="AV56" s="57">
        <v>6179.60166624823</v>
      </c>
      <c r="AW56" s="27">
        <v>0.0278007588366</v>
      </c>
      <c r="AX56" s="27">
        <v>0.21835219463698</v>
      </c>
    </row>
    <row r="57" ht="9.75" customHeight="1">
      <c r="A57" s="28" t="s">
        <v>127</v>
      </c>
      <c r="B57" s="59">
        <v>3225.43755299229</v>
      </c>
      <c r="C57" s="59">
        <v>3691.43029983759</v>
      </c>
      <c r="D57" s="59">
        <v>4307.84861095045</v>
      </c>
      <c r="E57" s="59">
        <v>4919.0663781881</v>
      </c>
      <c r="F57" s="59">
        <v>5755.45760329549</v>
      </c>
      <c r="G57" s="59">
        <v>6653.98699016713</v>
      </c>
      <c r="H57" s="59">
        <v>7388.64500665313</v>
      </c>
      <c r="I57" s="59">
        <v>7941.55644210325</v>
      </c>
      <c r="J57" s="59">
        <v>9076.43645216943</v>
      </c>
      <c r="K57" s="59">
        <v>9000.99935232059</v>
      </c>
      <c r="L57" s="59">
        <v>8968.14925752606</v>
      </c>
      <c r="M57" s="59">
        <v>9524.74653342178</v>
      </c>
      <c r="N57" s="59">
        <v>10005.2438985821</v>
      </c>
      <c r="O57" s="59">
        <v>10802.7086823714</v>
      </c>
      <c r="P57" s="59">
        <v>11107.1022606077</v>
      </c>
      <c r="Q57" s="59">
        <v>10512.8851813809</v>
      </c>
      <c r="R57" s="59">
        <v>10269.4355697329</v>
      </c>
      <c r="S57" s="59">
        <v>10009.5078883323</v>
      </c>
      <c r="T57" s="59">
        <v>10143.3208546564</v>
      </c>
      <c r="U57" s="59">
        <v>10501.2984195514</v>
      </c>
      <c r="V57" s="59">
        <v>10541.7394146681</v>
      </c>
      <c r="W57" s="59">
        <v>10972.0798069947</v>
      </c>
      <c r="X57" s="59">
        <v>11313.39485282</v>
      </c>
      <c r="Y57" s="59">
        <v>12240.297202388</v>
      </c>
      <c r="Z57" s="59">
        <v>13070.2863155954</v>
      </c>
      <c r="AA57" s="59">
        <v>13904.7742871755</v>
      </c>
      <c r="AB57" s="59">
        <v>14531.3520843477</v>
      </c>
      <c r="AC57" s="59">
        <v>15452.3985602205</v>
      </c>
      <c r="AD57" s="59">
        <v>16204.4660116334</v>
      </c>
      <c r="AE57" s="59">
        <v>17173.7268835512</v>
      </c>
      <c r="AF57" s="59">
        <v>18220.6244825462</v>
      </c>
      <c r="AG57" s="59">
        <v>19011.8489706349</v>
      </c>
      <c r="AH57" s="59">
        <v>20056.7782493966</v>
      </c>
      <c r="AI57" s="59">
        <v>19676.6303530008</v>
      </c>
      <c r="AJ57" s="59">
        <v>20466.8800988291</v>
      </c>
      <c r="AK57" s="59">
        <v>21188.4068625007</v>
      </c>
      <c r="AL57" s="59">
        <v>21342.7537132165</v>
      </c>
      <c r="AM57" s="59">
        <v>21982.9017367294</v>
      </c>
      <c r="AN57" s="59">
        <v>22738.1179116191</v>
      </c>
      <c r="AO57" s="59">
        <v>24053.2146416253</v>
      </c>
      <c r="AP57" s="59">
        <v>24428.6744138961</v>
      </c>
      <c r="AQ57" s="59">
        <v>24874.8390458012</v>
      </c>
      <c r="AR57" s="59">
        <v>25782.8963296713</v>
      </c>
      <c r="AS57" s="59">
        <v>25719.9007880886</v>
      </c>
      <c r="AT57" s="59">
        <v>26046.5060516731</v>
      </c>
      <c r="AU57" s="59">
        <v>27562.9510429036</v>
      </c>
      <c r="AV57" s="59">
        <v>28301.0732602156</v>
      </c>
      <c r="AW57" s="29">
        <v>0.02677950616257</v>
      </c>
      <c r="AX57" s="29">
        <v>0.99999996613081</v>
      </c>
    </row>
    <row r="58" ht="9.75" customHeight="1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7"/>
      <c r="AW58" s="27"/>
      <c r="AX58" s="27"/>
    </row>
    <row r="59" ht="9.75" customHeight="1">
      <c r="A59" s="69" t="s">
        <v>219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7"/>
      <c r="AW59" s="27"/>
      <c r="AX59" s="27"/>
    </row>
    <row r="60" ht="9.75" customHeight="1">
      <c r="A60" s="35" t="s">
        <v>220</v>
      </c>
      <c r="B60" s="56">
        <v>33.3013698630137</v>
      </c>
      <c r="C60" s="56">
        <v>43.1054794520547</v>
      </c>
      <c r="D60" s="56">
        <v>42.2904109589041</v>
      </c>
      <c r="E60" s="56">
        <v>46.2622950819672</v>
      </c>
      <c r="F60" s="56">
        <v>62.317808219178</v>
      </c>
      <c r="G60" s="56">
        <v>86.0246575342465</v>
      </c>
      <c r="H60" s="56">
        <v>111.967123287671</v>
      </c>
      <c r="I60" s="56">
        <v>131.401639344262</v>
      </c>
      <c r="J60" s="56">
        <v>164.038356164383</v>
      </c>
      <c r="K60" s="56">
        <v>189.608219178082</v>
      </c>
      <c r="L60" s="56">
        <v>212.82602739726</v>
      </c>
      <c r="M60" s="56">
        <v>257.810109289617</v>
      </c>
      <c r="N60" s="56">
        <v>276.960273972602</v>
      </c>
      <c r="O60" s="56">
        <v>292.746575342465</v>
      </c>
      <c r="P60" s="56">
        <v>314.684657534246</v>
      </c>
      <c r="Q60" s="56">
        <v>232.717759562841</v>
      </c>
      <c r="R60" s="56">
        <v>219.684383561643</v>
      </c>
      <c r="S60" s="56">
        <v>232.002465753424</v>
      </c>
      <c r="T60" s="56">
        <v>255.780273972602</v>
      </c>
      <c r="U60" s="56">
        <v>279.421311475409</v>
      </c>
      <c r="V60" s="56">
        <v>326.019178082191</v>
      </c>
      <c r="W60" s="56">
        <v>378.548767123287</v>
      </c>
      <c r="X60" s="56">
        <v>403.596164383561</v>
      </c>
      <c r="Y60" s="56">
        <v>444.575683060109</v>
      </c>
      <c r="Z60" s="56">
        <v>598.955890410958</v>
      </c>
      <c r="AA60" s="56">
        <v>617.057534246575</v>
      </c>
      <c r="AB60" s="56">
        <v>712.267397260273</v>
      </c>
      <c r="AC60" s="56">
        <v>790.568032786885</v>
      </c>
      <c r="AD60" s="56">
        <v>889.294520547945</v>
      </c>
      <c r="AE60" s="56">
        <v>934.378082191781</v>
      </c>
      <c r="AF60" s="56">
        <v>1025.21452054794</v>
      </c>
      <c r="AG60" s="56">
        <v>1141.71644808743</v>
      </c>
      <c r="AH60" s="56">
        <v>1246.48203287671</v>
      </c>
      <c r="AI60" s="56">
        <v>1285.22759452054</v>
      </c>
      <c r="AJ60" s="56">
        <v>1258.83492602739</v>
      </c>
      <c r="AK60" s="56">
        <v>1277.00002595628</v>
      </c>
      <c r="AL60" s="56">
        <v>1260.32491780821</v>
      </c>
      <c r="AM60" s="56">
        <v>1359.21809178082</v>
      </c>
      <c r="AN60" s="56">
        <v>1497.55991780821</v>
      </c>
      <c r="AO60" s="56">
        <v>1680.86874940983</v>
      </c>
      <c r="AP60" s="56">
        <v>1786.84612359041</v>
      </c>
      <c r="AQ60" s="56">
        <v>1899.57892574383</v>
      </c>
      <c r="AR60" s="56">
        <v>2035.60435687534</v>
      </c>
      <c r="AS60" s="56">
        <v>2125.07554047267</v>
      </c>
      <c r="AT60" s="56">
        <v>2229.89474875479</v>
      </c>
      <c r="AU60" s="56">
        <v>2726.22219732465</v>
      </c>
      <c r="AV60" s="57">
        <v>2882.98919212739</v>
      </c>
      <c r="AW60" s="27">
        <v>0.05750338140324</v>
      </c>
      <c r="AX60" s="27">
        <v>0.29545921754128</v>
      </c>
    </row>
    <row r="61" ht="9.75" customHeight="1">
      <c r="A61" s="35" t="s">
        <v>221</v>
      </c>
      <c r="B61" s="56">
        <v>74.068602739726</v>
      </c>
      <c r="C61" s="56">
        <v>95.8558904109589</v>
      </c>
      <c r="D61" s="56">
        <v>94.0368767123287</v>
      </c>
      <c r="E61" s="56">
        <v>102.931693989071</v>
      </c>
      <c r="F61" s="56">
        <v>138.735561643835</v>
      </c>
      <c r="G61" s="56">
        <v>191.364328767123</v>
      </c>
      <c r="H61" s="56">
        <v>249.041369863013</v>
      </c>
      <c r="I61" s="56">
        <v>292.224098360655</v>
      </c>
      <c r="J61" s="56">
        <v>364.824657534246</v>
      </c>
      <c r="K61" s="56">
        <v>421.21408219178</v>
      </c>
      <c r="L61" s="56">
        <v>463.705424657534</v>
      </c>
      <c r="M61" s="56">
        <v>522.770710382513</v>
      </c>
      <c r="N61" s="56">
        <v>552.36701369863</v>
      </c>
      <c r="O61" s="56">
        <v>590.868767123287</v>
      </c>
      <c r="P61" s="56">
        <v>635.181369863013</v>
      </c>
      <c r="Q61" s="56">
        <v>424.84650273224</v>
      </c>
      <c r="R61" s="56">
        <v>417.837863013698</v>
      </c>
      <c r="S61" s="56">
        <v>404.830191780821</v>
      </c>
      <c r="T61" s="56">
        <v>422.863232876712</v>
      </c>
      <c r="U61" s="56">
        <v>446.967704918032</v>
      </c>
      <c r="V61" s="56">
        <v>487.024273972602</v>
      </c>
      <c r="W61" s="56">
        <v>523.739616438356</v>
      </c>
      <c r="X61" s="56">
        <v>563.741534246575</v>
      </c>
      <c r="Y61" s="56">
        <v>610.978797814207</v>
      </c>
      <c r="Z61" s="56">
        <v>648.925589041095</v>
      </c>
      <c r="AA61" s="56">
        <v>635.176986301369</v>
      </c>
      <c r="AB61" s="56">
        <v>701.143671232876</v>
      </c>
      <c r="AC61" s="56">
        <v>793.547650273224</v>
      </c>
      <c r="AD61" s="56">
        <v>914.257797260273</v>
      </c>
      <c r="AE61" s="56">
        <v>887.337369863013</v>
      </c>
      <c r="AF61" s="56">
        <v>1007.13054246575</v>
      </c>
      <c r="AG61" s="56">
        <v>1116.24697595628</v>
      </c>
      <c r="AH61" s="56">
        <v>1237.74170904109</v>
      </c>
      <c r="AI61" s="56">
        <v>1249.62488164383</v>
      </c>
      <c r="AJ61" s="56">
        <v>1460.56112547945</v>
      </c>
      <c r="AK61" s="56">
        <v>1591.81416612021</v>
      </c>
      <c r="AL61" s="56">
        <v>1673.36484602739</v>
      </c>
      <c r="AM61" s="56">
        <v>1785.11104712328</v>
      </c>
      <c r="AN61" s="56">
        <v>1937.90655342465</v>
      </c>
      <c r="AO61" s="56">
        <v>2277.35254233879</v>
      </c>
      <c r="AP61" s="56">
        <v>2518.39341144109</v>
      </c>
      <c r="AQ61" s="56">
        <v>2712.94581172274</v>
      </c>
      <c r="AR61" s="56">
        <v>2868.98182547945</v>
      </c>
      <c r="AS61" s="56">
        <v>3078.81514671584</v>
      </c>
      <c r="AT61" s="56">
        <v>3178.17127916383</v>
      </c>
      <c r="AU61" s="56">
        <v>3429.54369843649</v>
      </c>
      <c r="AV61" s="57">
        <v>3678.96698593621</v>
      </c>
      <c r="AW61" s="27">
        <v>0.07272783478847</v>
      </c>
      <c r="AX61" s="27">
        <v>0.37703391673932</v>
      </c>
    </row>
    <row r="62" ht="9.75" customHeight="1">
      <c r="A62" s="35" t="s">
        <v>222</v>
      </c>
      <c r="B62" s="56">
        <v>79.9777808219178</v>
      </c>
      <c r="C62" s="56">
        <v>103.501890410958</v>
      </c>
      <c r="D62" s="56">
        <v>101.534136986301</v>
      </c>
      <c r="E62" s="56">
        <v>111.106147540983</v>
      </c>
      <c r="F62" s="56">
        <v>149.786630136986</v>
      </c>
      <c r="G62" s="56">
        <v>206.567589041095</v>
      </c>
      <c r="H62" s="56">
        <v>300.64304109589</v>
      </c>
      <c r="I62" s="56">
        <v>335.811803278688</v>
      </c>
      <c r="J62" s="56">
        <v>393.855616438356</v>
      </c>
      <c r="K62" s="56">
        <v>454.374410958904</v>
      </c>
      <c r="L62" s="56">
        <v>496.925260273972</v>
      </c>
      <c r="M62" s="56">
        <v>555.471530054644</v>
      </c>
      <c r="N62" s="56">
        <v>583.194849315068</v>
      </c>
      <c r="O62" s="56">
        <v>719.454109589041</v>
      </c>
      <c r="P62" s="56">
        <v>644.761726027397</v>
      </c>
      <c r="Q62" s="56">
        <v>716.135409836065</v>
      </c>
      <c r="R62" s="56">
        <v>664.045643835616</v>
      </c>
      <c r="S62" s="56">
        <v>639.932328767123</v>
      </c>
      <c r="T62" s="56">
        <v>621.010520547945</v>
      </c>
      <c r="U62" s="56">
        <v>612.153387978142</v>
      </c>
      <c r="V62" s="56">
        <v>598.709342465753</v>
      </c>
      <c r="W62" s="56">
        <v>631.653945205479</v>
      </c>
      <c r="X62" s="56">
        <v>643.512493150684</v>
      </c>
      <c r="Y62" s="56">
        <v>663.332295081967</v>
      </c>
      <c r="Z62" s="56">
        <v>690.288657534246</v>
      </c>
      <c r="AA62" s="56">
        <v>657.062136986301</v>
      </c>
      <c r="AB62" s="56">
        <v>662.011972602739</v>
      </c>
      <c r="AC62" s="56">
        <v>635.487076502732</v>
      </c>
      <c r="AD62" s="56">
        <v>723.723380821917</v>
      </c>
      <c r="AE62" s="56">
        <v>687.076969863013</v>
      </c>
      <c r="AF62" s="56">
        <v>673.440093150685</v>
      </c>
      <c r="AG62" s="56">
        <v>706.379908625136</v>
      </c>
      <c r="AH62" s="56">
        <v>720.563487624109</v>
      </c>
      <c r="AI62" s="56">
        <v>735.713534353424</v>
      </c>
      <c r="AJ62" s="56">
        <v>761.782769863013</v>
      </c>
      <c r="AK62" s="56">
        <v>766.411024590163</v>
      </c>
      <c r="AL62" s="56">
        <v>770.805035616438</v>
      </c>
      <c r="AM62" s="56">
        <v>782.994242653698</v>
      </c>
      <c r="AN62" s="56">
        <v>869.373096544657</v>
      </c>
      <c r="AO62" s="56">
        <v>943.420846762841</v>
      </c>
      <c r="AP62" s="56">
        <v>893.108053963287</v>
      </c>
      <c r="AQ62" s="56">
        <v>929.226569368767</v>
      </c>
      <c r="AR62" s="56">
        <v>899.209742225753</v>
      </c>
      <c r="AS62" s="56">
        <v>775.806708434972</v>
      </c>
      <c r="AT62" s="56">
        <v>662.167217241369</v>
      </c>
      <c r="AU62" s="56">
        <v>665.885691641917</v>
      </c>
      <c r="AV62" s="57">
        <v>682.327992207671</v>
      </c>
      <c r="AW62" s="27">
        <v>0.02469237704329</v>
      </c>
      <c r="AX62" s="27">
        <v>0.06992745419744</v>
      </c>
    </row>
    <row r="63" ht="9.75" customHeight="1">
      <c r="A63" s="35" t="s">
        <v>223</v>
      </c>
      <c r="B63" s="56">
        <v>28.7334246575342</v>
      </c>
      <c r="C63" s="56">
        <v>34.962904109589</v>
      </c>
      <c r="D63" s="56">
        <v>36.1790136986301</v>
      </c>
      <c r="E63" s="56">
        <v>38.5219672131147</v>
      </c>
      <c r="F63" s="56">
        <v>50.8206575342465</v>
      </c>
      <c r="G63" s="56">
        <v>71.7859726027397</v>
      </c>
      <c r="H63" s="56">
        <v>93.5896438356164</v>
      </c>
      <c r="I63" s="56">
        <v>107.469344262295</v>
      </c>
      <c r="J63" s="56">
        <v>138.499397260273</v>
      </c>
      <c r="K63" s="56">
        <v>154.859671232876</v>
      </c>
      <c r="L63" s="56">
        <v>172.295506849315</v>
      </c>
      <c r="M63" s="56">
        <v>202.62344262295</v>
      </c>
      <c r="N63" s="56">
        <v>217.260986301369</v>
      </c>
      <c r="O63" s="56">
        <v>219.854794520547</v>
      </c>
      <c r="P63" s="56">
        <v>236.625369863013</v>
      </c>
      <c r="Q63" s="56">
        <v>316.068469945355</v>
      </c>
      <c r="R63" s="56">
        <v>310.282849315068</v>
      </c>
      <c r="S63" s="56">
        <v>320.43008219178</v>
      </c>
      <c r="T63" s="56">
        <v>338.439726027397</v>
      </c>
      <c r="U63" s="56">
        <v>356.766120218579</v>
      </c>
      <c r="V63" s="56">
        <v>408.543671232876</v>
      </c>
      <c r="W63" s="56">
        <v>400.324493150684</v>
      </c>
      <c r="X63" s="56">
        <v>443.875616438356</v>
      </c>
      <c r="Y63" s="56">
        <v>483.772513661202</v>
      </c>
      <c r="Z63" s="56">
        <v>399.377753424657</v>
      </c>
      <c r="AA63" s="56">
        <v>410.743561643835</v>
      </c>
      <c r="AB63" s="56">
        <v>445.074246575342</v>
      </c>
      <c r="AC63" s="56">
        <v>516.452513661202</v>
      </c>
      <c r="AD63" s="56">
        <v>519.503945205479</v>
      </c>
      <c r="AE63" s="56">
        <v>606.299704109589</v>
      </c>
      <c r="AF63" s="56">
        <v>688.321643835616</v>
      </c>
      <c r="AG63" s="56">
        <v>757.684427274426</v>
      </c>
      <c r="AH63" s="56">
        <v>915.155843882739</v>
      </c>
      <c r="AI63" s="56">
        <v>945.884854924383</v>
      </c>
      <c r="AJ63" s="56">
        <v>970.582416438356</v>
      </c>
      <c r="AK63" s="56">
        <v>1130.66713661202</v>
      </c>
      <c r="AL63" s="56">
        <v>1154.91399999999</v>
      </c>
      <c r="AM63" s="56">
        <v>1334.9756547063</v>
      </c>
      <c r="AN63" s="56">
        <v>1466.62505977808</v>
      </c>
      <c r="AO63" s="56">
        <v>1836.51950069453</v>
      </c>
      <c r="AP63" s="56">
        <v>1745.26582543945</v>
      </c>
      <c r="AQ63" s="56">
        <v>1895.59920865682</v>
      </c>
      <c r="AR63" s="56">
        <v>2013.21018877934</v>
      </c>
      <c r="AS63" s="56">
        <v>1957.17424370254</v>
      </c>
      <c r="AT63" s="56">
        <v>2141.31663673624</v>
      </c>
      <c r="AU63" s="56">
        <v>2429.11611347339</v>
      </c>
      <c r="AV63" s="57">
        <v>2513.37103356309</v>
      </c>
      <c r="AW63" s="27">
        <v>0.03468542307318</v>
      </c>
      <c r="AX63" s="27">
        <v>0.25757940438878</v>
      </c>
    </row>
    <row r="64" ht="9.75" customHeight="1">
      <c r="A64" s="28" t="s">
        <v>224</v>
      </c>
      <c r="B64" s="59">
        <v>216.081178082191</v>
      </c>
      <c r="C64" s="59">
        <v>277.426164383561</v>
      </c>
      <c r="D64" s="59">
        <v>274.040438356164</v>
      </c>
      <c r="E64" s="59">
        <v>298.822103825136</v>
      </c>
      <c r="F64" s="59">
        <v>401.660657534246</v>
      </c>
      <c r="G64" s="59">
        <v>555.742547945205</v>
      </c>
      <c r="H64" s="59">
        <v>755.241178082191</v>
      </c>
      <c r="I64" s="59">
        <v>866.906885245901</v>
      </c>
      <c r="J64" s="59">
        <v>1061.21802739726</v>
      </c>
      <c r="K64" s="59">
        <v>1220.05638356164</v>
      </c>
      <c r="L64" s="59">
        <v>1345.75221917808</v>
      </c>
      <c r="M64" s="59">
        <v>1538.67579234972</v>
      </c>
      <c r="N64" s="59">
        <v>1629.78312328767</v>
      </c>
      <c r="O64" s="59">
        <v>1822.92424657534</v>
      </c>
      <c r="P64" s="59">
        <v>1831.25312328767</v>
      </c>
      <c r="Q64" s="59">
        <v>1689.7681420765</v>
      </c>
      <c r="R64" s="59">
        <v>1611.85073972602</v>
      </c>
      <c r="S64" s="59">
        <v>1597.19506849315</v>
      </c>
      <c r="T64" s="59">
        <v>1638.09375342465</v>
      </c>
      <c r="U64" s="59">
        <v>1695.30852459016</v>
      </c>
      <c r="V64" s="59">
        <v>1820.29646575342</v>
      </c>
      <c r="W64" s="59">
        <v>1934.2668219178</v>
      </c>
      <c r="X64" s="59">
        <v>2054.72580821917</v>
      </c>
      <c r="Y64" s="59">
        <v>2202.65928961748</v>
      </c>
      <c r="Z64" s="59">
        <v>2337.54789041095</v>
      </c>
      <c r="AA64" s="59">
        <v>2320.04021917808</v>
      </c>
      <c r="AB64" s="59">
        <v>2520.49728767123</v>
      </c>
      <c r="AC64" s="59">
        <v>2736.05527322404</v>
      </c>
      <c r="AD64" s="59">
        <v>3046.77964383561</v>
      </c>
      <c r="AE64" s="59">
        <v>3115.09212602739</v>
      </c>
      <c r="AF64" s="59">
        <v>3394.10679999999</v>
      </c>
      <c r="AG64" s="59">
        <v>3722.02775994327</v>
      </c>
      <c r="AH64" s="59">
        <v>4119.94307342465</v>
      </c>
      <c r="AI64" s="59">
        <v>4216.45086544219</v>
      </c>
      <c r="AJ64" s="59">
        <v>4451.76123780821</v>
      </c>
      <c r="AK64" s="59">
        <v>4765.89235327868</v>
      </c>
      <c r="AL64" s="59">
        <v>4859.40879945205</v>
      </c>
      <c r="AM64" s="59">
        <v>5262.2990362641</v>
      </c>
      <c r="AN64" s="59">
        <v>5771.46462755561</v>
      </c>
      <c r="AO64" s="59">
        <v>6738.16163920601</v>
      </c>
      <c r="AP64" s="59">
        <v>6943.61341443424</v>
      </c>
      <c r="AQ64" s="59">
        <v>7437.35051549216</v>
      </c>
      <c r="AR64" s="59">
        <v>7817.00611335989</v>
      </c>
      <c r="AS64" s="59">
        <v>7936.87163932603</v>
      </c>
      <c r="AT64" s="59">
        <v>8211.54988189624</v>
      </c>
      <c r="AU64" s="59">
        <v>9250.76770087646</v>
      </c>
      <c r="AV64" s="59">
        <v>9757.65520383438</v>
      </c>
      <c r="AW64" s="29">
        <v>0.054794101349</v>
      </c>
      <c r="AX64" s="29">
        <v>0.99999999286682</v>
      </c>
    </row>
    <row r="65" ht="9.75" customHeight="1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7"/>
      <c r="AW65" s="27"/>
      <c r="AX65" s="27"/>
    </row>
    <row r="66" ht="9.75" customHeight="1">
      <c r="A66" s="69" t="s">
        <v>225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7"/>
      <c r="AW66" s="27"/>
      <c r="AX66" s="27"/>
    </row>
    <row r="67" ht="9.75" customHeight="1">
      <c r="A67" s="35" t="s">
        <v>226</v>
      </c>
      <c r="B67" s="56">
        <v>296.390684931506</v>
      </c>
      <c r="C67" s="56">
        <v>356.213287671232</v>
      </c>
      <c r="D67" s="56">
        <v>426.94808219178</v>
      </c>
      <c r="E67" s="56">
        <v>491.00737704918</v>
      </c>
      <c r="F67" s="56">
        <v>578.300410958904</v>
      </c>
      <c r="G67" s="56">
        <v>696.412876712328</v>
      </c>
      <c r="H67" s="56">
        <v>796.933150684931</v>
      </c>
      <c r="I67" s="56">
        <v>874.787978142076</v>
      </c>
      <c r="J67" s="56">
        <v>978.98602739726</v>
      </c>
      <c r="K67" s="56">
        <v>944.876849315068</v>
      </c>
      <c r="L67" s="56">
        <v>900.793424657534</v>
      </c>
      <c r="M67" s="56">
        <v>993.809699453551</v>
      </c>
      <c r="N67" s="56">
        <v>976.109452054794</v>
      </c>
      <c r="O67" s="56">
        <v>1115.66410958904</v>
      </c>
      <c r="P67" s="56">
        <v>1137.25342465753</v>
      </c>
      <c r="Q67" s="56">
        <v>995.509153005464</v>
      </c>
      <c r="R67" s="56">
        <v>934.936986301369</v>
      </c>
      <c r="S67" s="56">
        <v>949.207808219178</v>
      </c>
      <c r="T67" s="56">
        <v>977.147808219178</v>
      </c>
      <c r="U67" s="56">
        <v>1008.48456284153</v>
      </c>
      <c r="V67" s="56">
        <v>1008.51493150684</v>
      </c>
      <c r="W67" s="56">
        <v>1041.06123287671</v>
      </c>
      <c r="X67" s="56">
        <v>1070.99794520547</v>
      </c>
      <c r="Y67" s="56">
        <v>1139.02404371584</v>
      </c>
      <c r="Z67" s="56">
        <v>1217.24753424657</v>
      </c>
      <c r="AA67" s="56">
        <v>1244.56397260273</v>
      </c>
      <c r="AB67" s="56">
        <v>1274.19657534246</v>
      </c>
      <c r="AC67" s="56">
        <v>1355.65928961748</v>
      </c>
      <c r="AD67" s="56">
        <v>1357.77561643835</v>
      </c>
      <c r="AE67" s="56">
        <v>1438.44890410958</v>
      </c>
      <c r="AF67" s="56">
        <v>1548.8608219178</v>
      </c>
      <c r="AG67" s="56">
        <v>1572.01325136612</v>
      </c>
      <c r="AH67" s="56">
        <v>1643.39493150684</v>
      </c>
      <c r="AI67" s="56">
        <v>1589.14863013698</v>
      </c>
      <c r="AJ67" s="56">
        <v>1688.74849315068</v>
      </c>
      <c r="AK67" s="56">
        <v>1720.91926229508</v>
      </c>
      <c r="AL67" s="56">
        <v>1688.46178082191</v>
      </c>
      <c r="AM67" s="56">
        <v>1728.15178082191</v>
      </c>
      <c r="AN67" s="56">
        <v>1754.95520547945</v>
      </c>
      <c r="AO67" s="56">
        <v>1766.21161202185</v>
      </c>
      <c r="AP67" s="56">
        <v>1816.68040664635</v>
      </c>
      <c r="AQ67" s="56">
        <v>1793.90899897149</v>
      </c>
      <c r="AR67" s="56">
        <v>1769.87489025948</v>
      </c>
      <c r="AS67" s="56">
        <v>1649.94324204944</v>
      </c>
      <c r="AT67" s="56">
        <v>1669.06436473089</v>
      </c>
      <c r="AU67" s="56">
        <v>1727.06867283575</v>
      </c>
      <c r="AV67" s="57">
        <v>1656.65753242134</v>
      </c>
      <c r="AW67" s="27">
        <v>-0.0407691607878</v>
      </c>
      <c r="AX67" s="27">
        <v>0.37498653015433</v>
      </c>
    </row>
    <row r="68" ht="9.75" customHeight="1">
      <c r="A68" s="35" t="s">
        <v>227</v>
      </c>
      <c r="B68" s="56">
        <v>277.859452054794</v>
      </c>
      <c r="C68" s="56">
        <v>324.765479452054</v>
      </c>
      <c r="D68" s="56">
        <v>389.105424657534</v>
      </c>
      <c r="E68" s="56">
        <v>460.705956284152</v>
      </c>
      <c r="F68" s="56">
        <v>544.048602739725</v>
      </c>
      <c r="G68" s="56">
        <v>655.417205479452</v>
      </c>
      <c r="H68" s="56">
        <v>743.81309589041</v>
      </c>
      <c r="I68" s="56">
        <v>838.393934426229</v>
      </c>
      <c r="J68" s="56">
        <v>1039.33128767123</v>
      </c>
      <c r="K68" s="56">
        <v>1033.93556164383</v>
      </c>
      <c r="L68" s="56">
        <v>1029.21430136986</v>
      </c>
      <c r="M68" s="56">
        <v>1103.75387978142</v>
      </c>
      <c r="N68" s="56">
        <v>1139.11134246575</v>
      </c>
      <c r="O68" s="56">
        <v>1257.50602739726</v>
      </c>
      <c r="P68" s="56">
        <v>1283.27424657534</v>
      </c>
      <c r="Q68" s="56">
        <v>1246.17114754098</v>
      </c>
      <c r="R68" s="56">
        <v>1266.63271232876</v>
      </c>
      <c r="S68" s="56">
        <v>1210.26504109589</v>
      </c>
      <c r="T68" s="56">
        <v>1245.36279452054</v>
      </c>
      <c r="U68" s="56">
        <v>1337.70726775956</v>
      </c>
      <c r="V68" s="56">
        <v>1328.3045479452</v>
      </c>
      <c r="W68" s="56">
        <v>1391.20673972602</v>
      </c>
      <c r="X68" s="56">
        <v>1449.35534246575</v>
      </c>
      <c r="Y68" s="56">
        <v>1598.856284153</v>
      </c>
      <c r="Z68" s="56">
        <v>1650.76438356164</v>
      </c>
      <c r="AA68" s="56">
        <v>1730.68805479452</v>
      </c>
      <c r="AB68" s="56">
        <v>1800.62920547945</v>
      </c>
      <c r="AC68" s="56">
        <v>1836.55513661202</v>
      </c>
      <c r="AD68" s="56">
        <v>1865.596</v>
      </c>
      <c r="AE68" s="56">
        <v>1918.66542465753</v>
      </c>
      <c r="AF68" s="56">
        <v>1985.31616438356</v>
      </c>
      <c r="AG68" s="56">
        <v>2041.13338797814</v>
      </c>
      <c r="AH68" s="56">
        <v>2004.59753424657</v>
      </c>
      <c r="AI68" s="56">
        <v>1963.07550684931</v>
      </c>
      <c r="AJ68" s="56">
        <v>1991.86887671232</v>
      </c>
      <c r="AK68" s="56">
        <v>1971.40704918032</v>
      </c>
      <c r="AL68" s="56">
        <v>1970.45024657534</v>
      </c>
      <c r="AM68" s="56">
        <v>1943.64038356164</v>
      </c>
      <c r="AN68" s="56">
        <v>1917.54399999999</v>
      </c>
      <c r="AO68" s="56">
        <v>1869.37584699453</v>
      </c>
      <c r="AP68" s="56">
        <v>1877.87963043249</v>
      </c>
      <c r="AQ68" s="56">
        <v>1759.7887556686</v>
      </c>
      <c r="AR68" s="56">
        <v>1620.94753988368</v>
      </c>
      <c r="AS68" s="56">
        <v>1502.11528538996</v>
      </c>
      <c r="AT68" s="56">
        <v>1379.67509866522</v>
      </c>
      <c r="AU68" s="56">
        <v>1391.06075143724</v>
      </c>
      <c r="AV68" s="57">
        <v>1334.96122366269</v>
      </c>
      <c r="AW68" s="27">
        <v>-0.04032859651643</v>
      </c>
      <c r="AX68" s="27">
        <v>0.30217016332893</v>
      </c>
    </row>
    <row r="69" ht="9.75" customHeight="1">
      <c r="A69" s="35" t="s">
        <v>228</v>
      </c>
      <c r="B69" s="56">
        <v>930.64506849315</v>
      </c>
      <c r="C69" s="56">
        <v>1018.89657534246</v>
      </c>
      <c r="D69" s="56">
        <v>1277.63780821917</v>
      </c>
      <c r="E69" s="56">
        <v>1463.56953551912</v>
      </c>
      <c r="F69" s="56">
        <v>1741.56232876712</v>
      </c>
      <c r="G69" s="56">
        <v>2040.51452054794</v>
      </c>
      <c r="H69" s="56">
        <v>2196.13589041095</v>
      </c>
      <c r="I69" s="56">
        <v>2275.50423497267</v>
      </c>
      <c r="J69" s="56">
        <v>2605.56821917808</v>
      </c>
      <c r="K69" s="56">
        <v>2478.76821917808</v>
      </c>
      <c r="L69" s="56">
        <v>2283.86273972602</v>
      </c>
      <c r="M69" s="56">
        <v>2290.26448087431</v>
      </c>
      <c r="N69" s="56">
        <v>2356.04780821917</v>
      </c>
      <c r="O69" s="56">
        <v>2277.25808219178</v>
      </c>
      <c r="P69" s="56">
        <v>2262.00945205479</v>
      </c>
      <c r="Q69" s="56">
        <v>1886.81338797814</v>
      </c>
      <c r="R69" s="56">
        <v>1668.24972602739</v>
      </c>
      <c r="S69" s="56">
        <v>1441.21260273972</v>
      </c>
      <c r="T69" s="56">
        <v>1397.21369863013</v>
      </c>
      <c r="U69" s="56">
        <v>1370.48513661202</v>
      </c>
      <c r="V69" s="56">
        <v>1135.74821917808</v>
      </c>
      <c r="W69" s="56">
        <v>1077.74756164383</v>
      </c>
      <c r="X69" s="56">
        <v>1036.78797260273</v>
      </c>
      <c r="Y69" s="56">
        <v>1122.91448087431</v>
      </c>
      <c r="Z69" s="56">
        <v>1147.52572602739</v>
      </c>
      <c r="AA69" s="56">
        <v>1267.29415870923</v>
      </c>
      <c r="AB69" s="56">
        <v>1226.74620722017</v>
      </c>
      <c r="AC69" s="56">
        <v>1216.08814096624</v>
      </c>
      <c r="AD69" s="56">
        <v>1073.73982164618</v>
      </c>
      <c r="AE69" s="56">
        <v>1241.63218073844</v>
      </c>
      <c r="AF69" s="56">
        <v>1093.64616203503</v>
      </c>
      <c r="AG69" s="56">
        <v>1028.60872843395</v>
      </c>
      <c r="AH69" s="56">
        <v>943.960064079425</v>
      </c>
      <c r="AI69" s="56">
        <v>855.285533559239</v>
      </c>
      <c r="AJ69" s="56">
        <v>837.516831916613</v>
      </c>
      <c r="AK69" s="56">
        <v>782.677609701514</v>
      </c>
      <c r="AL69" s="56">
        <v>675.904764005455</v>
      </c>
      <c r="AM69" s="56">
        <v>635.154040468222</v>
      </c>
      <c r="AN69" s="56">
        <v>752.551756668494</v>
      </c>
      <c r="AO69" s="56">
        <v>657.287835472822</v>
      </c>
      <c r="AP69" s="56">
        <v>680.343597082754</v>
      </c>
      <c r="AQ69" s="56">
        <v>661.151625516734</v>
      </c>
      <c r="AR69" s="56">
        <v>661.242191242902</v>
      </c>
      <c r="AS69" s="56">
        <v>710.391118729492</v>
      </c>
      <c r="AT69" s="56">
        <v>453.336825513364</v>
      </c>
      <c r="AU69" s="56">
        <v>443.827307250419</v>
      </c>
      <c r="AV69" s="57">
        <v>575.749817051421</v>
      </c>
      <c r="AW69" s="27">
        <v>0.29723837998676</v>
      </c>
      <c r="AX69" s="27">
        <v>0.13032170011478</v>
      </c>
    </row>
    <row r="70" ht="9.75" customHeight="1">
      <c r="A70" s="35" t="s">
        <v>229</v>
      </c>
      <c r="B70" s="56">
        <v>200.180657534246</v>
      </c>
      <c r="C70" s="56">
        <v>245.316547945205</v>
      </c>
      <c r="D70" s="56">
        <v>294.718410958904</v>
      </c>
      <c r="E70" s="56">
        <v>349.924699453551</v>
      </c>
      <c r="F70" s="56">
        <v>420.12805479452</v>
      </c>
      <c r="G70" s="56">
        <v>483.864</v>
      </c>
      <c r="H70" s="56">
        <v>548.565698630136</v>
      </c>
      <c r="I70" s="56">
        <v>581.95300546448</v>
      </c>
      <c r="J70" s="56">
        <v>640.718904109588</v>
      </c>
      <c r="K70" s="56">
        <v>610.605205479452</v>
      </c>
      <c r="L70" s="56">
        <v>573.716328767123</v>
      </c>
      <c r="M70" s="56">
        <v>588.129508196721</v>
      </c>
      <c r="N70" s="56">
        <v>611.92405479452</v>
      </c>
      <c r="O70" s="56">
        <v>770.669808219177</v>
      </c>
      <c r="P70" s="56">
        <v>808.534356164383</v>
      </c>
      <c r="Q70" s="56">
        <v>776.192185792349</v>
      </c>
      <c r="R70" s="56">
        <v>785.907452054794</v>
      </c>
      <c r="S70" s="56">
        <v>803.580219178082</v>
      </c>
      <c r="T70" s="56">
        <v>786.288712328767</v>
      </c>
      <c r="U70" s="56">
        <v>904.23868852459</v>
      </c>
      <c r="V70" s="56">
        <v>955.019287671232</v>
      </c>
      <c r="W70" s="56">
        <v>973.781534246575</v>
      </c>
      <c r="X70" s="56">
        <v>933.879178082191</v>
      </c>
      <c r="Y70" s="56">
        <v>946.252185792349</v>
      </c>
      <c r="Z70" s="56">
        <v>1001.63846575342</v>
      </c>
      <c r="AA70" s="56">
        <v>1035.00136986301</v>
      </c>
      <c r="AB70" s="56">
        <v>1066.91243835616</v>
      </c>
      <c r="AC70" s="56">
        <v>1086.81327868852</v>
      </c>
      <c r="AD70" s="56">
        <v>1110.20564383561</v>
      </c>
      <c r="AE70" s="56">
        <v>1095.62356164383</v>
      </c>
      <c r="AF70" s="56">
        <v>1121.25052054794</v>
      </c>
      <c r="AG70" s="56">
        <v>1134.18918032786</v>
      </c>
      <c r="AH70" s="56">
        <v>1137.20657534246</v>
      </c>
      <c r="AI70" s="56">
        <v>1076.50821917808</v>
      </c>
      <c r="AJ70" s="56">
        <v>1068.89906849315</v>
      </c>
      <c r="AK70" s="56">
        <v>1069.29868852459</v>
      </c>
      <c r="AL70" s="56">
        <v>1056.87287671232</v>
      </c>
      <c r="AM70" s="56">
        <v>1012.27753369863</v>
      </c>
      <c r="AN70" s="56">
        <v>984.736807671232</v>
      </c>
      <c r="AO70" s="56">
        <v>949.671346994535</v>
      </c>
      <c r="AP70" s="56">
        <v>951.733575532475</v>
      </c>
      <c r="AQ70" s="56">
        <v>967.378369411802</v>
      </c>
      <c r="AR70" s="56">
        <v>954.664855158733</v>
      </c>
      <c r="AS70" s="56">
        <v>946.544034579938</v>
      </c>
      <c r="AT70" s="56">
        <v>879.239905004819</v>
      </c>
      <c r="AU70" s="56">
        <v>851.346809883446</v>
      </c>
      <c r="AV70" s="57">
        <v>850.543538225006</v>
      </c>
      <c r="AW70" s="27">
        <v>-9.4353047326E-4</v>
      </c>
      <c r="AX70" s="27">
        <v>0.19252160685137</v>
      </c>
    </row>
    <row r="71" ht="9.75" customHeight="1">
      <c r="A71" s="28" t="s">
        <v>230</v>
      </c>
      <c r="B71" s="59">
        <v>1705.07586301369</v>
      </c>
      <c r="C71" s="59">
        <v>1945.19189041095</v>
      </c>
      <c r="D71" s="59">
        <v>2388.40972602739</v>
      </c>
      <c r="E71" s="59">
        <v>2765.20756830601</v>
      </c>
      <c r="F71" s="59">
        <v>3284.03939726027</v>
      </c>
      <c r="G71" s="59">
        <v>3876.20860273972</v>
      </c>
      <c r="H71" s="59">
        <v>4285.44783561643</v>
      </c>
      <c r="I71" s="59">
        <v>4570.63915300546</v>
      </c>
      <c r="J71" s="59">
        <v>5264.60443835616</v>
      </c>
      <c r="K71" s="59">
        <v>5068.18583561643</v>
      </c>
      <c r="L71" s="59">
        <v>4787.58679452054</v>
      </c>
      <c r="M71" s="59">
        <v>4975.95756830601</v>
      </c>
      <c r="N71" s="59">
        <v>5083.19265753424</v>
      </c>
      <c r="O71" s="59">
        <v>5421.09802739726</v>
      </c>
      <c r="P71" s="59">
        <v>5491.07147945205</v>
      </c>
      <c r="Q71" s="59">
        <v>4904.68587431693</v>
      </c>
      <c r="R71" s="59">
        <v>4655.72687671232</v>
      </c>
      <c r="S71" s="59">
        <v>4404.26567123287</v>
      </c>
      <c r="T71" s="59">
        <v>4406.01301369863</v>
      </c>
      <c r="U71" s="59">
        <v>4620.9156557377</v>
      </c>
      <c r="V71" s="59">
        <v>4427.58698630136</v>
      </c>
      <c r="W71" s="59">
        <v>4483.79706849315</v>
      </c>
      <c r="X71" s="59">
        <v>4491.02043835616</v>
      </c>
      <c r="Y71" s="59">
        <v>4807.04699453551</v>
      </c>
      <c r="Z71" s="59">
        <v>5017.17610958904</v>
      </c>
      <c r="AA71" s="59">
        <v>5277.5475559695</v>
      </c>
      <c r="AB71" s="59">
        <v>5368.48442639825</v>
      </c>
      <c r="AC71" s="59">
        <v>5495.11584588427</v>
      </c>
      <c r="AD71" s="59">
        <v>5407.31708192015</v>
      </c>
      <c r="AE71" s="59">
        <v>5694.3700711494</v>
      </c>
      <c r="AF71" s="59">
        <v>5749.07366888434</v>
      </c>
      <c r="AG71" s="59">
        <v>5775.94454810609</v>
      </c>
      <c r="AH71" s="59">
        <v>5729.15910517531</v>
      </c>
      <c r="AI71" s="59">
        <v>5484.01788972362</v>
      </c>
      <c r="AJ71" s="59">
        <v>5587.03327027277</v>
      </c>
      <c r="AK71" s="59">
        <v>5544.30260970151</v>
      </c>
      <c r="AL71" s="59">
        <v>5391.68966811504</v>
      </c>
      <c r="AM71" s="59">
        <v>5319.22373855041</v>
      </c>
      <c r="AN71" s="59">
        <v>5409.78776981917</v>
      </c>
      <c r="AO71" s="59">
        <v>5242.54664148375</v>
      </c>
      <c r="AP71" s="59">
        <v>5326.63720969407</v>
      </c>
      <c r="AQ71" s="59">
        <v>5182.22774956863</v>
      </c>
      <c r="AR71" s="59">
        <v>5006.7294765448</v>
      </c>
      <c r="AS71" s="59">
        <v>4808.99368074883</v>
      </c>
      <c r="AT71" s="59">
        <v>4381.3161939143</v>
      </c>
      <c r="AU71" s="59">
        <v>4413.30354140687</v>
      </c>
      <c r="AV71" s="59">
        <v>4417.91211136046</v>
      </c>
      <c r="AW71" s="29">
        <v>0.001044244954</v>
      </c>
      <c r="AX71" s="29">
        <v>1.00000000044941</v>
      </c>
    </row>
    <row r="72" ht="9.75" customHeight="1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7"/>
      <c r="AW72" s="27"/>
      <c r="AX72" s="27"/>
    </row>
    <row r="73" ht="9.75" customHeight="1">
      <c r="A73" s="46" t="s">
        <v>231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7"/>
      <c r="AW73" s="27"/>
      <c r="AX73" s="27"/>
    </row>
    <row r="74" ht="9.75" customHeight="1">
      <c r="A74" s="35" t="s">
        <v>232</v>
      </c>
      <c r="B74" s="56">
        <v>9092.12519693681</v>
      </c>
      <c r="C74" s="56">
        <v>9853.65452039735</v>
      </c>
      <c r="D74" s="56">
        <v>10534.7705966943</v>
      </c>
      <c r="E74" s="56">
        <v>11258.918227701</v>
      </c>
      <c r="F74" s="56">
        <v>11979.7191952145</v>
      </c>
      <c r="G74" s="56">
        <v>12704.2482166569</v>
      </c>
      <c r="H74" s="56">
        <v>13495.2056623344</v>
      </c>
      <c r="I74" s="56">
        <v>14444.7256621014</v>
      </c>
      <c r="J74" s="56">
        <v>15379.8482411963</v>
      </c>
      <c r="K74" s="56">
        <v>15134.6836301956</v>
      </c>
      <c r="L74" s="56">
        <v>15413.8196174028</v>
      </c>
      <c r="M74" s="56">
        <v>16222.471518464</v>
      </c>
      <c r="N74" s="56">
        <v>16707.5257893122</v>
      </c>
      <c r="O74" s="56">
        <v>17798.4749961395</v>
      </c>
      <c r="P74" s="56">
        <v>17801.8077051161</v>
      </c>
      <c r="Q74" s="56">
        <v>17089.7715140295</v>
      </c>
      <c r="R74" s="56">
        <v>16815.7212990401</v>
      </c>
      <c r="S74" s="56">
        <v>16822.0085077932</v>
      </c>
      <c r="T74" s="56">
        <v>17044.3095853487</v>
      </c>
      <c r="U74" s="56">
        <v>17333.9478114257</v>
      </c>
      <c r="V74" s="56">
        <v>17599.3710150893</v>
      </c>
      <c r="W74" s="56">
        <v>18179.0188397592</v>
      </c>
      <c r="X74" s="56">
        <v>18667.7931120206</v>
      </c>
      <c r="Y74" s="56">
        <v>19187.0223823308</v>
      </c>
      <c r="Z74" s="56">
        <v>19877.2607422427</v>
      </c>
      <c r="AA74" s="56">
        <v>20173.5467606321</v>
      </c>
      <c r="AB74" s="56">
        <v>20160.1764295796</v>
      </c>
      <c r="AC74" s="56">
        <v>20598.4624378795</v>
      </c>
      <c r="AD74" s="56">
        <v>20630.0244502523</v>
      </c>
      <c r="AE74" s="56">
        <v>21271.155441979</v>
      </c>
      <c r="AF74" s="56">
        <v>21982.4840747978</v>
      </c>
      <c r="AG74" s="56">
        <v>22398.46009113</v>
      </c>
      <c r="AH74" s="56">
        <v>23286.6814066054</v>
      </c>
      <c r="AI74" s="56">
        <v>23760.0578285512</v>
      </c>
      <c r="AJ74" s="56">
        <v>24190.4551496534</v>
      </c>
      <c r="AK74" s="56">
        <v>24230.7980653548</v>
      </c>
      <c r="AL74" s="56">
        <v>24455.2023558467</v>
      </c>
      <c r="AM74" s="56">
        <v>25089.038090523</v>
      </c>
      <c r="AN74" s="56">
        <v>25505.5226739041</v>
      </c>
      <c r="AO74" s="56">
        <v>26299.4219504288</v>
      </c>
      <c r="AP74" s="56">
        <v>26598.7138952386</v>
      </c>
      <c r="AQ74" s="56">
        <v>26824.0404936064</v>
      </c>
      <c r="AR74" s="56">
        <v>27400.8415323004</v>
      </c>
      <c r="AS74" s="56">
        <v>27256.2763172365</v>
      </c>
      <c r="AT74" s="56">
        <v>27542.8668706916</v>
      </c>
      <c r="AU74" s="56">
        <v>28534.9664929404</v>
      </c>
      <c r="AV74" s="57">
        <v>28238.6848175099</v>
      </c>
      <c r="AW74" s="27">
        <v>-0.01038310928116</v>
      </c>
      <c r="AX74" s="27">
        <v>0.32076844679662</v>
      </c>
    </row>
    <row r="75" ht="9.75" customHeight="1">
      <c r="A75" s="35" t="s">
        <v>233</v>
      </c>
      <c r="B75" s="56">
        <v>8537.8631811953</v>
      </c>
      <c r="C75" s="56">
        <v>9338.24741296991</v>
      </c>
      <c r="D75" s="56">
        <v>10092.7398283771</v>
      </c>
      <c r="E75" s="56">
        <v>11076.1151425727</v>
      </c>
      <c r="F75" s="56">
        <v>12110.9490271261</v>
      </c>
      <c r="G75" s="56">
        <v>13234.9778539579</v>
      </c>
      <c r="H75" s="56">
        <v>14094.7183854185</v>
      </c>
      <c r="I75" s="56">
        <v>15186.9409576699</v>
      </c>
      <c r="J75" s="56">
        <v>16491.1941326511</v>
      </c>
      <c r="K75" s="56">
        <v>16192.8366620077</v>
      </c>
      <c r="L75" s="56">
        <v>16465.7695560117</v>
      </c>
      <c r="M75" s="56">
        <v>17653.8812096688</v>
      </c>
      <c r="N75" s="56">
        <v>18636.4018682336</v>
      </c>
      <c r="O75" s="56">
        <v>19727.2017921971</v>
      </c>
      <c r="P75" s="56">
        <v>20142.5698678637</v>
      </c>
      <c r="Q75" s="56">
        <v>19151.1965399903</v>
      </c>
      <c r="R75" s="56">
        <v>18818.6435483811</v>
      </c>
      <c r="S75" s="56">
        <v>18368.7627560948</v>
      </c>
      <c r="T75" s="56">
        <v>18470.8064387017</v>
      </c>
      <c r="U75" s="56">
        <v>19138.4454230396</v>
      </c>
      <c r="V75" s="56">
        <v>19359.5869844332</v>
      </c>
      <c r="W75" s="56">
        <v>19926.784522567</v>
      </c>
      <c r="X75" s="56">
        <v>20427.2165661881</v>
      </c>
      <c r="Y75" s="56">
        <v>20998.8575305244</v>
      </c>
      <c r="Z75" s="56">
        <v>21366.9915133106</v>
      </c>
      <c r="AA75" s="56">
        <v>21809.0160818179</v>
      </c>
      <c r="AB75" s="56">
        <v>21979.5404072239</v>
      </c>
      <c r="AC75" s="56">
        <v>22195.4411272139</v>
      </c>
      <c r="AD75" s="56">
        <v>22382.3427351012</v>
      </c>
      <c r="AE75" s="56">
        <v>22902.5801032262</v>
      </c>
      <c r="AF75" s="56">
        <v>23665.4323331973</v>
      </c>
      <c r="AG75" s="56">
        <v>24742.2535515737</v>
      </c>
      <c r="AH75" s="56">
        <v>25428.0654000608</v>
      </c>
      <c r="AI75" s="56">
        <v>25460.0656549381</v>
      </c>
      <c r="AJ75" s="56">
        <v>26203.2911588906</v>
      </c>
      <c r="AK75" s="56">
        <v>26621.9934071623</v>
      </c>
      <c r="AL75" s="56">
        <v>27226.655977186</v>
      </c>
      <c r="AM75" s="56">
        <v>27210.8676436087</v>
      </c>
      <c r="AN75" s="56">
        <v>27909.8361224944</v>
      </c>
      <c r="AO75" s="56">
        <v>29217.4877854123</v>
      </c>
      <c r="AP75" s="56">
        <v>29971.0590471906</v>
      </c>
      <c r="AQ75" s="56">
        <v>30504.1124720867</v>
      </c>
      <c r="AR75" s="56">
        <v>31040.5751556341</v>
      </c>
      <c r="AS75" s="56">
        <v>31318.221715669</v>
      </c>
      <c r="AT75" s="56">
        <v>30321.4566242309</v>
      </c>
      <c r="AU75" s="56">
        <v>31573.5216499883</v>
      </c>
      <c r="AV75" s="57">
        <v>32150.2055462035</v>
      </c>
      <c r="AW75" s="27">
        <v>0.01826479486856</v>
      </c>
      <c r="AX75" s="27">
        <v>0.36520013463421</v>
      </c>
    </row>
    <row r="76" ht="9.75" customHeight="1">
      <c r="A76" s="35" t="s">
        <v>234</v>
      </c>
      <c r="B76" s="56">
        <v>8000.4770120342</v>
      </c>
      <c r="C76" s="56">
        <v>8729.21044481592</v>
      </c>
      <c r="D76" s="56">
        <v>9450.29830912481</v>
      </c>
      <c r="E76" s="56">
        <v>10175.9883937304</v>
      </c>
      <c r="F76" s="56">
        <v>11224.9864868123</v>
      </c>
      <c r="G76" s="56">
        <v>12502.5607522672</v>
      </c>
      <c r="H76" s="56">
        <v>13189.4928255652</v>
      </c>
      <c r="I76" s="56">
        <v>14076.5824858518</v>
      </c>
      <c r="J76" s="56">
        <v>15402.402088665</v>
      </c>
      <c r="K76" s="56">
        <v>15072.7640112071</v>
      </c>
      <c r="L76" s="56">
        <v>14347.7149522748</v>
      </c>
      <c r="M76" s="56">
        <v>15356.2381813972</v>
      </c>
      <c r="N76" s="56">
        <v>15746.373170677</v>
      </c>
      <c r="O76" s="56">
        <v>16076.4797795668</v>
      </c>
      <c r="P76" s="56">
        <v>16182.5655042849</v>
      </c>
      <c r="Q76" s="56">
        <v>15345.0654417742</v>
      </c>
      <c r="R76" s="56">
        <v>14230.5678748576</v>
      </c>
      <c r="S76" s="56">
        <v>13079.1510154581</v>
      </c>
      <c r="T76" s="56">
        <v>12318.8078655348</v>
      </c>
      <c r="U76" s="56">
        <v>12013.9262784743</v>
      </c>
      <c r="V76" s="56">
        <v>11552.1371690027</v>
      </c>
      <c r="W76" s="56">
        <v>11859.0049903297</v>
      </c>
      <c r="X76" s="56">
        <v>11669.8241382776</v>
      </c>
      <c r="Y76" s="56">
        <v>11982.0051600787</v>
      </c>
      <c r="Z76" s="56">
        <v>12232.6235714771</v>
      </c>
      <c r="AA76" s="56">
        <v>12348.5460296968</v>
      </c>
      <c r="AB76" s="56">
        <v>12210.9891828677</v>
      </c>
      <c r="AC76" s="56">
        <v>11758.8156480479</v>
      </c>
      <c r="AD76" s="56">
        <v>11334.3168951711</v>
      </c>
      <c r="AE76" s="56">
        <v>11333.3800219385</v>
      </c>
      <c r="AF76" s="56">
        <v>10856.535570026</v>
      </c>
      <c r="AG76" s="56">
        <v>10595.2355532616</v>
      </c>
      <c r="AH76" s="56">
        <v>10566.5364785504</v>
      </c>
      <c r="AI76" s="56">
        <v>10601.2563574412</v>
      </c>
      <c r="AJ76" s="56">
        <v>10305.8265253283</v>
      </c>
      <c r="AK76" s="56">
        <v>10121.0155060552</v>
      </c>
      <c r="AL76" s="56">
        <v>9816.66914386844</v>
      </c>
      <c r="AM76" s="56">
        <v>9476.30899558142</v>
      </c>
      <c r="AN76" s="56">
        <v>9561.31850384004</v>
      </c>
      <c r="AO76" s="56">
        <v>9690.6616702252</v>
      </c>
      <c r="AP76" s="56">
        <v>9824.48296988138</v>
      </c>
      <c r="AQ76" s="56">
        <v>9627.59503051216</v>
      </c>
      <c r="AR76" s="56">
        <v>9636.80293848267</v>
      </c>
      <c r="AS76" s="56">
        <v>9280.57773295738</v>
      </c>
      <c r="AT76" s="56">
        <v>8684.51178228562</v>
      </c>
      <c r="AU76" s="56">
        <v>8628.50602323679</v>
      </c>
      <c r="AV76" s="57">
        <v>8619.1287514765</v>
      </c>
      <c r="AW76" s="27">
        <v>-0.00108677814387</v>
      </c>
      <c r="AX76" s="27">
        <v>0.09790627857558</v>
      </c>
    </row>
    <row r="77" ht="9.75" customHeight="1">
      <c r="A77" s="35" t="s">
        <v>235</v>
      </c>
      <c r="B77" s="56">
        <v>4845.99282147012</v>
      </c>
      <c r="C77" s="56">
        <v>5230.64457471585</v>
      </c>
      <c r="D77" s="56">
        <v>5463.66412275638</v>
      </c>
      <c r="E77" s="56">
        <v>5960.92617023669</v>
      </c>
      <c r="F77" s="56">
        <v>6563.99128560055</v>
      </c>
      <c r="G77" s="56">
        <v>6973.60808182327</v>
      </c>
      <c r="H77" s="56">
        <v>7161.50093426164</v>
      </c>
      <c r="I77" s="56">
        <v>7784.09869805656</v>
      </c>
      <c r="J77" s="56">
        <v>8387.33116970184</v>
      </c>
      <c r="K77" s="56">
        <v>8454.64333735693</v>
      </c>
      <c r="L77" s="56">
        <v>8166.86390903962</v>
      </c>
      <c r="M77" s="56">
        <v>8497.79477083742</v>
      </c>
      <c r="N77" s="56">
        <v>8776.57359801373</v>
      </c>
      <c r="O77" s="56">
        <v>9090.76553253195</v>
      </c>
      <c r="P77" s="56">
        <v>9708.98713774608</v>
      </c>
      <c r="Q77" s="56">
        <v>9724.88398654589</v>
      </c>
      <c r="R77" s="56">
        <v>9539.72493089199</v>
      </c>
      <c r="S77" s="56">
        <v>9535.5302292871</v>
      </c>
      <c r="T77" s="56">
        <v>9754.5126217121</v>
      </c>
      <c r="U77" s="56">
        <v>10365.7149720178</v>
      </c>
      <c r="V77" s="56">
        <v>10706.9154999023</v>
      </c>
      <c r="W77" s="56">
        <v>11026.3766511274</v>
      </c>
      <c r="X77" s="56">
        <v>11504.8035535112</v>
      </c>
      <c r="Y77" s="56">
        <v>11886.2992744857</v>
      </c>
      <c r="Z77" s="56">
        <v>11961.0716102258</v>
      </c>
      <c r="AA77" s="56">
        <v>12321.8845427445</v>
      </c>
      <c r="AB77" s="56">
        <v>12447.9249231096</v>
      </c>
      <c r="AC77" s="56">
        <v>13257.839576336</v>
      </c>
      <c r="AD77" s="56">
        <v>13091.1355164014</v>
      </c>
      <c r="AE77" s="56">
        <v>13449.7438345966</v>
      </c>
      <c r="AF77" s="56">
        <v>13536.0126421675</v>
      </c>
      <c r="AG77" s="56">
        <v>13706.3293543672</v>
      </c>
      <c r="AH77" s="56">
        <v>14284.8790342827</v>
      </c>
      <c r="AI77" s="56">
        <v>14286.4435164163</v>
      </c>
      <c r="AJ77" s="56">
        <v>15037.3892165947</v>
      </c>
      <c r="AK77" s="56">
        <v>15623.1901767814</v>
      </c>
      <c r="AL77" s="56">
        <v>15746.7872533828</v>
      </c>
      <c r="AM77" s="56">
        <v>16411.0875413295</v>
      </c>
      <c r="AN77" s="56">
        <v>16709.5271792334</v>
      </c>
      <c r="AO77" s="56">
        <v>17538.3545334622</v>
      </c>
      <c r="AP77" s="56">
        <v>17530.4492276759</v>
      </c>
      <c r="AQ77" s="56">
        <v>17917.460489615</v>
      </c>
      <c r="AR77" s="56">
        <v>18243.2665866443</v>
      </c>
      <c r="AS77" s="56">
        <v>17912.5726490658</v>
      </c>
      <c r="AT77" s="56">
        <v>18082.6344071206</v>
      </c>
      <c r="AU77" s="56">
        <v>18702.3386892038</v>
      </c>
      <c r="AV77" s="57">
        <v>19026.4624197808</v>
      </c>
      <c r="AW77" s="27">
        <v>0.01733065238328</v>
      </c>
      <c r="AX77" s="27">
        <v>0.21612510773317</v>
      </c>
    </row>
    <row r="78" ht="9.75" customHeight="1">
      <c r="A78" s="70" t="s">
        <v>128</v>
      </c>
      <c r="B78" s="71">
        <v>30476.4582116364</v>
      </c>
      <c r="C78" s="71">
        <v>33151.756952899</v>
      </c>
      <c r="D78" s="71">
        <v>35541.4728569526</v>
      </c>
      <c r="E78" s="71">
        <v>38471.9479342409</v>
      </c>
      <c r="F78" s="71">
        <v>41879.6459947536</v>
      </c>
      <c r="G78" s="71">
        <v>45415.3949047054</v>
      </c>
      <c r="H78" s="71">
        <v>47940.9178075798</v>
      </c>
      <c r="I78" s="71">
        <v>51492.3478036797</v>
      </c>
      <c r="J78" s="71">
        <v>55660.7756322144</v>
      </c>
      <c r="K78" s="71">
        <v>54854.9276407674</v>
      </c>
      <c r="L78" s="71">
        <v>54394.168034729</v>
      </c>
      <c r="M78" s="71">
        <v>57730.3856803675</v>
      </c>
      <c r="N78" s="71">
        <v>59866.8744262367</v>
      </c>
      <c r="O78" s="71">
        <v>62692.9221004355</v>
      </c>
      <c r="P78" s="71">
        <v>63835.9302150109</v>
      </c>
      <c r="Q78" s="71">
        <v>61310.91748234</v>
      </c>
      <c r="R78" s="71">
        <v>59404.6576531709</v>
      </c>
      <c r="S78" s="71">
        <v>57805.4525086332</v>
      </c>
      <c r="T78" s="71">
        <v>57588.4365112974</v>
      </c>
      <c r="U78" s="71">
        <v>58852.0344849576</v>
      </c>
      <c r="V78" s="71">
        <v>59218.0106684277</v>
      </c>
      <c r="W78" s="71">
        <v>60991.1850037835</v>
      </c>
      <c r="X78" s="71">
        <v>62269.6373699977</v>
      </c>
      <c r="Y78" s="71">
        <v>64054.1843474196</v>
      </c>
      <c r="Z78" s="71">
        <v>65437.9474372563</v>
      </c>
      <c r="AA78" s="71">
        <v>66652.9934148915</v>
      </c>
      <c r="AB78" s="71">
        <v>66798.6309427811</v>
      </c>
      <c r="AC78" s="71">
        <v>67810.5587894775</v>
      </c>
      <c r="AD78" s="71">
        <v>67437.8195969261</v>
      </c>
      <c r="AE78" s="71">
        <v>68956.8594017406</v>
      </c>
      <c r="AF78" s="71">
        <v>70040.4646201887</v>
      </c>
      <c r="AG78" s="71">
        <v>71442.2785503326</v>
      </c>
      <c r="AH78" s="71">
        <v>73566.1623194995</v>
      </c>
      <c r="AI78" s="71">
        <v>74107.8233573469</v>
      </c>
      <c r="AJ78" s="71">
        <v>75736.9620504671</v>
      </c>
      <c r="AK78" s="71">
        <v>76596.9971553538</v>
      </c>
      <c r="AL78" s="71">
        <v>77245.3147302841</v>
      </c>
      <c r="AM78" s="71">
        <v>78187.3022710428</v>
      </c>
      <c r="AN78" s="71">
        <v>79686.2044794721</v>
      </c>
      <c r="AO78" s="71">
        <v>82745.9259395286</v>
      </c>
      <c r="AP78" s="71">
        <v>83924.7051399867</v>
      </c>
      <c r="AQ78" s="71">
        <v>84873.2084858203</v>
      </c>
      <c r="AR78" s="71">
        <v>86321.4862130616</v>
      </c>
      <c r="AS78" s="71">
        <v>85767.6484149287</v>
      </c>
      <c r="AT78" s="71">
        <v>84631.4696843288</v>
      </c>
      <c r="AU78" s="71">
        <v>87439.3328553693</v>
      </c>
      <c r="AV78" s="71">
        <v>88034.4815349708</v>
      </c>
      <c r="AW78" s="72">
        <v>0.00680641834935</v>
      </c>
      <c r="AX78" s="72">
        <v>0.99999996773958</v>
      </c>
    </row>
    <row r="79" ht="9.75" customHeight="1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7"/>
      <c r="AW79" s="27"/>
      <c r="AX79" s="27"/>
    </row>
    <row r="80" ht="9.75" customHeight="1">
      <c r="A80" s="46" t="s">
        <v>236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7"/>
      <c r="AW80" s="27"/>
      <c r="AX80" s="27"/>
    </row>
    <row r="81" ht="9.75" customHeight="1">
      <c r="A81" s="35" t="s">
        <v>237</v>
      </c>
      <c r="B81" s="56">
        <v>7615.75008172602</v>
      </c>
      <c r="C81" s="56">
        <v>8238.41210924657</v>
      </c>
      <c r="D81" s="56">
        <v>8807.42824650684</v>
      </c>
      <c r="E81" s="56">
        <v>9421.21188555738</v>
      </c>
      <c r="F81" s="56">
        <v>9974.16819156164</v>
      </c>
      <c r="G81" s="56">
        <v>10507.4653973835</v>
      </c>
      <c r="H81" s="56">
        <v>11147.7837262602</v>
      </c>
      <c r="I81" s="56">
        <v>11899.3832239562</v>
      </c>
      <c r="J81" s="56">
        <v>12594.3740826164</v>
      </c>
      <c r="K81" s="56">
        <v>12228.5257219711</v>
      </c>
      <c r="L81" s="56">
        <v>12280.7650606731</v>
      </c>
      <c r="M81" s="56">
        <v>12937.9299419662</v>
      </c>
      <c r="N81" s="56">
        <v>13178.3557882072</v>
      </c>
      <c r="O81" s="56">
        <v>13955.0030968354</v>
      </c>
      <c r="P81" s="56">
        <v>13807.0104683713</v>
      </c>
      <c r="Q81" s="56">
        <v>13074.4270742477</v>
      </c>
      <c r="R81" s="56">
        <v>12759.1809502901</v>
      </c>
      <c r="S81" s="56">
        <v>12661.9406407619</v>
      </c>
      <c r="T81" s="56">
        <v>12816.1942079483</v>
      </c>
      <c r="U81" s="56">
        <v>13022.1705582181</v>
      </c>
      <c r="V81" s="56">
        <v>13129.3966269656</v>
      </c>
      <c r="W81" s="56">
        <v>13566.2968141623</v>
      </c>
      <c r="X81" s="56">
        <v>13939.4500486831</v>
      </c>
      <c r="Y81" s="56">
        <v>14363.9351295057</v>
      </c>
      <c r="Z81" s="56">
        <v>14705.785480656</v>
      </c>
      <c r="AA81" s="56">
        <v>14814.7025142994</v>
      </c>
      <c r="AB81" s="56">
        <v>14760.4992576442</v>
      </c>
      <c r="AC81" s="56">
        <v>15156.9256188902</v>
      </c>
      <c r="AD81" s="56">
        <v>15300.6881294743</v>
      </c>
      <c r="AE81" s="56">
        <v>15625.8112175397</v>
      </c>
      <c r="AF81" s="56">
        <v>16042.8733289623</v>
      </c>
      <c r="AG81" s="56">
        <v>16252.2297683623</v>
      </c>
      <c r="AH81" s="56">
        <v>16705.6267902708</v>
      </c>
      <c r="AI81" s="56">
        <v>17002.2186524606</v>
      </c>
      <c r="AJ81" s="56">
        <v>17276.5697081568</v>
      </c>
      <c r="AK81" s="56">
        <v>17320.0353663615</v>
      </c>
      <c r="AL81" s="56">
        <v>17297.6045657731</v>
      </c>
      <c r="AM81" s="56">
        <v>17612.2068747902</v>
      </c>
      <c r="AN81" s="56">
        <v>17723.5633188828</v>
      </c>
      <c r="AO81" s="56">
        <v>17970.1339752803</v>
      </c>
      <c r="AP81" s="56">
        <v>18008.3471915551</v>
      </c>
      <c r="AQ81" s="56">
        <v>18007.6920102705</v>
      </c>
      <c r="AR81" s="56">
        <v>18099.4755264721</v>
      </c>
      <c r="AS81" s="56">
        <v>17407.6201699741</v>
      </c>
      <c r="AT81" s="56">
        <v>17374.76655227</v>
      </c>
      <c r="AU81" s="56">
        <v>17515.5206469082</v>
      </c>
      <c r="AV81" s="57">
        <v>17037.4156632296</v>
      </c>
      <c r="AW81" s="27">
        <v>-0.02729607605258</v>
      </c>
      <c r="AX81" s="27">
        <v>0.37099350041847</v>
      </c>
    </row>
    <row r="82" ht="9.75" customHeight="1">
      <c r="A82" s="35" t="s">
        <v>238</v>
      </c>
      <c r="B82" s="56">
        <v>5881.26931453424</v>
      </c>
      <c r="C82" s="56">
        <v>6454.87715102739</v>
      </c>
      <c r="D82" s="56">
        <v>6977.39882210958</v>
      </c>
      <c r="E82" s="56">
        <v>7726.64338725136</v>
      </c>
      <c r="F82" s="56">
        <v>8471.84750730137</v>
      </c>
      <c r="G82" s="56">
        <v>9270.64424626027</v>
      </c>
      <c r="H82" s="56">
        <v>9785.84183608219</v>
      </c>
      <c r="I82" s="56">
        <v>10552.5759835737</v>
      </c>
      <c r="J82" s="56">
        <v>11414.4644109589</v>
      </c>
      <c r="K82" s="56">
        <v>10849.1501543161</v>
      </c>
      <c r="L82" s="56">
        <v>10815.7478016148</v>
      </c>
      <c r="M82" s="56">
        <v>11664.9457766564</v>
      </c>
      <c r="N82" s="56">
        <v>12177.2050971235</v>
      </c>
      <c r="O82" s="56">
        <v>12819.6583575328</v>
      </c>
      <c r="P82" s="56">
        <v>12910.9713874302</v>
      </c>
      <c r="Q82" s="56">
        <v>11944.8700618494</v>
      </c>
      <c r="R82" s="56">
        <v>11507.0009100771</v>
      </c>
      <c r="S82" s="56">
        <v>10953.9352832735</v>
      </c>
      <c r="T82" s="56">
        <v>10971.0285154502</v>
      </c>
      <c r="U82" s="56">
        <v>11532.2971080052</v>
      </c>
      <c r="V82" s="56">
        <v>11707.2148458998</v>
      </c>
      <c r="W82" s="56">
        <v>12188.6010214467</v>
      </c>
      <c r="X82" s="56">
        <v>12479.354988403</v>
      </c>
      <c r="Y82" s="56">
        <v>12956.6220534067</v>
      </c>
      <c r="Z82" s="56">
        <v>13108.2234633194</v>
      </c>
      <c r="AA82" s="56">
        <v>13347.67488214</v>
      </c>
      <c r="AB82" s="56">
        <v>13554.9380540244</v>
      </c>
      <c r="AC82" s="56">
        <v>13773.6097613758</v>
      </c>
      <c r="AD82" s="56">
        <v>14111.3070493</v>
      </c>
      <c r="AE82" s="56">
        <v>14560.9285683476</v>
      </c>
      <c r="AF82" s="56">
        <v>14947.0523349691</v>
      </c>
      <c r="AG82" s="56">
        <v>15660.6920065654</v>
      </c>
      <c r="AH82" s="56">
        <v>15957.8758015832</v>
      </c>
      <c r="AI82" s="56">
        <v>15980.9477626582</v>
      </c>
      <c r="AJ82" s="56">
        <v>16332.4773806735</v>
      </c>
      <c r="AK82" s="56">
        <v>16490.5032076977</v>
      </c>
      <c r="AL82" s="56">
        <v>16766.7014475483</v>
      </c>
      <c r="AM82" s="56">
        <v>16540.4417706075</v>
      </c>
      <c r="AN82" s="56">
        <v>16910.1991006278</v>
      </c>
      <c r="AO82" s="56">
        <v>17328.573089941</v>
      </c>
      <c r="AP82" s="56">
        <v>17667.7774928402</v>
      </c>
      <c r="AQ82" s="56">
        <v>17783.4207410198</v>
      </c>
      <c r="AR82" s="56">
        <v>17611.7105341852</v>
      </c>
      <c r="AS82" s="56">
        <v>17308.0594259862</v>
      </c>
      <c r="AT82" s="56">
        <v>16230.7477217317</v>
      </c>
      <c r="AU82" s="56">
        <v>16644.1441451673</v>
      </c>
      <c r="AV82" s="57">
        <v>16550.8915932343</v>
      </c>
      <c r="AW82" s="27">
        <v>-0.00560272436478</v>
      </c>
      <c r="AX82" s="27">
        <v>0.36039933101314</v>
      </c>
    </row>
    <row r="83" ht="9.75" customHeight="1">
      <c r="A83" s="35" t="s">
        <v>239</v>
      </c>
      <c r="B83" s="56">
        <v>5602.88824649314</v>
      </c>
      <c r="C83" s="56">
        <v>6131.02421857534</v>
      </c>
      <c r="D83" s="56">
        <v>6683.42545220547</v>
      </c>
      <c r="E83" s="56">
        <v>7204.0133334754</v>
      </c>
      <c r="F83" s="56">
        <v>8072.67145165753</v>
      </c>
      <c r="G83" s="56">
        <v>9085.43780783561</v>
      </c>
      <c r="H83" s="56">
        <v>9479.47945230136</v>
      </c>
      <c r="I83" s="56">
        <v>10050.0251913278</v>
      </c>
      <c r="J83" s="56">
        <v>10993.559232</v>
      </c>
      <c r="K83" s="56">
        <v>10439.2554941643</v>
      </c>
      <c r="L83" s="56">
        <v>9655.53565931506</v>
      </c>
      <c r="M83" s="56">
        <v>10294.042479071</v>
      </c>
      <c r="N83" s="56">
        <v>10379.361859315</v>
      </c>
      <c r="O83" s="56">
        <v>10279.773295178</v>
      </c>
      <c r="P83" s="56">
        <v>10230.1267477123</v>
      </c>
      <c r="Q83" s="56">
        <v>9143.10102553005</v>
      </c>
      <c r="R83" s="56">
        <v>8049.34970876712</v>
      </c>
      <c r="S83" s="56">
        <v>6998.60072232876</v>
      </c>
      <c r="T83" s="56">
        <v>6300.41056326027</v>
      </c>
      <c r="U83" s="56">
        <v>6065.96312431147</v>
      </c>
      <c r="V83" s="56">
        <v>5518.03948522064</v>
      </c>
      <c r="W83" s="56">
        <v>5657.08382268684</v>
      </c>
      <c r="X83" s="56">
        <v>5373.19620126246</v>
      </c>
      <c r="Y83" s="56">
        <v>5572.01537346854</v>
      </c>
      <c r="Z83" s="56">
        <v>5660.88908360615</v>
      </c>
      <c r="AA83" s="56">
        <v>5660.32102773344</v>
      </c>
      <c r="AB83" s="56">
        <v>5536.61017834139</v>
      </c>
      <c r="AC83" s="56">
        <v>5491.5095105728</v>
      </c>
      <c r="AD83" s="56">
        <v>5286.82380827631</v>
      </c>
      <c r="AE83" s="56">
        <v>5460.79870265625</v>
      </c>
      <c r="AF83" s="56">
        <v>5089.75339293914</v>
      </c>
      <c r="AG83" s="56">
        <v>5015.15330186668</v>
      </c>
      <c r="AH83" s="56">
        <v>4864.4321952295</v>
      </c>
      <c r="AI83" s="56">
        <v>4803.46786319636</v>
      </c>
      <c r="AJ83" s="56">
        <v>4643.37675923134</v>
      </c>
      <c r="AK83" s="56">
        <v>4560.03085746584</v>
      </c>
      <c r="AL83" s="56">
        <v>4337.35419161947</v>
      </c>
      <c r="AM83" s="56">
        <v>4083.35351709151</v>
      </c>
      <c r="AN83" s="56">
        <v>4221.86526702882</v>
      </c>
      <c r="AO83" s="56">
        <v>4130.80262666094</v>
      </c>
      <c r="AP83" s="56">
        <v>4193.57951363881</v>
      </c>
      <c r="AQ83" s="56">
        <v>3790.33873072107</v>
      </c>
      <c r="AR83" s="56">
        <v>3708.55767454555</v>
      </c>
      <c r="AS83" s="56">
        <v>3496.58147500928</v>
      </c>
      <c r="AT83" s="56">
        <v>2894.63765628009</v>
      </c>
      <c r="AU83" s="56">
        <v>2765.98828550807</v>
      </c>
      <c r="AV83" s="57">
        <v>2811.77718638765</v>
      </c>
      <c r="AW83" s="27">
        <v>0.01655426420982</v>
      </c>
      <c r="AX83" s="27">
        <v>0.06122707113533</v>
      </c>
    </row>
    <row r="84" ht="9.75" customHeight="1">
      <c r="A84" s="35" t="s">
        <v>240</v>
      </c>
      <c r="B84" s="56">
        <v>3737.79243880821</v>
      </c>
      <c r="C84" s="56">
        <v>4038.98495843835</v>
      </c>
      <c r="D84" s="56">
        <v>4201.81402736986</v>
      </c>
      <c r="E84" s="56">
        <v>4627.97882549726</v>
      </c>
      <c r="F84" s="56">
        <v>5121.99791808219</v>
      </c>
      <c r="G84" s="56">
        <v>5349.91106849315</v>
      </c>
      <c r="H84" s="56">
        <v>5472.95101356164</v>
      </c>
      <c r="I84" s="56">
        <v>5892.31693948087</v>
      </c>
      <c r="J84" s="56">
        <v>6322.09287704109</v>
      </c>
      <c r="K84" s="56">
        <v>6098.45770461453</v>
      </c>
      <c r="L84" s="56">
        <v>5814.40085648562</v>
      </c>
      <c r="M84" s="56">
        <v>6142.69002787059</v>
      </c>
      <c r="N84" s="56">
        <v>6404.02844517037</v>
      </c>
      <c r="O84" s="56">
        <v>6639.65656639536</v>
      </c>
      <c r="P84" s="56">
        <v>7086.24546578849</v>
      </c>
      <c r="Q84" s="56">
        <v>6854.48539135072</v>
      </c>
      <c r="R84" s="56">
        <v>6579.37415151596</v>
      </c>
      <c r="S84" s="56">
        <v>6462.45796320062</v>
      </c>
      <c r="T84" s="56">
        <v>6563.50344030276</v>
      </c>
      <c r="U84" s="56">
        <v>7011.83672609984</v>
      </c>
      <c r="V84" s="56">
        <v>7114.38700748071</v>
      </c>
      <c r="W84" s="56">
        <v>7256.41390483612</v>
      </c>
      <c r="X84" s="56">
        <v>7531.74095039896</v>
      </c>
      <c r="Y84" s="56">
        <v>7774.56041399077</v>
      </c>
      <c r="Z84" s="56">
        <v>7805.6415601165</v>
      </c>
      <c r="AA84" s="56">
        <v>7865.17182627706</v>
      </c>
      <c r="AB84" s="56">
        <v>8060.56711799172</v>
      </c>
      <c r="AC84" s="56">
        <v>8494.882571226</v>
      </c>
      <c r="AD84" s="56">
        <v>8538.9947807561</v>
      </c>
      <c r="AE84" s="56">
        <v>8855.76702507638</v>
      </c>
      <c r="AF84" s="56">
        <v>8902.92497289043</v>
      </c>
      <c r="AG84" s="56">
        <v>9219.59782023928</v>
      </c>
      <c r="AH84" s="56">
        <v>9465.22260717485</v>
      </c>
      <c r="AI84" s="56">
        <v>9347.81265650364</v>
      </c>
      <c r="AJ84" s="56">
        <v>9772.91530109373</v>
      </c>
      <c r="AK84" s="56">
        <v>9767.67570504945</v>
      </c>
      <c r="AL84" s="56">
        <v>9789.93392861818</v>
      </c>
      <c r="AM84" s="56">
        <v>9919.10577100155</v>
      </c>
      <c r="AN84" s="56">
        <v>9881.60886283742</v>
      </c>
      <c r="AO84" s="56">
        <v>10105.3223256616</v>
      </c>
      <c r="AP84" s="56">
        <v>10076.3228282012</v>
      </c>
      <c r="AQ84" s="56">
        <v>10222.4294207275</v>
      </c>
      <c r="AR84" s="56">
        <v>10212.6289293412</v>
      </c>
      <c r="AS84" s="56">
        <v>9810.39253583451</v>
      </c>
      <c r="AT84" s="56">
        <v>9508.60560090259</v>
      </c>
      <c r="AU84" s="56">
        <v>9596.87867374365</v>
      </c>
      <c r="AV84" s="57">
        <v>9523.67425113868</v>
      </c>
      <c r="AW84" s="27">
        <v>-0.0076279408226</v>
      </c>
      <c r="AX84" s="27">
        <v>0.2073801166277</v>
      </c>
    </row>
    <row r="85" ht="9.75" customHeight="1">
      <c r="A85" s="21" t="s">
        <v>241</v>
      </c>
      <c r="B85" s="58">
        <v>22837.7000815616</v>
      </c>
      <c r="C85" s="58">
        <v>24863.2984372876</v>
      </c>
      <c r="D85" s="58">
        <v>26670.0665481917</v>
      </c>
      <c r="E85" s="58">
        <v>28979.8474317814</v>
      </c>
      <c r="F85" s="58">
        <v>31640.6850686027</v>
      </c>
      <c r="G85" s="58">
        <v>34213.4585199726</v>
      </c>
      <c r="H85" s="58">
        <v>35886.0560282054</v>
      </c>
      <c r="I85" s="58">
        <v>38394.3013383388</v>
      </c>
      <c r="J85" s="58">
        <v>41324.4906026164</v>
      </c>
      <c r="K85" s="58">
        <v>39615.3890750661</v>
      </c>
      <c r="L85" s="58">
        <v>38566.4493780886</v>
      </c>
      <c r="M85" s="58">
        <v>41039.6082255642</v>
      </c>
      <c r="N85" s="58">
        <v>42138.9511898162</v>
      </c>
      <c r="O85" s="58">
        <v>43694.0913159417</v>
      </c>
      <c r="P85" s="58">
        <v>44034.3540693024</v>
      </c>
      <c r="Q85" s="58">
        <v>41016.8835529779</v>
      </c>
      <c r="R85" s="58">
        <v>38894.9057206503</v>
      </c>
      <c r="S85" s="58">
        <v>37076.9346095648</v>
      </c>
      <c r="T85" s="58">
        <v>36651.1367269616</v>
      </c>
      <c r="U85" s="58">
        <v>37632.2675166347</v>
      </c>
      <c r="V85" s="58">
        <v>37469.0379655667</v>
      </c>
      <c r="W85" s="58">
        <v>38668.395563132</v>
      </c>
      <c r="X85" s="58">
        <v>39323.7421887475</v>
      </c>
      <c r="Y85" s="58">
        <v>40667.1329703718</v>
      </c>
      <c r="Z85" s="58">
        <v>41280.539587698</v>
      </c>
      <c r="AA85" s="58">
        <v>41687.87025045</v>
      </c>
      <c r="AB85" s="58">
        <v>41912.6146080018</v>
      </c>
      <c r="AC85" s="58">
        <v>42916.9274620649</v>
      </c>
      <c r="AD85" s="58">
        <v>43237.8137678068</v>
      </c>
      <c r="AE85" s="58">
        <v>44503.3055136199</v>
      </c>
      <c r="AF85" s="58">
        <v>44982.604029761</v>
      </c>
      <c r="AG85" s="58">
        <v>46147.6728970337</v>
      </c>
      <c r="AH85" s="58">
        <v>46993.1573942584</v>
      </c>
      <c r="AI85" s="58">
        <v>47134.4469348189</v>
      </c>
      <c r="AJ85" s="58">
        <v>48025.3391491555</v>
      </c>
      <c r="AK85" s="58">
        <v>48138.2451365746</v>
      </c>
      <c r="AL85" s="58">
        <v>48191.5941335591</v>
      </c>
      <c r="AM85" s="58">
        <v>48155.1079334908</v>
      </c>
      <c r="AN85" s="58">
        <v>48737.2365493769</v>
      </c>
      <c r="AO85" s="58">
        <v>49534.832017544</v>
      </c>
      <c r="AP85" s="58">
        <v>49946.0270262355</v>
      </c>
      <c r="AQ85" s="58">
        <v>49803.8809027389</v>
      </c>
      <c r="AR85" s="58">
        <v>49632.3726645442</v>
      </c>
      <c r="AS85" s="58">
        <v>48022.6536068041</v>
      </c>
      <c r="AT85" s="58">
        <v>46008.7575311845</v>
      </c>
      <c r="AU85" s="58">
        <v>46522.5317513273</v>
      </c>
      <c r="AV85" s="58">
        <v>45923.7586939903</v>
      </c>
      <c r="AW85" s="23">
        <v>-0.01287060344303</v>
      </c>
      <c r="AX85" s="23">
        <v>1.00000001919465</v>
      </c>
    </row>
    <row r="86" ht="9.75" customHeight="1"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7"/>
      <c r="AW86" s="27"/>
      <c r="AX86" s="27"/>
    </row>
    <row r="87" ht="9.75" customHeight="1">
      <c r="A87" s="46" t="s">
        <v>242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7"/>
      <c r="AW87" s="27"/>
      <c r="AX87" s="27"/>
    </row>
    <row r="88" ht="9.75" customHeight="1">
      <c r="A88" s="35" t="s">
        <v>243</v>
      </c>
      <c r="B88" s="56">
        <v>1476.37511521079</v>
      </c>
      <c r="C88" s="56">
        <v>1615.24241115077</v>
      </c>
      <c r="D88" s="56">
        <v>1727.34235018747</v>
      </c>
      <c r="E88" s="56">
        <v>1837.70634214369</v>
      </c>
      <c r="F88" s="56">
        <v>2005.55100365292</v>
      </c>
      <c r="G88" s="56">
        <v>2196.78281927333</v>
      </c>
      <c r="H88" s="56">
        <v>2347.42193607416</v>
      </c>
      <c r="I88" s="56">
        <v>2545.34243814513</v>
      </c>
      <c r="J88" s="56">
        <v>2785.47415857995</v>
      </c>
      <c r="K88" s="56">
        <v>2906.15790822454</v>
      </c>
      <c r="L88" s="56">
        <v>3133.05455672969</v>
      </c>
      <c r="M88" s="56">
        <v>3284.5415764978</v>
      </c>
      <c r="N88" s="56">
        <v>3529.17000110498</v>
      </c>
      <c r="O88" s="56">
        <v>3843.47189930409</v>
      </c>
      <c r="P88" s="56">
        <v>3994.79723674481</v>
      </c>
      <c r="Q88" s="56">
        <v>4015.34443978177</v>
      </c>
      <c r="R88" s="56">
        <v>4056.54034875002</v>
      </c>
      <c r="S88" s="56">
        <v>4160.06786703132</v>
      </c>
      <c r="T88" s="56">
        <v>4228.11537740042</v>
      </c>
      <c r="U88" s="56">
        <v>4311.77725320761</v>
      </c>
      <c r="V88" s="56">
        <v>4469.97438812371</v>
      </c>
      <c r="W88" s="56">
        <v>4612.72202559691</v>
      </c>
      <c r="X88" s="56">
        <v>4728.34306333747</v>
      </c>
      <c r="Y88" s="56">
        <v>4823.08725282509</v>
      </c>
      <c r="Z88" s="56">
        <v>5171.47526158671</v>
      </c>
      <c r="AA88" s="56">
        <v>5358.84424633268</v>
      </c>
      <c r="AB88" s="56">
        <v>5399.6771719354</v>
      </c>
      <c r="AC88" s="56">
        <v>5441.53681898928</v>
      </c>
      <c r="AD88" s="56">
        <v>5329.33632077797</v>
      </c>
      <c r="AE88" s="56">
        <v>5645.34422443936</v>
      </c>
      <c r="AF88" s="56">
        <v>5939.61074583552</v>
      </c>
      <c r="AG88" s="56">
        <v>6146.23032276766</v>
      </c>
      <c r="AH88" s="56">
        <v>6581.05461633463</v>
      </c>
      <c r="AI88" s="56">
        <v>6757.83917609055</v>
      </c>
      <c r="AJ88" s="56">
        <v>6913.88544149661</v>
      </c>
      <c r="AK88" s="56">
        <v>6910.76269899327</v>
      </c>
      <c r="AL88" s="56">
        <v>7157.59779007364</v>
      </c>
      <c r="AM88" s="56">
        <v>7476.83121573282</v>
      </c>
      <c r="AN88" s="56">
        <v>7781.95935502128</v>
      </c>
      <c r="AO88" s="56">
        <v>8329.28797514844</v>
      </c>
      <c r="AP88" s="56">
        <v>8590.36670368348</v>
      </c>
      <c r="AQ88" s="56">
        <v>8816.34848333589</v>
      </c>
      <c r="AR88" s="56">
        <v>9301.3660058283</v>
      </c>
      <c r="AS88" s="56">
        <v>9848.65614726238</v>
      </c>
      <c r="AT88" s="56">
        <v>10168.1003184215</v>
      </c>
      <c r="AU88" s="56">
        <v>11019.4458460321</v>
      </c>
      <c r="AV88" s="57">
        <v>11201.2691542803</v>
      </c>
      <c r="AW88" s="27">
        <v>0.01650022249655</v>
      </c>
      <c r="AX88" s="27">
        <v>0.265995652597</v>
      </c>
    </row>
    <row r="89" ht="9.75" customHeight="1">
      <c r="A89" s="35" t="s">
        <v>244</v>
      </c>
      <c r="B89" s="56">
        <v>2656.59386666106</v>
      </c>
      <c r="C89" s="56">
        <v>2883.37026194251</v>
      </c>
      <c r="D89" s="56">
        <v>3115.34100626753</v>
      </c>
      <c r="E89" s="56">
        <v>3349.47175532136</v>
      </c>
      <c r="F89" s="56">
        <v>3639.10151982475</v>
      </c>
      <c r="G89" s="56">
        <v>3964.33360769771</v>
      </c>
      <c r="H89" s="56">
        <v>4308.87654933631</v>
      </c>
      <c r="I89" s="56">
        <v>4634.36497409621</v>
      </c>
      <c r="J89" s="56">
        <v>5076.72972169222</v>
      </c>
      <c r="K89" s="56">
        <v>5343.68650769157</v>
      </c>
      <c r="L89" s="56">
        <v>5650.02175439689</v>
      </c>
      <c r="M89" s="56">
        <v>5988.93543301241</v>
      </c>
      <c r="N89" s="56">
        <v>6459.19677111017</v>
      </c>
      <c r="O89" s="56">
        <v>6907.54343466431</v>
      </c>
      <c r="P89" s="56">
        <v>7231.59848043345</v>
      </c>
      <c r="Q89" s="56">
        <v>7206.32647814092</v>
      </c>
      <c r="R89" s="56">
        <v>7311.64263830398</v>
      </c>
      <c r="S89" s="56">
        <v>7414.82747282124</v>
      </c>
      <c r="T89" s="56">
        <v>7499.77792325152</v>
      </c>
      <c r="U89" s="56">
        <v>7606.14831503436</v>
      </c>
      <c r="V89" s="56">
        <v>7652.37213853349</v>
      </c>
      <c r="W89" s="56">
        <v>7738.18350112031</v>
      </c>
      <c r="X89" s="56">
        <v>7947.86157778517</v>
      </c>
      <c r="Y89" s="56">
        <v>8042.23547711766</v>
      </c>
      <c r="Z89" s="56">
        <v>8258.76804999119</v>
      </c>
      <c r="AA89" s="56">
        <v>8461.34119967787</v>
      </c>
      <c r="AB89" s="56">
        <v>8424.60235319954</v>
      </c>
      <c r="AC89" s="56">
        <v>8421.83136583805</v>
      </c>
      <c r="AD89" s="56">
        <v>8271.03568580118</v>
      </c>
      <c r="AE89" s="56">
        <v>8341.65153487866</v>
      </c>
      <c r="AF89" s="56">
        <v>8718.37999822819</v>
      </c>
      <c r="AG89" s="56">
        <v>9081.56154500834</v>
      </c>
      <c r="AH89" s="56">
        <v>9470.1895984776</v>
      </c>
      <c r="AI89" s="56">
        <v>9479.11789227988</v>
      </c>
      <c r="AJ89" s="56">
        <v>9870.81377821707</v>
      </c>
      <c r="AK89" s="56">
        <v>10131.4901994645</v>
      </c>
      <c r="AL89" s="56">
        <v>10459.9545296376</v>
      </c>
      <c r="AM89" s="56">
        <v>10670.4258730012</v>
      </c>
      <c r="AN89" s="56">
        <v>10999.6370218666</v>
      </c>
      <c r="AO89" s="56">
        <v>11888.9146954712</v>
      </c>
      <c r="AP89" s="56">
        <v>12303.2815543504</v>
      </c>
      <c r="AQ89" s="56">
        <v>12720.6917310668</v>
      </c>
      <c r="AR89" s="56">
        <v>13428.8646214489</v>
      </c>
      <c r="AS89" s="56">
        <v>14010.1622896828</v>
      </c>
      <c r="AT89" s="56">
        <v>14090.7089024992</v>
      </c>
      <c r="AU89" s="56">
        <v>14929.3775048209</v>
      </c>
      <c r="AV89" s="57">
        <v>15599.3139529691</v>
      </c>
      <c r="AW89" s="27">
        <v>0.04487370273355</v>
      </c>
      <c r="AX89" s="27">
        <v>0.37043567455031</v>
      </c>
    </row>
    <row r="90" ht="9.75" customHeight="1">
      <c r="A90" s="35" t="s">
        <v>245</v>
      </c>
      <c r="B90" s="56">
        <v>2397.58876554105</v>
      </c>
      <c r="C90" s="56">
        <v>2598.18622624057</v>
      </c>
      <c r="D90" s="56">
        <v>2766.87285691933</v>
      </c>
      <c r="E90" s="56">
        <v>2971.97506025506</v>
      </c>
      <c r="F90" s="56">
        <v>3152.31503515483</v>
      </c>
      <c r="G90" s="56">
        <v>3417.12294443161</v>
      </c>
      <c r="H90" s="56">
        <v>3710.01337326386</v>
      </c>
      <c r="I90" s="56">
        <v>4026.55729452395</v>
      </c>
      <c r="J90" s="56">
        <v>4408.84285666503</v>
      </c>
      <c r="K90" s="56">
        <v>4633.5085170428</v>
      </c>
      <c r="L90" s="56">
        <v>4692.17929295975</v>
      </c>
      <c r="M90" s="56">
        <v>5062.1957023262</v>
      </c>
      <c r="N90" s="56">
        <v>5367.01131136202</v>
      </c>
      <c r="O90" s="56">
        <v>5796.70648438877</v>
      </c>
      <c r="P90" s="56">
        <v>5952.43875657263</v>
      </c>
      <c r="Q90" s="56">
        <v>6201.9644162442</v>
      </c>
      <c r="R90" s="56">
        <v>6181.21816609055</v>
      </c>
      <c r="S90" s="56">
        <v>6080.55029312934</v>
      </c>
      <c r="T90" s="56">
        <v>6018.39730227455</v>
      </c>
      <c r="U90" s="56">
        <v>5947.9631541629</v>
      </c>
      <c r="V90" s="56">
        <v>6034.0976837821</v>
      </c>
      <c r="W90" s="56">
        <v>6201.92116764288</v>
      </c>
      <c r="X90" s="56">
        <v>6296.62793701523</v>
      </c>
      <c r="Y90" s="56">
        <v>6409.98978661018</v>
      </c>
      <c r="Z90" s="56">
        <v>6571.734487871</v>
      </c>
      <c r="AA90" s="56">
        <v>6688.22500196344</v>
      </c>
      <c r="AB90" s="56">
        <v>6674.37900452638</v>
      </c>
      <c r="AC90" s="56">
        <v>6267.30613747519</v>
      </c>
      <c r="AD90" s="56">
        <v>6047.49308689478</v>
      </c>
      <c r="AE90" s="56">
        <v>5872.58131928228</v>
      </c>
      <c r="AF90" s="56">
        <v>5766.78217708686</v>
      </c>
      <c r="AG90" s="56">
        <v>5580.08225139497</v>
      </c>
      <c r="AH90" s="56">
        <v>5702.10428332097</v>
      </c>
      <c r="AI90" s="56">
        <v>5797.78849424487</v>
      </c>
      <c r="AJ90" s="56">
        <v>5662.44976609703</v>
      </c>
      <c r="AK90" s="56">
        <v>5560.98464858935</v>
      </c>
      <c r="AL90" s="56">
        <v>5479.31495224896</v>
      </c>
      <c r="AM90" s="56">
        <v>5392.95547848991</v>
      </c>
      <c r="AN90" s="56">
        <v>5339.45323681121</v>
      </c>
      <c r="AO90" s="56">
        <v>5559.85904356426</v>
      </c>
      <c r="AP90" s="56">
        <v>5630.90345624256</v>
      </c>
      <c r="AQ90" s="56">
        <v>5837.25629979108</v>
      </c>
      <c r="AR90" s="56">
        <v>5928.2452639371</v>
      </c>
      <c r="AS90" s="56">
        <v>5783.9962579481</v>
      </c>
      <c r="AT90" s="56">
        <v>5789.87412600551</v>
      </c>
      <c r="AU90" s="56">
        <v>5862.51773772872</v>
      </c>
      <c r="AV90" s="57">
        <v>5807.35156508884</v>
      </c>
      <c r="AW90" s="27">
        <v>-0.00940997965513</v>
      </c>
      <c r="AX90" s="27">
        <v>0.1379067182602</v>
      </c>
    </row>
    <row r="91" ht="9.75" customHeight="1">
      <c r="A91" s="35" t="s">
        <v>246</v>
      </c>
      <c r="B91" s="56">
        <v>1108.2003826619</v>
      </c>
      <c r="C91" s="56">
        <v>1191.6596162775</v>
      </c>
      <c r="D91" s="56">
        <v>1261.85009538652</v>
      </c>
      <c r="E91" s="56">
        <v>1332.94734473942</v>
      </c>
      <c r="F91" s="56">
        <v>1441.99336751835</v>
      </c>
      <c r="G91" s="56">
        <v>1623.69701333011</v>
      </c>
      <c r="H91" s="56">
        <v>1688.54992069999</v>
      </c>
      <c r="I91" s="56">
        <v>1891.78175857568</v>
      </c>
      <c r="J91" s="56">
        <v>2065.23829266074</v>
      </c>
      <c r="K91" s="56">
        <v>2356.1856327424</v>
      </c>
      <c r="L91" s="56">
        <v>2352.463052554</v>
      </c>
      <c r="M91" s="56">
        <v>2355.10474296683</v>
      </c>
      <c r="N91" s="56">
        <v>2372.54515284336</v>
      </c>
      <c r="O91" s="56">
        <v>2451.10896613658</v>
      </c>
      <c r="P91" s="56">
        <v>2622.74167195759</v>
      </c>
      <c r="Q91" s="56">
        <v>2870.39859519517</v>
      </c>
      <c r="R91" s="56">
        <v>2960.35077937603</v>
      </c>
      <c r="S91" s="56">
        <v>3073.07226608648</v>
      </c>
      <c r="T91" s="56">
        <v>3191.00918140934</v>
      </c>
      <c r="U91" s="56">
        <v>3353.87824591798</v>
      </c>
      <c r="V91" s="56">
        <v>3592.52849242162</v>
      </c>
      <c r="W91" s="56">
        <v>3769.96274629136</v>
      </c>
      <c r="X91" s="56">
        <v>3973.06260311225</v>
      </c>
      <c r="Y91" s="56">
        <v>4111.73886049494</v>
      </c>
      <c r="Z91" s="56">
        <v>4155.4300501093</v>
      </c>
      <c r="AA91" s="56">
        <v>4456.71271646746</v>
      </c>
      <c r="AB91" s="56">
        <v>4387.35780511795</v>
      </c>
      <c r="AC91" s="56">
        <v>4762.95700511008</v>
      </c>
      <c r="AD91" s="56">
        <v>4552.14073564537</v>
      </c>
      <c r="AE91" s="56">
        <v>4593.97680952029</v>
      </c>
      <c r="AF91" s="56">
        <v>4633.0876692771</v>
      </c>
      <c r="AG91" s="56">
        <v>4486.73153412793</v>
      </c>
      <c r="AH91" s="56">
        <v>4819.65642710791</v>
      </c>
      <c r="AI91" s="56">
        <v>4938.63085991269</v>
      </c>
      <c r="AJ91" s="56">
        <v>5264.47391550096</v>
      </c>
      <c r="AK91" s="56">
        <v>5855.514471732</v>
      </c>
      <c r="AL91" s="56">
        <v>5956.85332476467</v>
      </c>
      <c r="AM91" s="56">
        <v>6491.98177032794</v>
      </c>
      <c r="AN91" s="56">
        <v>6827.91831639598</v>
      </c>
      <c r="AO91" s="56">
        <v>7433.03220780067</v>
      </c>
      <c r="AP91" s="56">
        <v>7454.12639947471</v>
      </c>
      <c r="AQ91" s="56">
        <v>7695.03106888748</v>
      </c>
      <c r="AR91" s="56">
        <v>8030.63765730309</v>
      </c>
      <c r="AS91" s="56">
        <v>8102.18011323131</v>
      </c>
      <c r="AT91" s="56">
        <v>8574.02880621802</v>
      </c>
      <c r="AU91" s="56">
        <v>9105.46001546015</v>
      </c>
      <c r="AV91" s="57">
        <v>9502.78816864217</v>
      </c>
      <c r="AW91" s="27">
        <v>0.04363625258992</v>
      </c>
      <c r="AX91" s="27">
        <v>0.22566195897927</v>
      </c>
    </row>
    <row r="92" ht="9.75" customHeight="1">
      <c r="A92" s="21" t="s">
        <v>247</v>
      </c>
      <c r="B92" s="58">
        <v>7638.75813007481</v>
      </c>
      <c r="C92" s="58">
        <v>8288.45851561136</v>
      </c>
      <c r="D92" s="58">
        <v>8871.40630876086</v>
      </c>
      <c r="E92" s="58">
        <v>9492.10050245954</v>
      </c>
      <c r="F92" s="58">
        <v>10238.9609261508</v>
      </c>
      <c r="G92" s="58">
        <v>11201.9363847327</v>
      </c>
      <c r="H92" s="58">
        <v>12054.8617793743</v>
      </c>
      <c r="I92" s="58">
        <v>13098.0464653409</v>
      </c>
      <c r="J92" s="58">
        <v>14336.2850295979</v>
      </c>
      <c r="K92" s="58">
        <v>15239.5385657013</v>
      </c>
      <c r="L92" s="58">
        <v>15827.7186566403</v>
      </c>
      <c r="M92" s="58">
        <v>16690.7774548032</v>
      </c>
      <c r="N92" s="58">
        <v>17727.9232364205</v>
      </c>
      <c r="O92" s="58">
        <v>18998.8307844937</v>
      </c>
      <c r="P92" s="58">
        <v>19801.5761457084</v>
      </c>
      <c r="Q92" s="58">
        <v>20294.033929362</v>
      </c>
      <c r="R92" s="58">
        <v>20509.7519325206</v>
      </c>
      <c r="S92" s="58">
        <v>20728.5178990684</v>
      </c>
      <c r="T92" s="58">
        <v>20937.2997843358</v>
      </c>
      <c r="U92" s="58">
        <v>21219.7669683228</v>
      </c>
      <c r="V92" s="58">
        <v>21748.9727028609</v>
      </c>
      <c r="W92" s="58">
        <v>22322.7894406514</v>
      </c>
      <c r="X92" s="58">
        <v>22945.8951812501</v>
      </c>
      <c r="Y92" s="58">
        <v>23387.0513770478</v>
      </c>
      <c r="Z92" s="58">
        <v>24157.4078495582</v>
      </c>
      <c r="AA92" s="58">
        <v>24965.1231644414</v>
      </c>
      <c r="AB92" s="58">
        <v>24886.0163347792</v>
      </c>
      <c r="AC92" s="58">
        <v>24893.6313274126</v>
      </c>
      <c r="AD92" s="58">
        <v>24200.0058291193</v>
      </c>
      <c r="AE92" s="58">
        <v>24453.5538881206</v>
      </c>
      <c r="AF92" s="58">
        <v>25057.8605904276</v>
      </c>
      <c r="AG92" s="58">
        <v>25294.6056532989</v>
      </c>
      <c r="AH92" s="58">
        <v>26573.0049252411</v>
      </c>
      <c r="AI92" s="58">
        <v>26973.376422528</v>
      </c>
      <c r="AJ92" s="58">
        <v>27711.6229013116</v>
      </c>
      <c r="AK92" s="58">
        <v>28458.7520187792</v>
      </c>
      <c r="AL92" s="58">
        <v>29053.7205967249</v>
      </c>
      <c r="AM92" s="58">
        <v>30032.1943375519</v>
      </c>
      <c r="AN92" s="58">
        <v>30948.9679300951</v>
      </c>
      <c r="AO92" s="58">
        <v>33211.0939219846</v>
      </c>
      <c r="AP92" s="58">
        <v>33978.6781137512</v>
      </c>
      <c r="AQ92" s="58">
        <v>35069.3275830813</v>
      </c>
      <c r="AR92" s="58">
        <v>36689.1135485174</v>
      </c>
      <c r="AS92" s="58">
        <v>37744.9948081246</v>
      </c>
      <c r="AT92" s="58">
        <v>38622.7121531443</v>
      </c>
      <c r="AU92" s="58">
        <v>40916.8011040419</v>
      </c>
      <c r="AV92" s="58">
        <v>42110.7228409805</v>
      </c>
      <c r="AW92" s="23">
        <v>0.0291792541138</v>
      </c>
      <c r="AX92" s="23">
        <v>1.00000000438678</v>
      </c>
    </row>
    <row r="93" ht="9.75" customHeight="1"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7"/>
      <c r="AW93" s="27"/>
      <c r="AX93" s="27"/>
    </row>
    <row r="94" ht="9.75" customHeight="1">
      <c r="A94" s="46" t="s">
        <v>248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7"/>
      <c r="AW94" s="27"/>
      <c r="AX94" s="27"/>
    </row>
    <row r="95" ht="9.75" customHeight="1">
      <c r="A95" s="35" t="s">
        <v>249</v>
      </c>
      <c r="B95" s="56">
        <v>1508.9405479452</v>
      </c>
      <c r="C95" s="56">
        <v>1766.14397260273</v>
      </c>
      <c r="D95" s="56">
        <v>2028.97561643835</v>
      </c>
      <c r="E95" s="56">
        <v>2174.66202185792</v>
      </c>
      <c r="F95" s="56">
        <v>2386.16493150684</v>
      </c>
      <c r="G95" s="56">
        <v>2541.14095890411</v>
      </c>
      <c r="H95" s="56">
        <v>2770.60246575342</v>
      </c>
      <c r="I95" s="56">
        <v>3008.11598360655</v>
      </c>
      <c r="J95" s="56">
        <v>3202.00150684931</v>
      </c>
      <c r="K95" s="56">
        <v>3117.24136986301</v>
      </c>
      <c r="L95" s="56">
        <v>3088.35986301369</v>
      </c>
      <c r="M95" s="56">
        <v>3269.39972677595</v>
      </c>
      <c r="N95" s="56">
        <v>3228.53904109588</v>
      </c>
      <c r="O95" s="56">
        <v>3584.38878474068</v>
      </c>
      <c r="P95" s="56">
        <v>3648.46239262863</v>
      </c>
      <c r="Q95" s="56">
        <v>3469.44809612491</v>
      </c>
      <c r="R95" s="56">
        <v>3329.95027708178</v>
      </c>
      <c r="S95" s="56">
        <v>3370.75231092438</v>
      </c>
      <c r="T95" s="56">
        <v>3442.28547342643</v>
      </c>
      <c r="U95" s="56">
        <v>3476.70644746639</v>
      </c>
      <c r="V95" s="56">
        <v>3517.45324359475</v>
      </c>
      <c r="W95" s="56">
        <v>3670.34437980422</v>
      </c>
      <c r="X95" s="56">
        <v>3725.98617312988</v>
      </c>
      <c r="Y95" s="56">
        <v>3846.23430598921</v>
      </c>
      <c r="Z95" s="56">
        <v>3934.67190154001</v>
      </c>
      <c r="AA95" s="56">
        <v>4079.46081012789</v>
      </c>
      <c r="AB95" s="56">
        <v>4022.45975225227</v>
      </c>
      <c r="AC95" s="56">
        <v>4048.17238564841</v>
      </c>
      <c r="AD95" s="56">
        <v>3953.69148778328</v>
      </c>
      <c r="AE95" s="56">
        <v>3990.17704087671</v>
      </c>
      <c r="AF95" s="56">
        <v>4109.83901376986</v>
      </c>
      <c r="AG95" s="56">
        <v>4080.55586438737</v>
      </c>
      <c r="AH95" s="56">
        <v>4117.29562510013</v>
      </c>
      <c r="AI95" s="56">
        <v>4136.58773468917</v>
      </c>
      <c r="AJ95" s="56">
        <v>4131.36039881849</v>
      </c>
      <c r="AK95" s="56">
        <v>4039.6982165206</v>
      </c>
      <c r="AL95" s="56">
        <v>3949.54328556821</v>
      </c>
      <c r="AM95" s="56">
        <v>3868.6064267078</v>
      </c>
      <c r="AN95" s="56">
        <v>3787.19078323561</v>
      </c>
      <c r="AO95" s="56">
        <v>3738.95016389726</v>
      </c>
      <c r="AP95" s="56">
        <v>3648.68946339517</v>
      </c>
      <c r="AQ95" s="56">
        <v>3511.36293029861</v>
      </c>
      <c r="AR95" s="56">
        <v>3459.74428302083</v>
      </c>
      <c r="AS95" s="56">
        <v>3273.84098744294</v>
      </c>
      <c r="AT95" s="56">
        <v>3168.89449743507</v>
      </c>
      <c r="AU95" s="56">
        <v>3118.21244489328</v>
      </c>
      <c r="AV95" s="57">
        <v>2923.04521750509</v>
      </c>
      <c r="AW95" s="27">
        <v>-0.06258945817108</v>
      </c>
      <c r="AX95" s="27">
        <v>0.21687881434528</v>
      </c>
    </row>
    <row r="96" ht="9.75" customHeight="1">
      <c r="A96" s="35" t="s">
        <v>250</v>
      </c>
      <c r="B96" s="56">
        <v>2211.65123287671</v>
      </c>
      <c r="C96" s="56">
        <v>2562.62175342465</v>
      </c>
      <c r="D96" s="56">
        <v>2798.55391780821</v>
      </c>
      <c r="E96" s="56">
        <v>3171.12038251366</v>
      </c>
      <c r="F96" s="56">
        <v>3627.62504109588</v>
      </c>
      <c r="G96" s="56">
        <v>4145.57090410958</v>
      </c>
      <c r="H96" s="56">
        <v>4399.74471232876</v>
      </c>
      <c r="I96" s="56">
        <v>4727.09841530054</v>
      </c>
      <c r="J96" s="56">
        <v>5126.50887671232</v>
      </c>
      <c r="K96" s="56">
        <v>4632.75802739725</v>
      </c>
      <c r="L96" s="56">
        <v>4677.8904109589</v>
      </c>
      <c r="M96" s="56">
        <v>5060.36049180327</v>
      </c>
      <c r="N96" s="56">
        <v>5143.40142465753</v>
      </c>
      <c r="O96" s="56">
        <v>5391.8024109589</v>
      </c>
      <c r="P96" s="56">
        <v>5487.32175342465</v>
      </c>
      <c r="Q96" s="56">
        <v>5043.12366120218</v>
      </c>
      <c r="R96" s="56">
        <v>4772.25304109588</v>
      </c>
      <c r="S96" s="56">
        <v>4583.30158904109</v>
      </c>
      <c r="T96" s="56">
        <v>4552.33139726027</v>
      </c>
      <c r="U96" s="56">
        <v>4603.47551912568</v>
      </c>
      <c r="V96" s="56">
        <v>4893.48685135179</v>
      </c>
      <c r="W96" s="56">
        <v>5072.88526685383</v>
      </c>
      <c r="X96" s="56">
        <v>5114.60678913864</v>
      </c>
      <c r="Y96" s="56">
        <v>5151.88144653856</v>
      </c>
      <c r="Z96" s="56">
        <v>5135.13560015381</v>
      </c>
      <c r="AA96" s="56">
        <v>5197.93738882442</v>
      </c>
      <c r="AB96" s="56">
        <v>5376.29520723437</v>
      </c>
      <c r="AC96" s="56">
        <v>5382.55601092896</v>
      </c>
      <c r="AD96" s="56">
        <v>5409.16065753424</v>
      </c>
      <c r="AE96" s="56">
        <v>5419.62016438356</v>
      </c>
      <c r="AF96" s="56">
        <v>5560.0344109589</v>
      </c>
      <c r="AG96" s="56">
        <v>5861.58112457865</v>
      </c>
      <c r="AH96" s="56">
        <v>5935.17191115933</v>
      </c>
      <c r="AI96" s="56">
        <v>6109.72834827551</v>
      </c>
      <c r="AJ96" s="56">
        <v>6156.44675649789</v>
      </c>
      <c r="AK96" s="56">
        <v>6215.31818169138</v>
      </c>
      <c r="AL96" s="56">
        <v>6475.08696291434</v>
      </c>
      <c r="AM96" s="56">
        <v>6412.1279361917</v>
      </c>
      <c r="AN96" s="56">
        <v>6584.73472305799</v>
      </c>
      <c r="AO96" s="56">
        <v>6773.48203121715</v>
      </c>
      <c r="AP96" s="56">
        <v>6942.32379260379</v>
      </c>
      <c r="AQ96" s="56">
        <v>7074.11249950328</v>
      </c>
      <c r="AR96" s="56">
        <v>6937.62281168919</v>
      </c>
      <c r="AS96" s="56">
        <v>7119.13333485049</v>
      </c>
      <c r="AT96" s="56">
        <v>6853.15280304819</v>
      </c>
      <c r="AU96" s="56">
        <v>6943.30754770603</v>
      </c>
      <c r="AV96" s="57">
        <v>6789.73439603089</v>
      </c>
      <c r="AW96" s="27">
        <v>-0.02211815487359</v>
      </c>
      <c r="AX96" s="27">
        <v>0.5037724140263</v>
      </c>
    </row>
    <row r="97" ht="9.75" customHeight="1">
      <c r="A97" s="35" t="s">
        <v>251</v>
      </c>
      <c r="B97" s="56">
        <v>2707.60520547945</v>
      </c>
      <c r="C97" s="56">
        <v>3019.15534246575</v>
      </c>
      <c r="D97" s="56">
        <v>3186.49958904109</v>
      </c>
      <c r="E97" s="56">
        <v>3429.31229508196</v>
      </c>
      <c r="F97" s="56">
        <v>3827.15369863013</v>
      </c>
      <c r="G97" s="56">
        <v>4260.32808219178</v>
      </c>
      <c r="H97" s="56">
        <v>4354.02972602739</v>
      </c>
      <c r="I97" s="56">
        <v>4601.9456284153</v>
      </c>
      <c r="J97" s="56">
        <v>4885.23767123287</v>
      </c>
      <c r="K97" s="56">
        <v>4636.2306849315</v>
      </c>
      <c r="L97" s="56">
        <v>4240.07767123287</v>
      </c>
      <c r="M97" s="56">
        <v>4474.00874316939</v>
      </c>
      <c r="N97" s="56">
        <v>4213.86</v>
      </c>
      <c r="O97" s="56">
        <v>4252.4805479452</v>
      </c>
      <c r="P97" s="56">
        <v>4371.83561643835</v>
      </c>
      <c r="Q97" s="56">
        <v>3963.47759562841</v>
      </c>
      <c r="R97" s="56">
        <v>3520.82712328767</v>
      </c>
      <c r="S97" s="56">
        <v>3101.33260273972</v>
      </c>
      <c r="T97" s="56">
        <v>2697.41739726027</v>
      </c>
      <c r="U97" s="56">
        <v>2662.91721311475</v>
      </c>
      <c r="V97" s="56">
        <v>2559.40169629544</v>
      </c>
      <c r="W97" s="56">
        <v>2537.68769436085</v>
      </c>
      <c r="X97" s="56">
        <v>2421.54169716486</v>
      </c>
      <c r="Y97" s="56">
        <v>2343.537226226</v>
      </c>
      <c r="Z97" s="56">
        <v>2337.09370513209</v>
      </c>
      <c r="AA97" s="56">
        <v>2285.21779087079</v>
      </c>
      <c r="AB97" s="56">
        <v>2237.91019164448</v>
      </c>
      <c r="AC97" s="56">
        <v>2126.0987704918</v>
      </c>
      <c r="AD97" s="56">
        <v>2092.93589041095</v>
      </c>
      <c r="AE97" s="56">
        <v>2026.66821917808</v>
      </c>
      <c r="AF97" s="56">
        <v>2014.77945205479</v>
      </c>
      <c r="AG97" s="56">
        <v>1981.27687544365</v>
      </c>
      <c r="AH97" s="56">
        <v>1917.06875062953</v>
      </c>
      <c r="AI97" s="56">
        <v>1967.92896437684</v>
      </c>
      <c r="AJ97" s="56">
        <v>1847.58102013665</v>
      </c>
      <c r="AK97" s="56">
        <v>1661.55996731624</v>
      </c>
      <c r="AL97" s="56">
        <v>1683.81539299758</v>
      </c>
      <c r="AM97" s="56">
        <v>1672.71804654109</v>
      </c>
      <c r="AN97" s="56">
        <v>1629.43427352471</v>
      </c>
      <c r="AO97" s="56">
        <v>1589.50633259167</v>
      </c>
      <c r="AP97" s="56">
        <v>1590.61532494499</v>
      </c>
      <c r="AQ97" s="56">
        <v>1573.65917566494</v>
      </c>
      <c r="AR97" s="56">
        <v>1489.16203689038</v>
      </c>
      <c r="AS97" s="56">
        <v>1439.73495493114</v>
      </c>
      <c r="AT97" s="56">
        <v>1278.62549397295</v>
      </c>
      <c r="AU97" s="56">
        <v>1193.7239213976</v>
      </c>
      <c r="AV97" s="57">
        <v>1168.90779473018</v>
      </c>
      <c r="AW97" s="27">
        <v>-0.02078883251193</v>
      </c>
      <c r="AX97" s="27">
        <v>0.08672850323418</v>
      </c>
    </row>
    <row r="98" ht="9.75" customHeight="1">
      <c r="A98" s="35" t="s">
        <v>252</v>
      </c>
      <c r="B98" s="56">
        <v>1053.54479452054</v>
      </c>
      <c r="C98" s="56">
        <v>1215.24901369863</v>
      </c>
      <c r="D98" s="56">
        <v>1279.09731506849</v>
      </c>
      <c r="E98" s="56">
        <v>1408.65882513661</v>
      </c>
      <c r="F98" s="56">
        <v>1581.05232876712</v>
      </c>
      <c r="G98" s="56">
        <v>1687.67665753424</v>
      </c>
      <c r="H98" s="56">
        <v>1717.33019178082</v>
      </c>
      <c r="I98" s="56">
        <v>1812.51846994535</v>
      </c>
      <c r="J98" s="56">
        <v>1971.7129589041</v>
      </c>
      <c r="K98" s="56">
        <v>1881.20252054794</v>
      </c>
      <c r="L98" s="56">
        <v>1758.21660273972</v>
      </c>
      <c r="M98" s="56">
        <v>1854.99759562841</v>
      </c>
      <c r="N98" s="56">
        <v>1941.28857534246</v>
      </c>
      <c r="O98" s="56">
        <v>2003.55413306753</v>
      </c>
      <c r="P98" s="56">
        <v>2122.11462107</v>
      </c>
      <c r="Q98" s="56">
        <v>2066.6822699953</v>
      </c>
      <c r="R98" s="56">
        <v>1995.60557223328</v>
      </c>
      <c r="S98" s="56">
        <v>1900.67663428109</v>
      </c>
      <c r="T98" s="56">
        <v>1968.17300602561</v>
      </c>
      <c r="U98" s="56">
        <v>2011.57756346256</v>
      </c>
      <c r="V98" s="56">
        <v>2017.77845129425</v>
      </c>
      <c r="W98" s="56">
        <v>2103.08414206457</v>
      </c>
      <c r="X98" s="56">
        <v>2171.90539688379</v>
      </c>
      <c r="Y98" s="56">
        <v>2219.32090804936</v>
      </c>
      <c r="Z98" s="56">
        <v>2237.29131133308</v>
      </c>
      <c r="AA98" s="56">
        <v>2184.52472921557</v>
      </c>
      <c r="AB98" s="56">
        <v>2227.6622224515</v>
      </c>
      <c r="AC98" s="56">
        <v>2344.8939804718</v>
      </c>
      <c r="AD98" s="56">
        <v>2329.04833413452</v>
      </c>
      <c r="AE98" s="56">
        <v>2415.81302761643</v>
      </c>
      <c r="AF98" s="56">
        <v>2448.94901363739</v>
      </c>
      <c r="AG98" s="56">
        <v>2457.17450719732</v>
      </c>
      <c r="AH98" s="56">
        <v>2573.76995024232</v>
      </c>
      <c r="AI98" s="56">
        <v>2590.42401873547</v>
      </c>
      <c r="AJ98" s="56">
        <v>2590.6601902226</v>
      </c>
      <c r="AK98" s="56">
        <v>2652.67224987284</v>
      </c>
      <c r="AL98" s="56">
        <v>2688.10741593863</v>
      </c>
      <c r="AM98" s="56">
        <v>2750.66117849767</v>
      </c>
      <c r="AN98" s="56">
        <v>2752.1486976063</v>
      </c>
      <c r="AO98" s="56">
        <v>2789.52484954071</v>
      </c>
      <c r="AP98" s="56">
        <v>2847.91392722772</v>
      </c>
      <c r="AQ98" s="56">
        <v>2885.25771681472</v>
      </c>
      <c r="AR98" s="56">
        <v>2868.84281499632</v>
      </c>
      <c r="AS98" s="56">
        <v>2852.23125209657</v>
      </c>
      <c r="AT98" s="56">
        <v>2648.37092437341</v>
      </c>
      <c r="AU98" s="56">
        <v>2605.24108032271</v>
      </c>
      <c r="AV98" s="57">
        <v>2596.09343070571</v>
      </c>
      <c r="AW98" s="27">
        <v>-0.0035112488</v>
      </c>
      <c r="AX98" s="27">
        <v>0.19262023789752</v>
      </c>
    </row>
    <row r="99" ht="9.75" customHeight="1">
      <c r="A99" s="21" t="s">
        <v>253</v>
      </c>
      <c r="B99" s="58">
        <v>7481.74178082191</v>
      </c>
      <c r="C99" s="58">
        <v>8563.17008219178</v>
      </c>
      <c r="D99" s="58">
        <v>9293.12643835616</v>
      </c>
      <c r="E99" s="58">
        <v>10183.7535245901</v>
      </c>
      <c r="F99" s="58">
        <v>11421.996</v>
      </c>
      <c r="G99" s="58">
        <v>12634.7166027397</v>
      </c>
      <c r="H99" s="58">
        <v>13241.7070958904</v>
      </c>
      <c r="I99" s="58">
        <v>14149.6784972677</v>
      </c>
      <c r="J99" s="58">
        <v>15185.4610136986</v>
      </c>
      <c r="K99" s="58">
        <v>14267.4326027397</v>
      </c>
      <c r="L99" s="58">
        <v>13764.5445479452</v>
      </c>
      <c r="M99" s="58">
        <v>14658.766557377</v>
      </c>
      <c r="N99" s="58">
        <v>14527.0890410958</v>
      </c>
      <c r="O99" s="58">
        <v>15232.2258767123</v>
      </c>
      <c r="P99" s="58">
        <v>15629.7343835616</v>
      </c>
      <c r="Q99" s="58">
        <v>14542.7316229508</v>
      </c>
      <c r="R99" s="58">
        <v>13618.6360136986</v>
      </c>
      <c r="S99" s="58">
        <v>12956.0631369863</v>
      </c>
      <c r="T99" s="58">
        <v>12660.2072739726</v>
      </c>
      <c r="U99" s="58">
        <v>12754.6767431693</v>
      </c>
      <c r="V99" s="58">
        <v>12988.1202425362</v>
      </c>
      <c r="W99" s="58">
        <v>13384.0014830834</v>
      </c>
      <c r="X99" s="58">
        <v>13434.0400563171</v>
      </c>
      <c r="Y99" s="58">
        <v>13560.9738868031</v>
      </c>
      <c r="Z99" s="58">
        <v>13644.192518159</v>
      </c>
      <c r="AA99" s="58">
        <v>13747.1407190386</v>
      </c>
      <c r="AB99" s="58">
        <v>13864.3273735826</v>
      </c>
      <c r="AC99" s="58">
        <v>13901.7211475409</v>
      </c>
      <c r="AD99" s="58">
        <v>13784.836369863</v>
      </c>
      <c r="AE99" s="58">
        <v>13852.2784520547</v>
      </c>
      <c r="AF99" s="58">
        <v>14133.6018904209</v>
      </c>
      <c r="AG99" s="58">
        <v>14380.588371607</v>
      </c>
      <c r="AH99" s="58">
        <v>14543.3062371313</v>
      </c>
      <c r="AI99" s="58">
        <v>14804.669066077</v>
      </c>
      <c r="AJ99" s="58">
        <v>14726.0483656756</v>
      </c>
      <c r="AK99" s="58">
        <v>14569.248615401</v>
      </c>
      <c r="AL99" s="58">
        <v>14796.5530574187</v>
      </c>
      <c r="AM99" s="58">
        <v>14704.1135879382</v>
      </c>
      <c r="AN99" s="58">
        <v>14753.5084774246</v>
      </c>
      <c r="AO99" s="58">
        <v>14891.4633772468</v>
      </c>
      <c r="AP99" s="58">
        <v>15029.5425081716</v>
      </c>
      <c r="AQ99" s="58">
        <v>15044.3923222815</v>
      </c>
      <c r="AR99" s="58">
        <v>14755.3719465967</v>
      </c>
      <c r="AS99" s="58">
        <v>14684.9405293211</v>
      </c>
      <c r="AT99" s="58">
        <v>13949.0437188296</v>
      </c>
      <c r="AU99" s="58">
        <v>13860.4849943196</v>
      </c>
      <c r="AV99" s="58">
        <v>13477.7808389718</v>
      </c>
      <c r="AW99" s="23">
        <v>-0.02761116624018</v>
      </c>
      <c r="AX99" s="23">
        <v>0.99999996950328</v>
      </c>
    </row>
    <row r="100" ht="8.25" customHeight="1">
      <c r="A100" s="73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5"/>
      <c r="AV100" s="75"/>
      <c r="AW100" s="10"/>
      <c r="AX100" s="10"/>
    </row>
    <row r="101" ht="9.75" customHeight="1">
      <c r="A101" s="45"/>
    </row>
    <row r="102" ht="9.75" customHeight="1"/>
    <row r="103" ht="9.75" customHeight="1">
      <c r="A103" s="46"/>
    </row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26" width="14.5"/>
  </cols>
  <sheetData>
    <row r="1" ht="9.75" customHeight="1">
      <c r="A1" s="76" t="s">
        <v>254</v>
      </c>
      <c r="B1" s="13" t="s">
        <v>255</v>
      </c>
      <c r="C1" s="13" t="s">
        <v>256</v>
      </c>
      <c r="D1" s="13" t="s">
        <v>257</v>
      </c>
      <c r="E1" s="13" t="s">
        <v>258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5"/>
      <c r="B2" s="77"/>
      <c r="C2" s="77"/>
      <c r="D2" s="15"/>
      <c r="E2" s="7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5">
        <v>1972.0</v>
      </c>
      <c r="B3" s="78">
        <v>1.9</v>
      </c>
      <c r="C3" s="79" t="s">
        <v>107</v>
      </c>
      <c r="D3" s="79" t="s">
        <v>107</v>
      </c>
      <c r="E3" s="79" t="s">
        <v>107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5">
        <v>1973.0</v>
      </c>
      <c r="B4" s="78">
        <v>2.83333333333333</v>
      </c>
      <c r="C4" s="79" t="s">
        <v>107</v>
      </c>
      <c r="D4" s="79" t="s">
        <v>107</v>
      </c>
      <c r="E4" s="79" t="s">
        <v>107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5">
        <v>1974.0</v>
      </c>
      <c r="B5" s="78">
        <v>10.4125</v>
      </c>
      <c r="C5" s="79" t="s">
        <v>107</v>
      </c>
      <c r="D5" s="79" t="s">
        <v>107</v>
      </c>
      <c r="E5" s="79" t="s">
        <v>107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5">
        <v>1975.0</v>
      </c>
      <c r="B6" s="78">
        <v>10.7025</v>
      </c>
      <c r="C6" s="79" t="s">
        <v>107</v>
      </c>
      <c r="D6" s="79" t="s">
        <v>107</v>
      </c>
      <c r="E6" s="79" t="s">
        <v>107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15">
        <v>1976.0</v>
      </c>
      <c r="B7" s="78">
        <v>11.625</v>
      </c>
      <c r="C7" s="80">
        <v>12.8</v>
      </c>
      <c r="D7" s="78">
        <v>12.87</v>
      </c>
      <c r="E7" s="78">
        <v>12.23</v>
      </c>
      <c r="F7" s="2"/>
      <c r="G7" s="8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>
        <v>1977.0</v>
      </c>
      <c r="B8" s="54">
        <v>12.375</v>
      </c>
      <c r="C8" s="82">
        <v>13.92</v>
      </c>
      <c r="D8" s="54">
        <v>14.21</v>
      </c>
      <c r="E8" s="54">
        <v>14.22</v>
      </c>
      <c r="F8" s="2"/>
      <c r="G8" s="8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>
        <v>1978.0</v>
      </c>
      <c r="B9" s="54">
        <v>13.0258333333333</v>
      </c>
      <c r="C9" s="82">
        <v>14.02</v>
      </c>
      <c r="D9" s="54">
        <v>13.65</v>
      </c>
      <c r="E9" s="54">
        <v>14.55</v>
      </c>
      <c r="F9" s="2"/>
      <c r="G9" s="8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>
        <v>1979.0</v>
      </c>
      <c r="B10" s="54">
        <v>29.7541666666667</v>
      </c>
      <c r="C10" s="82">
        <v>31.61</v>
      </c>
      <c r="D10" s="54">
        <v>29.25</v>
      </c>
      <c r="E10" s="54">
        <v>25.08</v>
      </c>
      <c r="F10" s="2"/>
      <c r="G10" s="81"/>
      <c r="H10" s="8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1980.0</v>
      </c>
      <c r="B11" s="54">
        <v>35.6916666666667</v>
      </c>
      <c r="C11" s="82">
        <v>36.83</v>
      </c>
      <c r="D11" s="54">
        <v>36.98</v>
      </c>
      <c r="E11" s="54">
        <v>37.96</v>
      </c>
      <c r="F11" s="2"/>
      <c r="G11" s="8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1981.0</v>
      </c>
      <c r="B12" s="54">
        <v>34.3208333333333</v>
      </c>
      <c r="C12" s="82">
        <v>35.93</v>
      </c>
      <c r="D12" s="54">
        <v>36.18</v>
      </c>
      <c r="E12" s="54">
        <v>36.08</v>
      </c>
      <c r="F12" s="2"/>
      <c r="G12" s="8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1982.0</v>
      </c>
      <c r="B13" s="54">
        <v>31.8</v>
      </c>
      <c r="C13" s="82">
        <v>32.97</v>
      </c>
      <c r="D13" s="54">
        <v>33.29</v>
      </c>
      <c r="E13" s="54">
        <v>33.65</v>
      </c>
      <c r="F13" s="2"/>
      <c r="G13" s="8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1983.0</v>
      </c>
      <c r="B14" s="54">
        <v>28.7791666666667</v>
      </c>
      <c r="C14" s="82">
        <v>29.55</v>
      </c>
      <c r="D14" s="54">
        <v>29.54</v>
      </c>
      <c r="E14" s="54">
        <v>30.3</v>
      </c>
      <c r="F14" s="2"/>
      <c r="G14" s="8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1984.0</v>
      </c>
      <c r="B15" s="54">
        <v>28.06</v>
      </c>
      <c r="C15" s="82">
        <v>28.78</v>
      </c>
      <c r="D15" s="54">
        <v>28.14</v>
      </c>
      <c r="E15" s="54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1985.0</v>
      </c>
      <c r="B16" s="54">
        <v>27.53</v>
      </c>
      <c r="C16" s="82">
        <v>27.56</v>
      </c>
      <c r="D16" s="54">
        <v>27.7536398</v>
      </c>
      <c r="E16" s="54">
        <v>27.9826628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1986.0</v>
      </c>
      <c r="B17" s="54">
        <v>13.1</v>
      </c>
      <c r="C17" s="82">
        <v>14.43</v>
      </c>
      <c r="D17" s="54">
        <v>14.4571154</v>
      </c>
      <c r="E17" s="54">
        <v>15.0977969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1987.0</v>
      </c>
      <c r="B18" s="54">
        <v>16.95</v>
      </c>
      <c r="C18" s="54">
        <v>18.4350394</v>
      </c>
      <c r="D18" s="54">
        <v>18.3938697</v>
      </c>
      <c r="E18" s="54">
        <v>19.1786538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1988.0</v>
      </c>
      <c r="B19" s="54">
        <v>13.2666667</v>
      </c>
      <c r="C19" s="54">
        <v>14.9238417</v>
      </c>
      <c r="D19" s="54">
        <v>14.9971042</v>
      </c>
      <c r="E19" s="54">
        <v>15.9685328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1989.0</v>
      </c>
      <c r="B20" s="54">
        <v>15.6205882</v>
      </c>
      <c r="C20" s="54">
        <v>18.2261133</v>
      </c>
      <c r="D20" s="54">
        <v>18.3005469</v>
      </c>
      <c r="E20" s="54">
        <v>19.6762151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1990.0</v>
      </c>
      <c r="B21" s="54">
        <v>20.4519608</v>
      </c>
      <c r="C21" s="54">
        <v>23.7258203</v>
      </c>
      <c r="D21" s="54">
        <v>23.8532227</v>
      </c>
      <c r="E21" s="54">
        <v>24.4979447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1991.0</v>
      </c>
      <c r="B22" s="54">
        <v>16.6317308</v>
      </c>
      <c r="C22" s="54">
        <v>20.0033852</v>
      </c>
      <c r="D22" s="54">
        <v>20.1149222</v>
      </c>
      <c r="E22" s="54">
        <v>21.5372727</v>
      </c>
      <c r="F22" s="2"/>
      <c r="G22" s="2"/>
      <c r="H22" s="8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1992.0</v>
      </c>
      <c r="B23" s="54">
        <v>17.1726415</v>
      </c>
      <c r="C23" s="54">
        <v>19.3208366</v>
      </c>
      <c r="D23" s="54">
        <v>19.6141634</v>
      </c>
      <c r="E23" s="54">
        <v>20.5691667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1993.0</v>
      </c>
      <c r="B24" s="54">
        <v>14.9269231</v>
      </c>
      <c r="C24" s="54">
        <v>16.9716342</v>
      </c>
      <c r="D24" s="54">
        <v>17.4127821</v>
      </c>
      <c r="E24" s="54">
        <v>18.4499203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1994.0</v>
      </c>
      <c r="B25" s="54">
        <v>14.7394231</v>
      </c>
      <c r="C25" s="54">
        <v>15.8173152</v>
      </c>
      <c r="D25" s="54">
        <v>16.2506031</v>
      </c>
      <c r="E25" s="54">
        <v>17.2056151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1995.0</v>
      </c>
      <c r="B26" s="54">
        <v>16.1</v>
      </c>
      <c r="C26" s="54">
        <v>17.0166797</v>
      </c>
      <c r="D26" s="54">
        <v>17.259668</v>
      </c>
      <c r="E26" s="54">
        <v>18.42254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1996.0</v>
      </c>
      <c r="B27" s="54">
        <v>18.5173077</v>
      </c>
      <c r="C27" s="54">
        <v>20.6684884</v>
      </c>
      <c r="D27" s="54">
        <v>21.1614729</v>
      </c>
      <c r="E27" s="54">
        <v>22.1575498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1997.0</v>
      </c>
      <c r="B28" s="54">
        <v>18.2317308</v>
      </c>
      <c r="C28" s="54">
        <v>19.0925875</v>
      </c>
      <c r="D28" s="54">
        <v>19.3299027</v>
      </c>
      <c r="E28" s="54">
        <v>20.6061706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1998.0</v>
      </c>
      <c r="B29" s="54">
        <v>12.209434</v>
      </c>
      <c r="C29" s="54">
        <v>12.7156615</v>
      </c>
      <c r="D29" s="54">
        <v>12.6230545</v>
      </c>
      <c r="E29" s="54">
        <v>14.3854382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1999.0</v>
      </c>
      <c r="B30" s="54">
        <v>17.2471154</v>
      </c>
      <c r="C30" s="54">
        <v>17.9700778</v>
      </c>
      <c r="D30" s="54">
        <v>17.9973541</v>
      </c>
      <c r="E30" s="54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2000.0</v>
      </c>
      <c r="B31" s="54">
        <v>26.2</v>
      </c>
      <c r="C31" s="54">
        <v>28.4954492</v>
      </c>
      <c r="D31" s="54">
        <v>28.4175195</v>
      </c>
      <c r="E31" s="54">
        <v>30.3665863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2001.0</v>
      </c>
      <c r="B32" s="54">
        <v>22.8125</v>
      </c>
      <c r="C32" s="54">
        <v>24.4438911</v>
      </c>
      <c r="D32" s="54">
        <v>24.2269455</v>
      </c>
      <c r="E32" s="54">
        <v>25.9317944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2002.0</v>
      </c>
      <c r="B33" s="54">
        <v>23.742549</v>
      </c>
      <c r="C33" s="54">
        <v>25.0232558</v>
      </c>
      <c r="D33" s="54">
        <v>25.041124</v>
      </c>
      <c r="E33" s="54">
        <v>26.1623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2003.0</v>
      </c>
      <c r="B34" s="54">
        <v>26.7826415</v>
      </c>
      <c r="C34" s="54">
        <v>28.8307031</v>
      </c>
      <c r="D34" s="54">
        <v>28.6611133</v>
      </c>
      <c r="E34" s="54">
        <v>31.0685141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83">
        <v>2004.0</v>
      </c>
      <c r="B35" s="54">
        <v>33.6361538</v>
      </c>
      <c r="C35" s="54">
        <v>38.265</v>
      </c>
      <c r="D35" s="54">
        <v>38.1301544</v>
      </c>
      <c r="E35" s="54">
        <v>41.4876908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83">
        <v>2005.0</v>
      </c>
      <c r="B36" s="54">
        <v>49.3544231</v>
      </c>
      <c r="C36" s="54">
        <v>54.5210895</v>
      </c>
      <c r="D36" s="54">
        <v>55.6888716</v>
      </c>
      <c r="E36" s="54">
        <v>56.5908964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83">
        <v>2006.0</v>
      </c>
      <c r="B37" s="54">
        <v>61.5044231</v>
      </c>
      <c r="C37" s="54">
        <v>65.1440625</v>
      </c>
      <c r="D37" s="54">
        <v>67.0655859</v>
      </c>
      <c r="E37" s="54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83">
        <v>2007.0</v>
      </c>
      <c r="B38" s="54">
        <v>68.1894231</v>
      </c>
      <c r="C38" s="54">
        <v>72.3890784</v>
      </c>
      <c r="D38" s="54">
        <v>74.4831961</v>
      </c>
      <c r="E38" s="54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2008.0</v>
      </c>
      <c r="B39" s="54">
        <v>94.3371154</v>
      </c>
      <c r="C39" s="54">
        <v>97.2559728</v>
      </c>
      <c r="D39" s="54">
        <v>101.430875</v>
      </c>
      <c r="E39" s="54">
        <v>100.0624104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83">
        <v>2009.0</v>
      </c>
      <c r="B40" s="54">
        <v>61.3890566</v>
      </c>
      <c r="C40" s="54">
        <v>61.6712648</v>
      </c>
      <c r="D40" s="54">
        <v>63.3479447</v>
      </c>
      <c r="E40" s="54">
        <v>61.9226693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83">
        <v>2010.0</v>
      </c>
      <c r="B41" s="54">
        <v>78.0561538</v>
      </c>
      <c r="C41" s="54">
        <v>79.4955336</v>
      </c>
      <c r="D41" s="54">
        <v>81.0543478</v>
      </c>
      <c r="E41" s="54">
        <v>79.4494422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41">
        <v>2011.0</v>
      </c>
      <c r="B42" s="84">
        <v>106.181538</v>
      </c>
      <c r="C42" s="84">
        <v>111.255598</v>
      </c>
      <c r="D42" s="84">
        <v>113.649542</v>
      </c>
      <c r="E42" s="84">
        <v>95.0359363</v>
      </c>
      <c r="F42" s="2"/>
      <c r="G42" s="2"/>
      <c r="H42" s="8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/>
      <c r="B43" s="54"/>
      <c r="C43" s="54"/>
      <c r="D43" s="54"/>
      <c r="E43" s="54"/>
      <c r="F43" s="2"/>
      <c r="G43" s="2"/>
      <c r="H43" s="8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85"/>
      <c r="B44" s="8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8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8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86"/>
      <c r="F50" s="2"/>
      <c r="G50" s="2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86"/>
      <c r="F62" s="2"/>
      <c r="G62" s="2"/>
      <c r="H62" s="8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8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8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0" footer="0.0" header="0.0" left="0.25" right="0.0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26" width="13.33"/>
  </cols>
  <sheetData>
    <row r="1" ht="9.75" customHeight="1">
      <c r="A1" s="15" t="s">
        <v>254</v>
      </c>
      <c r="B1" s="78"/>
      <c r="C1" s="78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9.75" customHeight="1">
      <c r="A2" s="87" t="s">
        <v>259</v>
      </c>
      <c r="B2" s="88" t="s">
        <v>260</v>
      </c>
      <c r="C2" s="88" t="s">
        <v>261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9.75" customHeight="1">
      <c r="A3" s="15">
        <v>1861.0</v>
      </c>
      <c r="B3" s="80">
        <v>0.49</v>
      </c>
      <c r="C3" s="78">
        <v>12.217568533169997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.75" customHeight="1">
      <c r="A4" s="15">
        <v>1862.0</v>
      </c>
      <c r="B4" s="80">
        <v>1.05</v>
      </c>
      <c r="C4" s="78">
        <v>23.562453599684993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.75" customHeight="1">
      <c r="A5" s="15">
        <v>1863.0</v>
      </c>
      <c r="B5" s="80">
        <v>3.15</v>
      </c>
      <c r="C5" s="78">
        <v>57.31407632355809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.75" customHeight="1">
      <c r="A6" s="15">
        <v>1864.0</v>
      </c>
      <c r="B6" s="80">
        <v>8.06</v>
      </c>
      <c r="C6" s="78">
        <v>115.44886079845658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.75" customHeight="1">
      <c r="A7" s="15">
        <v>1865.0</v>
      </c>
      <c r="B7" s="80">
        <v>6.59</v>
      </c>
      <c r="C7" s="78">
        <v>96.44507405088453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.75" customHeight="1">
      <c r="A8" s="15">
        <v>1866.0</v>
      </c>
      <c r="B8" s="80">
        <v>3.74</v>
      </c>
      <c r="C8" s="78">
        <v>57.22310159923499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.75" customHeight="1">
      <c r="A9" s="15">
        <v>1867.0</v>
      </c>
      <c r="B9" s="80">
        <v>2.41</v>
      </c>
      <c r="C9" s="78">
        <v>38.629600799483555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9.75" customHeight="1">
      <c r="A10" s="15">
        <v>1868.0</v>
      </c>
      <c r="B10" s="80">
        <v>3.63</v>
      </c>
      <c r="C10" s="78">
        <v>61.094076119183214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9.75" customHeight="1">
      <c r="A11" s="2">
        <v>1869.0</v>
      </c>
      <c r="B11" s="82">
        <v>3.64</v>
      </c>
      <c r="C11" s="54">
        <v>61.26237935918097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1870.0</v>
      </c>
      <c r="B12" s="82">
        <v>3.86</v>
      </c>
      <c r="C12" s="54">
        <v>68.3842638306647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1871.0</v>
      </c>
      <c r="B13" s="82">
        <v>4.34</v>
      </c>
      <c r="C13" s="54">
        <v>81.15956239891496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1872.0</v>
      </c>
      <c r="B14" s="82">
        <v>3.64</v>
      </c>
      <c r="C14" s="54">
        <v>68.06931039908997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1873.0</v>
      </c>
      <c r="B15" s="82">
        <v>1.83</v>
      </c>
      <c r="C15" s="54">
        <v>34.22165879954248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1874.0</v>
      </c>
      <c r="B16" s="82">
        <v>1.17</v>
      </c>
      <c r="C16" s="54">
        <v>23.16644597616087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1875.0</v>
      </c>
      <c r="B17" s="82">
        <v>1.35</v>
      </c>
      <c r="C17" s="54">
        <v>27.540530181449988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1876.0</v>
      </c>
      <c r="B18" s="82">
        <v>2.56</v>
      </c>
      <c r="C18" s="54">
        <v>53.857036799279975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1877.0</v>
      </c>
      <c r="B19" s="82">
        <v>2.42</v>
      </c>
      <c r="C19" s="54">
        <v>50.91173009931934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1878.0</v>
      </c>
      <c r="B20" s="82">
        <v>1.19</v>
      </c>
      <c r="C20" s="54">
        <v>27.624945599630667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1879.0</v>
      </c>
      <c r="B21" s="82">
        <v>0.86</v>
      </c>
      <c r="C21" s="54">
        <v>20.67725519972356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1880.0</v>
      </c>
      <c r="B22" s="82">
        <v>0.95</v>
      </c>
      <c r="C22" s="54">
        <v>22.05352799970516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1881.0</v>
      </c>
      <c r="B23" s="82">
        <v>0.86</v>
      </c>
      <c r="C23" s="54">
        <v>19.964246399733092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1882.0</v>
      </c>
      <c r="B24" s="82">
        <v>0.78</v>
      </c>
      <c r="C24" s="54">
        <v>18.10710719975792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1883.0</v>
      </c>
      <c r="B25" s="82">
        <v>1.0</v>
      </c>
      <c r="C25" s="54">
        <v>24.043319999678562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1884.0</v>
      </c>
      <c r="B26" s="82">
        <v>0.84</v>
      </c>
      <c r="C26" s="54">
        <v>20.94440319971999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1885.0</v>
      </c>
      <c r="B27" s="82">
        <v>0.88</v>
      </c>
      <c r="C27" s="54">
        <v>21.94175573303999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1886.0</v>
      </c>
      <c r="B28" s="82">
        <v>0.71</v>
      </c>
      <c r="C28" s="54">
        <v>17.70300746642999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1887.0</v>
      </c>
      <c r="B29" s="82">
        <v>0.67</v>
      </c>
      <c r="C29" s="54">
        <v>16.705654933109994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1888.0</v>
      </c>
      <c r="B30" s="82">
        <v>0.88</v>
      </c>
      <c r="C30" s="54">
        <v>21.94175573303999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1889.0</v>
      </c>
      <c r="B31" s="82">
        <v>0.94</v>
      </c>
      <c r="C31" s="54">
        <v>23.43778453301999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1890.0</v>
      </c>
      <c r="B32" s="82">
        <v>0.87</v>
      </c>
      <c r="C32" s="54">
        <v>21.69241759970999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1891.0</v>
      </c>
      <c r="B33" s="82">
        <v>0.67</v>
      </c>
      <c r="C33" s="54">
        <v>16.705654933109994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1892.0</v>
      </c>
      <c r="B34" s="82">
        <v>0.56</v>
      </c>
      <c r="C34" s="54">
        <v>13.962935466479996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>
        <v>1893.0</v>
      </c>
      <c r="B35" s="82">
        <v>0.64</v>
      </c>
      <c r="C35" s="54">
        <v>15.957640533119994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>
        <v>1894.0</v>
      </c>
      <c r="B36" s="82">
        <v>0.84</v>
      </c>
      <c r="C36" s="54">
        <v>21.74995716893999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>
        <v>1895.0</v>
      </c>
      <c r="B37" s="82">
        <v>1.36</v>
      </c>
      <c r="C37" s="54">
        <v>36.62278502351038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>
        <v>1896.0</v>
      </c>
      <c r="B38" s="82">
        <v>1.18</v>
      </c>
      <c r="C38" s="54">
        <v>31.775651711575186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1897.0</v>
      </c>
      <c r="B39" s="82">
        <v>0.79</v>
      </c>
      <c r="C39" s="54">
        <v>21.27352953571559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>
        <v>1898.0</v>
      </c>
      <c r="B40" s="82">
        <v>0.91</v>
      </c>
      <c r="C40" s="54">
        <v>24.50495174367239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>
        <v>1899.0</v>
      </c>
      <c r="B41" s="82">
        <v>1.29</v>
      </c>
      <c r="C41" s="54">
        <v>34.73778873553559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1900.0</v>
      </c>
      <c r="B42" s="82">
        <v>1.19</v>
      </c>
      <c r="C42" s="54">
        <v>32.04493689557158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>
        <v>1901.0</v>
      </c>
      <c r="B43" s="82">
        <v>0.96</v>
      </c>
      <c r="C43" s="54">
        <v>25.851377663654386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>
        <v>1902.0</v>
      </c>
      <c r="B44" s="82">
        <v>0.8</v>
      </c>
      <c r="C44" s="54">
        <v>20.714244922799992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>
        <v>1903.0</v>
      </c>
      <c r="B45" s="82">
        <v>0.94</v>
      </c>
      <c r="C45" s="54">
        <v>23.43778453301999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>
        <v>1904.0</v>
      </c>
      <c r="B46" s="82">
        <v>0.86</v>
      </c>
      <c r="C46" s="54">
        <v>21.44307946637999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>
        <v>1905.0</v>
      </c>
      <c r="B47" s="82">
        <v>0.62</v>
      </c>
      <c r="C47" s="54">
        <v>15.458964266459992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>
        <v>1906.0</v>
      </c>
      <c r="B48" s="82">
        <v>0.73</v>
      </c>
      <c r="C48" s="54">
        <v>18.201683733089993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>
        <v>1907.0</v>
      </c>
      <c r="B49" s="82">
        <v>0.72</v>
      </c>
      <c r="C49" s="54">
        <v>17.311190399768563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>
        <v>1908.0</v>
      </c>
      <c r="B50" s="82">
        <v>0.72</v>
      </c>
      <c r="C50" s="54">
        <v>17.95234559975999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>
        <v>1909.0</v>
      </c>
      <c r="B51" s="82">
        <v>0.7</v>
      </c>
      <c r="C51" s="54">
        <v>17.45366933309999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>
        <v>1910.0</v>
      </c>
      <c r="B52" s="82">
        <v>0.61</v>
      </c>
      <c r="C52" s="54">
        <v>14.666425199803921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>
        <v>1911.0</v>
      </c>
      <c r="B53" s="82">
        <v>0.61</v>
      </c>
      <c r="C53" s="54">
        <v>14.666425199803923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>
        <v>1912.0</v>
      </c>
      <c r="B54" s="82">
        <v>0.74</v>
      </c>
      <c r="C54" s="54">
        <v>17.17853759977034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>
        <v>1913.0</v>
      </c>
      <c r="B55" s="82">
        <v>0.95</v>
      </c>
      <c r="C55" s="54">
        <v>21.533747878499998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>
        <v>1914.0</v>
      </c>
      <c r="B56" s="82">
        <v>0.81</v>
      </c>
      <c r="C56" s="54">
        <v>18.1143826578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>
        <v>1915.0</v>
      </c>
      <c r="B57" s="82">
        <v>0.64</v>
      </c>
      <c r="C57" s="54">
        <v>14.1700772928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>
        <v>1916.0</v>
      </c>
      <c r="B58" s="82">
        <v>1.1</v>
      </c>
      <c r="C58" s="54">
        <v>22.645059008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>
        <v>1917.0</v>
      </c>
      <c r="B59" s="82">
        <v>1.56</v>
      </c>
      <c r="C59" s="54">
        <v>27.346014181199997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>
        <v>1918.0</v>
      </c>
      <c r="B60" s="82">
        <v>1.98</v>
      </c>
      <c r="C60" s="54">
        <v>29.550911246999995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>
        <v>1919.0</v>
      </c>
      <c r="B61" s="82">
        <v>2.01</v>
      </c>
      <c r="C61" s="54">
        <v>26.128441868099998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>
        <v>1920.0</v>
      </c>
      <c r="B62" s="82">
        <v>3.07</v>
      </c>
      <c r="C62" s="54">
        <v>34.452174599699994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>
        <v>1921.0</v>
      </c>
      <c r="B63" s="82">
        <v>1.73</v>
      </c>
      <c r="C63" s="54">
        <v>21.7337186495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>
        <v>1922.0</v>
      </c>
      <c r="B64" s="82">
        <v>1.61</v>
      </c>
      <c r="C64" s="54">
        <v>21.5914897198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>
        <v>1923.0</v>
      </c>
      <c r="B65" s="82">
        <v>1.34</v>
      </c>
      <c r="C65" s="54">
        <v>17.654067488200003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>
        <v>1924.0</v>
      </c>
      <c r="B66" s="82">
        <v>1.43</v>
      </c>
      <c r="C66" s="54">
        <v>18.801188906499995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>
        <v>1925.0</v>
      </c>
      <c r="B67" s="82">
        <v>1.68</v>
      </c>
      <c r="C67" s="54">
        <v>21.543937615199997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>
        <v>1926.0</v>
      </c>
      <c r="B68" s="82">
        <v>1.88</v>
      </c>
      <c r="C68" s="54">
        <v>23.8803340204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>
        <v>1927.0</v>
      </c>
      <c r="B69" s="82">
        <v>1.3</v>
      </c>
      <c r="C69" s="54">
        <v>16.828811285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>
        <v>1928.0</v>
      </c>
      <c r="B70" s="82">
        <v>1.17</v>
      </c>
      <c r="C70" s="54">
        <v>15.3512094879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>
        <v>1929.0</v>
      </c>
      <c r="B71" s="82">
        <v>1.27</v>
      </c>
      <c r="C71" s="54">
        <v>16.6632786749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>
        <v>1930.0</v>
      </c>
      <c r="B72" s="82">
        <v>1.19</v>
      </c>
      <c r="C72" s="54">
        <v>16.023169762599995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>
        <v>1931.0</v>
      </c>
      <c r="B73" s="82">
        <v>0.65</v>
      </c>
      <c r="C73" s="54">
        <v>9.5957852705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>
        <v>1932.0</v>
      </c>
      <c r="B74" s="82">
        <v>0.87</v>
      </c>
      <c r="C74" s="54">
        <v>14.319144368099996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>
        <v>1933.0</v>
      </c>
      <c r="B75" s="82">
        <v>0.67</v>
      </c>
      <c r="C75" s="54">
        <v>11.6226881056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>
        <v>1934.0</v>
      </c>
      <c r="B76" s="82">
        <v>1.0</v>
      </c>
      <c r="C76" s="54">
        <v>16.78944696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>
        <v>1935.0</v>
      </c>
      <c r="B77" s="82">
        <v>0.97</v>
      </c>
      <c r="C77" s="54">
        <v>15.886474332299997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>
        <v>1936.0</v>
      </c>
      <c r="B78" s="82">
        <v>1.09</v>
      </c>
      <c r="C78" s="54">
        <v>17.6850865763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>
        <v>1937.0</v>
      </c>
      <c r="B79" s="82">
        <v>1.18</v>
      </c>
      <c r="C79" s="54">
        <v>18.4764444722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>
        <v>1938.0</v>
      </c>
      <c r="B80" s="82">
        <v>1.13</v>
      </c>
      <c r="C80" s="54">
        <v>18.0290632951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>
        <v>1939.0</v>
      </c>
      <c r="B81" s="82">
        <v>1.02</v>
      </c>
      <c r="C81" s="54">
        <v>16.508048271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>
        <v>1940.0</v>
      </c>
      <c r="B82" s="82">
        <v>1.02</v>
      </c>
      <c r="C82" s="54">
        <v>16.349736202800003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>
        <v>1941.0</v>
      </c>
      <c r="B83" s="82">
        <v>1.14</v>
      </c>
      <c r="C83" s="54">
        <v>17.406499624800002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>
        <v>1942.0</v>
      </c>
      <c r="B84" s="82">
        <v>1.19</v>
      </c>
      <c r="C84" s="54">
        <v>16.413978781199994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>
        <v>1943.0</v>
      </c>
      <c r="B85" s="82">
        <v>1.2</v>
      </c>
      <c r="C85" s="54">
        <v>15.599069771999998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>
        <v>1944.0</v>
      </c>
      <c r="B86" s="82">
        <v>1.21</v>
      </c>
      <c r="C86" s="54">
        <v>15.459607591999996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>
        <v>1945.0</v>
      </c>
      <c r="B87" s="82">
        <v>1.05</v>
      </c>
      <c r="C87" s="54">
        <v>13.113043943999998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>
        <v>1946.0</v>
      </c>
      <c r="B88" s="82">
        <v>1.12</v>
      </c>
      <c r="C88" s="54">
        <v>12.886305432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>
        <v>1947.0</v>
      </c>
      <c r="B89" s="82">
        <v>1.9</v>
      </c>
      <c r="C89" s="54">
        <v>19.121164634000003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>
        <v>1948.0</v>
      </c>
      <c r="B90" s="82">
        <v>1.99</v>
      </c>
      <c r="C90" s="54">
        <v>18.581063601099995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>
        <v>1949.0</v>
      </c>
      <c r="B91" s="82">
        <v>1.78</v>
      </c>
      <c r="C91" s="54">
        <v>16.788412240599996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>
        <v>1950.0</v>
      </c>
      <c r="B92" s="82">
        <v>1.71</v>
      </c>
      <c r="C92" s="54">
        <v>15.966642591899998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>
        <v>1951.0</v>
      </c>
      <c r="B93" s="82">
        <v>1.71</v>
      </c>
      <c r="C93" s="54">
        <v>14.7934732374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>
        <v>1952.0</v>
      </c>
      <c r="B94" s="82">
        <v>1.71</v>
      </c>
      <c r="C94" s="54">
        <v>14.481910228500002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>
        <v>1953.0</v>
      </c>
      <c r="B95" s="82">
        <v>1.93</v>
      </c>
      <c r="C95" s="54">
        <v>16.2148402845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>
        <v>1954.0</v>
      </c>
      <c r="B96" s="82">
        <v>1.93</v>
      </c>
      <c r="C96" s="54">
        <v>16.1366964759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>
        <v>1955.0</v>
      </c>
      <c r="B97" s="82">
        <v>1.93</v>
      </c>
      <c r="C97" s="54">
        <v>16.2018163164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>
        <v>1956.0</v>
      </c>
      <c r="B98" s="82">
        <v>1.93</v>
      </c>
      <c r="C98" s="54">
        <v>15.967384890599996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>
        <v>1957.0</v>
      </c>
      <c r="B99" s="82">
        <v>1.9</v>
      </c>
      <c r="C99" s="54">
        <v>15.167861708999999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>
        <v>1958.0</v>
      </c>
      <c r="B100" s="82">
        <v>2.08</v>
      </c>
      <c r="C100" s="54">
        <v>16.1743737584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>
        <v>1959.0</v>
      </c>
      <c r="B101" s="82">
        <v>2.08</v>
      </c>
      <c r="C101" s="54">
        <v>16.0340118224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>
        <v>1960.0</v>
      </c>
      <c r="B102" s="82">
        <v>1.9</v>
      </c>
      <c r="C102" s="54">
        <v>14.415665693000001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>
        <v>1961.0</v>
      </c>
      <c r="B103" s="82">
        <v>1.8</v>
      </c>
      <c r="C103" s="54">
        <v>13.523332679999998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>
        <v>1962.0</v>
      </c>
      <c r="B104" s="82">
        <v>1.8</v>
      </c>
      <c r="C104" s="54">
        <v>13.377572208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>
        <v>1963.0</v>
      </c>
      <c r="B105" s="82">
        <v>1.8</v>
      </c>
      <c r="C105" s="54">
        <v>13.219665030000002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>
        <v>1964.0</v>
      </c>
      <c r="B106" s="82">
        <v>1.8</v>
      </c>
      <c r="C106" s="54">
        <v>13.03746444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>
        <v>1965.0</v>
      </c>
      <c r="B107" s="82">
        <v>1.8</v>
      </c>
      <c r="C107" s="54">
        <v>12.818823732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>
        <v>1966.0</v>
      </c>
      <c r="B108" s="82">
        <v>1.8</v>
      </c>
      <c r="C108" s="54">
        <v>12.47061816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>
        <v>1967.0</v>
      </c>
      <c r="B109" s="82">
        <v>1.8</v>
      </c>
      <c r="C109" s="54">
        <v>12.118363685999999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>
        <v>1968.0</v>
      </c>
      <c r="B110" s="82">
        <v>1.8</v>
      </c>
      <c r="C110" s="54">
        <v>11.632495446000002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>
        <v>1969.0</v>
      </c>
      <c r="B111" s="82">
        <v>1.8</v>
      </c>
      <c r="C111" s="54">
        <v>11.037306852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>
        <v>1970.0</v>
      </c>
      <c r="B112" s="82">
        <v>1.8</v>
      </c>
      <c r="C112" s="54">
        <v>10.421873747999998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>
        <v>1971.0</v>
      </c>
      <c r="B113" s="82">
        <v>2.24</v>
      </c>
      <c r="C113" s="54">
        <v>12.425270457600003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>
        <v>1972.0</v>
      </c>
      <c r="B114" s="82">
        <v>2.48</v>
      </c>
      <c r="C114" s="54">
        <v>13.338162895199998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>
        <v>1973.0</v>
      </c>
      <c r="B115" s="82">
        <v>3.29</v>
      </c>
      <c r="C115" s="54">
        <v>16.6585099681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>
        <v>1974.0</v>
      </c>
      <c r="B116" s="82">
        <v>11.58</v>
      </c>
      <c r="C116" s="54">
        <v>52.8512625498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>
        <v>1975.0</v>
      </c>
      <c r="B117" s="82">
        <v>11.53</v>
      </c>
      <c r="C117" s="54">
        <v>48.21403259529999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>
        <v>1976.0</v>
      </c>
      <c r="B118" s="82">
        <v>12.8</v>
      </c>
      <c r="C118" s="54">
        <v>50.587881344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>
        <v>1977.0</v>
      </c>
      <c r="B119" s="82">
        <v>13.92</v>
      </c>
      <c r="C119" s="54">
        <v>51.6326780112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>
        <v>1978.0</v>
      </c>
      <c r="B120" s="82">
        <v>14.02</v>
      </c>
      <c r="C120" s="54">
        <v>48.36878496932515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>
        <v>1979.0</v>
      </c>
      <c r="B121" s="82">
        <v>31.61</v>
      </c>
      <c r="C121" s="54">
        <v>97.93831666666668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>
        <v>1980.0</v>
      </c>
      <c r="B122" s="82">
        <v>36.83</v>
      </c>
      <c r="C122" s="54">
        <v>100.54008944174755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>
        <v>1981.0</v>
      </c>
      <c r="B123" s="82">
        <v>35.93</v>
      </c>
      <c r="C123" s="54">
        <v>88.91153212321231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>
        <v>1982.0</v>
      </c>
      <c r="B124" s="82">
        <v>32.97</v>
      </c>
      <c r="C124" s="54">
        <v>76.85221585492228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>
        <v>1983.0</v>
      </c>
      <c r="B125" s="82">
        <v>29.55</v>
      </c>
      <c r="C125" s="54">
        <v>66.73642018072289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>
        <v>1984.0</v>
      </c>
      <c r="B126" s="82">
        <v>28.78</v>
      </c>
      <c r="C126" s="54">
        <v>62.30745351299326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>
        <v>1985.0</v>
      </c>
      <c r="B127" s="82">
        <v>27.56</v>
      </c>
      <c r="C127" s="54">
        <v>57.6144873605948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>
        <v>1986.0</v>
      </c>
      <c r="B128" s="82">
        <v>14.43</v>
      </c>
      <c r="C128" s="54">
        <v>29.615600091240875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>
        <v>1987.0</v>
      </c>
      <c r="B129" s="54">
        <v>18.4350394</v>
      </c>
      <c r="C129" s="54">
        <v>36.5031630950405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>
        <v>1988.0</v>
      </c>
      <c r="B130" s="54">
        <v>14.9238417</v>
      </c>
      <c r="C130" s="54">
        <v>28.376619003857144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>
        <v>1989.0</v>
      </c>
      <c r="B131" s="54">
        <v>18.2261133</v>
      </c>
      <c r="C131" s="54">
        <v>33.062610480554035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>
        <v>1990.0</v>
      </c>
      <c r="B132" s="54">
        <v>23.7258203</v>
      </c>
      <c r="C132" s="54">
        <v>40.832917310342005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>
        <v>1991.0</v>
      </c>
      <c r="B133" s="54">
        <v>20.0033852</v>
      </c>
      <c r="C133" s="54">
        <v>33.03628093614391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>
        <v>1992.0</v>
      </c>
      <c r="B134" s="54">
        <v>19.3208366</v>
      </c>
      <c r="C134" s="54">
        <v>30.97654785436493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>
        <v>1993.0</v>
      </c>
      <c r="B135" s="54">
        <v>16.9716342</v>
      </c>
      <c r="C135" s="54">
        <v>26.419255538503805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>
        <v>1994.0</v>
      </c>
      <c r="B136" s="54">
        <v>15.8173152</v>
      </c>
      <c r="C136" s="54">
        <v>24.00763200926316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>
        <v>1995.0</v>
      </c>
      <c r="B137" s="54">
        <v>17.0166797</v>
      </c>
      <c r="C137" s="54">
        <v>25.116239599988845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>
        <v>1996.0</v>
      </c>
      <c r="B138" s="54">
        <v>20.6684884</v>
      </c>
      <c r="C138" s="54">
        <v>29.631288159385598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>
        <v>1997.0</v>
      </c>
      <c r="B139" s="54">
        <v>19.0925875</v>
      </c>
      <c r="C139" s="54">
        <v>26.758053206619934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>
        <v>1998.0</v>
      </c>
      <c r="B140" s="54">
        <v>12.7156615</v>
      </c>
      <c r="C140" s="54">
        <v>17.54753485980675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>
        <v>1999.0</v>
      </c>
      <c r="B141" s="54">
        <v>17.9700778</v>
      </c>
      <c r="C141" s="54">
        <v>24.2627330747551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>
        <v>2000.0</v>
      </c>
      <c r="B142" s="54">
        <v>28.4954492</v>
      </c>
      <c r="C142" s="54">
        <v>37.22263558419745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>
        <v>2001.0</v>
      </c>
      <c r="B143" s="54">
        <v>24.4438911</v>
      </c>
      <c r="C143" s="54">
        <v>31.046778205211176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>
        <v>2002.0</v>
      </c>
      <c r="B144" s="54">
        <v>25.0232558</v>
      </c>
      <c r="C144" s="54">
        <v>31.287971853230683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>
        <v>2003.0</v>
      </c>
      <c r="B145" s="54">
        <v>28.8307031</v>
      </c>
      <c r="C145" s="54">
        <v>35.245377851146195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>
        <v>2004.0</v>
      </c>
      <c r="B146" s="54">
        <v>38.265</v>
      </c>
      <c r="C146" s="54">
        <v>45.56532998941238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>
        <v>2005.0</v>
      </c>
      <c r="B147" s="54">
        <v>54.5210895</v>
      </c>
      <c r="C147" s="54">
        <v>62.795285975629795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>
        <v>2006.0</v>
      </c>
      <c r="B148" s="54">
        <v>65.1440625</v>
      </c>
      <c r="C148" s="54">
        <v>72.68571564825149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>
        <v>2007.0</v>
      </c>
      <c r="B149" s="54">
        <v>72.3890784</v>
      </c>
      <c r="C149" s="54">
        <v>78.53269914545822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>
        <v>2008.0</v>
      </c>
      <c r="B150" s="54">
        <v>97.2559728</v>
      </c>
      <c r="C150" s="54">
        <v>101.60871546452765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>
        <v>2009.0</v>
      </c>
      <c r="B151" s="54">
        <v>61.6712648</v>
      </c>
      <c r="C151" s="54">
        <v>64.66144596431944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>
        <v>2010.0</v>
      </c>
      <c r="B152" s="54">
        <v>79.4955336</v>
      </c>
      <c r="C152" s="54">
        <v>82.0048328523425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41">
        <v>2011.0</v>
      </c>
      <c r="B153" s="84">
        <v>111.255598</v>
      </c>
      <c r="C153" s="84">
        <v>111.255598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54"/>
      <c r="C154" s="5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5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5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5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5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54"/>
      <c r="C159" s="5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54"/>
      <c r="C160" s="5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54"/>
      <c r="C161" s="5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54"/>
      <c r="C162" s="5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54"/>
      <c r="C163" s="5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54"/>
      <c r="C164" s="5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54"/>
      <c r="C165" s="5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54"/>
      <c r="C166" s="5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54"/>
      <c r="C167" s="5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54"/>
      <c r="C168" s="5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54"/>
      <c r="C169" s="5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54"/>
      <c r="C170" s="5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54"/>
      <c r="C171" s="5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54"/>
      <c r="C172" s="5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54"/>
      <c r="C173" s="5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54"/>
      <c r="C174" s="5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54"/>
      <c r="C175" s="5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54"/>
      <c r="C176" s="5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54"/>
      <c r="C177" s="5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54"/>
      <c r="C178" s="5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54"/>
      <c r="C179" s="5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54"/>
      <c r="C180" s="5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54"/>
      <c r="C181" s="5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54"/>
      <c r="C182" s="5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54"/>
      <c r="C183" s="5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54"/>
      <c r="C184" s="5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54"/>
      <c r="C185" s="5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54"/>
      <c r="C186" s="5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54"/>
      <c r="C187" s="5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54"/>
      <c r="C188" s="5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54"/>
      <c r="C189" s="5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54"/>
      <c r="C190" s="5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54"/>
      <c r="C191" s="5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54"/>
      <c r="C192" s="5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54"/>
      <c r="C193" s="5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54"/>
      <c r="C194" s="5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54"/>
      <c r="C195" s="5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54"/>
      <c r="C196" s="5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54"/>
      <c r="C197" s="5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54"/>
      <c r="C198" s="5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54"/>
      <c r="C199" s="5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54"/>
      <c r="C200" s="5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54"/>
      <c r="C201" s="5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54"/>
      <c r="C202" s="5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54"/>
      <c r="C203" s="5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54"/>
      <c r="C204" s="5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54"/>
      <c r="C205" s="5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54"/>
      <c r="C206" s="5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54"/>
      <c r="C207" s="5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54"/>
      <c r="C208" s="5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54"/>
      <c r="C209" s="5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54"/>
      <c r="C210" s="5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54"/>
      <c r="C211" s="5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54"/>
      <c r="C212" s="5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54"/>
      <c r="C213" s="5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54"/>
      <c r="C214" s="5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54"/>
      <c r="C215" s="5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54"/>
      <c r="C216" s="5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54"/>
      <c r="C217" s="5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54"/>
      <c r="C218" s="5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54"/>
      <c r="C219" s="5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54"/>
      <c r="C220" s="5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54"/>
      <c r="C221" s="5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54"/>
      <c r="C222" s="5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54"/>
      <c r="C223" s="5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54"/>
      <c r="C224" s="5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54"/>
      <c r="C225" s="5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54"/>
      <c r="C226" s="5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54"/>
      <c r="C227" s="5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54"/>
      <c r="C228" s="5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54"/>
      <c r="C229" s="5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54"/>
      <c r="C230" s="5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54"/>
      <c r="C231" s="5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54"/>
      <c r="C232" s="5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54"/>
      <c r="C233" s="5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54"/>
      <c r="C234" s="5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54"/>
      <c r="C235" s="5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54"/>
      <c r="C236" s="5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54"/>
      <c r="C237" s="5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54"/>
      <c r="C238" s="5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54"/>
      <c r="C239" s="5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54"/>
      <c r="C240" s="5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54"/>
      <c r="C241" s="5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54"/>
      <c r="C242" s="5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54"/>
      <c r="C243" s="5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54"/>
      <c r="C244" s="5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54"/>
      <c r="C245" s="5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54"/>
      <c r="C246" s="5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54"/>
      <c r="C247" s="5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54"/>
      <c r="C248" s="5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54"/>
      <c r="C249" s="5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54"/>
      <c r="C250" s="5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54"/>
      <c r="C251" s="5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54"/>
      <c r="C252" s="5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54"/>
      <c r="C253" s="5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54"/>
      <c r="C254" s="5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54"/>
      <c r="C255" s="5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54"/>
      <c r="C256" s="5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54"/>
      <c r="C257" s="5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54"/>
      <c r="C258" s="5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54"/>
      <c r="C259" s="5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54"/>
      <c r="C260" s="5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54"/>
      <c r="C261" s="5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54"/>
      <c r="C262" s="5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54"/>
      <c r="C263" s="5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54"/>
      <c r="C264" s="5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54"/>
      <c r="C265" s="5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54"/>
      <c r="C266" s="5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54"/>
      <c r="C267" s="5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54"/>
      <c r="C268" s="5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54"/>
      <c r="C269" s="5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54"/>
      <c r="C270" s="5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54"/>
      <c r="C271" s="5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54"/>
      <c r="C272" s="5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54"/>
      <c r="C273" s="5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54"/>
      <c r="C274" s="5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54"/>
      <c r="C275" s="5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54"/>
      <c r="C276" s="5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54"/>
      <c r="C277" s="5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54"/>
      <c r="C278" s="5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54"/>
      <c r="C279" s="5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54"/>
      <c r="C280" s="5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54"/>
      <c r="C281" s="5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54"/>
      <c r="C282" s="5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54"/>
      <c r="C283" s="5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54"/>
      <c r="C284" s="5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54"/>
      <c r="C285" s="5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54"/>
      <c r="C286" s="5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54"/>
      <c r="C287" s="5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54"/>
      <c r="C288" s="5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54"/>
      <c r="C289" s="5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54"/>
      <c r="C290" s="5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54"/>
      <c r="C291" s="5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54"/>
      <c r="C292" s="5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54"/>
      <c r="C293" s="5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54"/>
      <c r="C294" s="5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54"/>
      <c r="C295" s="5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54"/>
      <c r="C296" s="5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54"/>
      <c r="C297" s="5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54"/>
      <c r="C298" s="5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54"/>
      <c r="C299" s="5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54"/>
      <c r="C300" s="5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54"/>
      <c r="C301" s="5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54"/>
      <c r="C302" s="5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54"/>
      <c r="C303" s="5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54"/>
      <c r="C304" s="5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54"/>
      <c r="C305" s="5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54"/>
      <c r="C306" s="5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54"/>
      <c r="C307" s="5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54"/>
      <c r="C308" s="5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54"/>
      <c r="C309" s="5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54"/>
      <c r="C310" s="5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54"/>
      <c r="C311" s="5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54"/>
      <c r="C312" s="5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54"/>
      <c r="C313" s="5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54"/>
      <c r="C314" s="5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54"/>
      <c r="C315" s="5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54"/>
      <c r="C316" s="5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54"/>
      <c r="C317" s="5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54"/>
      <c r="C318" s="5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54"/>
      <c r="C319" s="5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54"/>
      <c r="C320" s="5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54"/>
      <c r="C321" s="5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54"/>
      <c r="C322" s="5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54"/>
      <c r="C323" s="5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54"/>
      <c r="C324" s="5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54"/>
      <c r="C325" s="5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54"/>
      <c r="C326" s="5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54"/>
      <c r="C327" s="5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54"/>
      <c r="C328" s="5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54"/>
      <c r="C329" s="5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54"/>
      <c r="C330" s="5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54"/>
      <c r="C331" s="5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54"/>
      <c r="C332" s="5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54"/>
      <c r="C333" s="5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54"/>
      <c r="C334" s="5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54"/>
      <c r="C335" s="5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54"/>
      <c r="C336" s="5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54"/>
      <c r="C337" s="5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54"/>
      <c r="C338" s="5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54"/>
      <c r="C339" s="5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54"/>
      <c r="C340" s="5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54"/>
      <c r="C341" s="5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54"/>
      <c r="C342" s="5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54"/>
      <c r="C343" s="5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54"/>
      <c r="C344" s="5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54"/>
      <c r="C345" s="5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54"/>
      <c r="C346" s="5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54"/>
      <c r="C347" s="5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54"/>
      <c r="C348" s="5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54"/>
      <c r="C349" s="5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54"/>
      <c r="C350" s="5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54"/>
      <c r="C351" s="5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54"/>
      <c r="C352" s="5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54"/>
      <c r="C353" s="5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54"/>
      <c r="C354" s="5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54"/>
      <c r="C355" s="5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54"/>
      <c r="C356" s="5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54"/>
      <c r="C357" s="5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54"/>
      <c r="C358" s="5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54"/>
      <c r="C359" s="5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54"/>
      <c r="C360" s="5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54"/>
      <c r="C361" s="5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54"/>
      <c r="C362" s="5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54"/>
      <c r="C363" s="5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54"/>
      <c r="C364" s="5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54"/>
      <c r="C365" s="5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54"/>
      <c r="C366" s="5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54"/>
      <c r="C367" s="5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54"/>
      <c r="C368" s="5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54"/>
      <c r="C369" s="5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54"/>
      <c r="C370" s="5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54"/>
      <c r="C371" s="5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54"/>
      <c r="C372" s="5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54"/>
      <c r="C373" s="5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54"/>
      <c r="C374" s="5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54"/>
      <c r="C375" s="5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54"/>
      <c r="C376" s="5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54"/>
      <c r="C377" s="5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54"/>
      <c r="C378" s="5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54"/>
      <c r="C379" s="5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54"/>
      <c r="C380" s="5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54"/>
      <c r="C381" s="5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54"/>
      <c r="C382" s="5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54"/>
      <c r="C383" s="5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54"/>
      <c r="C384" s="5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54"/>
      <c r="C385" s="5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54"/>
      <c r="C386" s="5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54"/>
      <c r="C387" s="5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54"/>
      <c r="C388" s="5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54"/>
      <c r="C389" s="5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54"/>
      <c r="C390" s="5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54"/>
      <c r="C391" s="5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54"/>
      <c r="C392" s="5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54"/>
      <c r="C393" s="5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54"/>
      <c r="C394" s="5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54"/>
      <c r="C395" s="5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54"/>
      <c r="C396" s="5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54"/>
      <c r="C397" s="5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54"/>
      <c r="C398" s="5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54"/>
      <c r="C399" s="5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54"/>
      <c r="C400" s="5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54"/>
      <c r="C401" s="5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54"/>
      <c r="C402" s="5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54"/>
      <c r="C403" s="5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54"/>
      <c r="C404" s="5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54"/>
      <c r="C405" s="5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54"/>
      <c r="C406" s="5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54"/>
      <c r="C407" s="5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54"/>
      <c r="C408" s="5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54"/>
      <c r="C409" s="5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54"/>
      <c r="C410" s="5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54"/>
      <c r="C411" s="5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54"/>
      <c r="C412" s="5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54"/>
      <c r="C413" s="5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54"/>
      <c r="C414" s="5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54"/>
      <c r="C415" s="5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54"/>
      <c r="C416" s="5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54"/>
      <c r="C417" s="5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54"/>
      <c r="C418" s="5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54"/>
      <c r="C419" s="5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54"/>
      <c r="C420" s="5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54"/>
      <c r="C421" s="5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54"/>
      <c r="C422" s="5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54"/>
      <c r="C423" s="5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54"/>
      <c r="C424" s="5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54"/>
      <c r="C425" s="5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54"/>
      <c r="C426" s="5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54"/>
      <c r="C427" s="5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54"/>
      <c r="C428" s="5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54"/>
      <c r="C429" s="5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54"/>
      <c r="C430" s="5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54"/>
      <c r="C431" s="5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54"/>
      <c r="C432" s="5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54"/>
      <c r="C433" s="5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54"/>
      <c r="C434" s="5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54"/>
      <c r="C435" s="5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54"/>
      <c r="C436" s="5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54"/>
      <c r="C437" s="5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54"/>
      <c r="C438" s="5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54"/>
      <c r="C439" s="5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54"/>
      <c r="C440" s="5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54"/>
      <c r="C441" s="5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54"/>
      <c r="C442" s="5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54"/>
      <c r="C443" s="5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54"/>
      <c r="C444" s="5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54"/>
      <c r="C445" s="5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54"/>
      <c r="C446" s="5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54"/>
      <c r="C447" s="5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54"/>
      <c r="C448" s="5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54"/>
      <c r="C449" s="5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54"/>
      <c r="C450" s="5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54"/>
      <c r="C451" s="5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54"/>
      <c r="C452" s="5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54"/>
      <c r="C453" s="5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54"/>
      <c r="C454" s="5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54"/>
      <c r="C455" s="5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54"/>
      <c r="C456" s="5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54"/>
      <c r="C457" s="5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54"/>
      <c r="C458" s="5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54"/>
      <c r="C459" s="5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54"/>
      <c r="C460" s="5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54"/>
      <c r="C461" s="5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54"/>
      <c r="C462" s="5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54"/>
      <c r="C463" s="5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54"/>
      <c r="C464" s="5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54"/>
      <c r="C465" s="5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54"/>
      <c r="C466" s="5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54"/>
      <c r="C467" s="5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54"/>
      <c r="C468" s="5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54"/>
      <c r="C469" s="5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54"/>
      <c r="C470" s="5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54"/>
      <c r="C471" s="5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54"/>
      <c r="C472" s="5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54"/>
      <c r="C473" s="5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54"/>
      <c r="C474" s="5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54"/>
      <c r="C475" s="5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54"/>
      <c r="C476" s="5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54"/>
      <c r="C477" s="5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54"/>
      <c r="C478" s="5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54"/>
      <c r="C479" s="5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54"/>
      <c r="C480" s="5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54"/>
      <c r="C481" s="5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54"/>
      <c r="C482" s="5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54"/>
      <c r="C483" s="5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54"/>
      <c r="C484" s="5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54"/>
      <c r="C485" s="5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54"/>
      <c r="C486" s="5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54"/>
      <c r="C487" s="5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54"/>
      <c r="C488" s="5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54"/>
      <c r="C489" s="5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54"/>
      <c r="C490" s="5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54"/>
      <c r="C491" s="5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54"/>
      <c r="C492" s="5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54"/>
      <c r="C493" s="5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54"/>
      <c r="C494" s="5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54"/>
      <c r="C495" s="5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54"/>
      <c r="C496" s="5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54"/>
      <c r="C497" s="5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54"/>
      <c r="C498" s="5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54"/>
      <c r="C499" s="5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54"/>
      <c r="C500" s="5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54"/>
      <c r="C501" s="5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54"/>
      <c r="C502" s="5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54"/>
      <c r="C503" s="5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54"/>
      <c r="C504" s="5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54"/>
      <c r="C505" s="5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54"/>
      <c r="C506" s="5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54"/>
      <c r="C507" s="5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54"/>
      <c r="C508" s="5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54"/>
      <c r="C509" s="5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54"/>
      <c r="C510" s="5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54"/>
      <c r="C511" s="5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54"/>
      <c r="C512" s="5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54"/>
      <c r="C513" s="5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54"/>
      <c r="C514" s="5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54"/>
      <c r="C515" s="5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54"/>
      <c r="C516" s="5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54"/>
      <c r="C517" s="5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54"/>
      <c r="C518" s="5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54"/>
      <c r="C519" s="5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54"/>
      <c r="C520" s="5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54"/>
      <c r="C521" s="5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54"/>
      <c r="C522" s="5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54"/>
      <c r="C523" s="5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54"/>
      <c r="C524" s="5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54"/>
      <c r="C525" s="5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54"/>
      <c r="C526" s="5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54"/>
      <c r="C527" s="5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54"/>
      <c r="C528" s="5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54"/>
      <c r="C529" s="5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54"/>
      <c r="C530" s="5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54"/>
      <c r="C531" s="5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54"/>
      <c r="C532" s="5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54"/>
      <c r="C533" s="5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54"/>
      <c r="C534" s="5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54"/>
      <c r="C535" s="5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54"/>
      <c r="C536" s="5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54"/>
      <c r="C537" s="5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54"/>
      <c r="C538" s="5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54"/>
      <c r="C539" s="5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54"/>
      <c r="C540" s="5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54"/>
      <c r="C541" s="5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54"/>
      <c r="C542" s="5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54"/>
      <c r="C543" s="5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54"/>
      <c r="C544" s="5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54"/>
      <c r="C545" s="5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54"/>
      <c r="C546" s="5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54"/>
      <c r="C547" s="5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54"/>
      <c r="C548" s="5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54"/>
      <c r="C549" s="5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54"/>
      <c r="C550" s="5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54"/>
      <c r="C551" s="5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54"/>
      <c r="C552" s="5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54"/>
      <c r="C553" s="5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54"/>
      <c r="C554" s="5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54"/>
      <c r="C555" s="5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54"/>
      <c r="C556" s="5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54"/>
      <c r="C557" s="5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54"/>
      <c r="C558" s="5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54"/>
      <c r="C559" s="5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54"/>
      <c r="C560" s="5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54"/>
      <c r="C561" s="5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54"/>
      <c r="C562" s="5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54"/>
      <c r="C563" s="5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54"/>
      <c r="C564" s="5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54"/>
      <c r="C565" s="5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54"/>
      <c r="C566" s="5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54"/>
      <c r="C567" s="5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54"/>
      <c r="C568" s="5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54"/>
      <c r="C569" s="5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54"/>
      <c r="C570" s="5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54"/>
      <c r="C571" s="5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54"/>
      <c r="C572" s="5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54"/>
      <c r="C573" s="5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54"/>
      <c r="C574" s="5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54"/>
      <c r="C575" s="5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54"/>
      <c r="C576" s="5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54"/>
      <c r="C577" s="5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54"/>
      <c r="C578" s="5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54"/>
      <c r="C579" s="5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54"/>
      <c r="C580" s="5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54"/>
      <c r="C581" s="5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54"/>
      <c r="C582" s="5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54"/>
      <c r="C583" s="5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54"/>
      <c r="C584" s="5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54"/>
      <c r="C585" s="5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54"/>
      <c r="C586" s="5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54"/>
      <c r="C587" s="5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54"/>
      <c r="C588" s="5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54"/>
      <c r="C589" s="5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54"/>
      <c r="C590" s="5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54"/>
      <c r="C591" s="5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54"/>
      <c r="C592" s="5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54"/>
      <c r="C593" s="5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54"/>
      <c r="C594" s="5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54"/>
      <c r="C595" s="5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54"/>
      <c r="C596" s="5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54"/>
      <c r="C597" s="5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54"/>
      <c r="C598" s="5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54"/>
      <c r="C599" s="5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54"/>
      <c r="C600" s="5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54"/>
      <c r="C601" s="5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54"/>
      <c r="C602" s="5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54"/>
      <c r="C603" s="5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54"/>
      <c r="C604" s="5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54"/>
      <c r="C605" s="5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54"/>
      <c r="C606" s="5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54"/>
      <c r="C607" s="5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54"/>
      <c r="C608" s="5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54"/>
      <c r="C609" s="5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54"/>
      <c r="C610" s="5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54"/>
      <c r="C611" s="5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54"/>
      <c r="C612" s="5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54"/>
      <c r="C613" s="5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54"/>
      <c r="C614" s="5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54"/>
      <c r="C615" s="5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54"/>
      <c r="C616" s="5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54"/>
      <c r="C617" s="5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54"/>
      <c r="C618" s="5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54"/>
      <c r="C619" s="5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54"/>
      <c r="C620" s="5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54"/>
      <c r="C621" s="5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54"/>
      <c r="C622" s="5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54"/>
      <c r="C623" s="5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54"/>
      <c r="C624" s="5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54"/>
      <c r="C625" s="5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54"/>
      <c r="C626" s="5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54"/>
      <c r="C627" s="5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54"/>
      <c r="C628" s="5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54"/>
      <c r="C629" s="5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54"/>
      <c r="C630" s="5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54"/>
      <c r="C631" s="5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54"/>
      <c r="C632" s="5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54"/>
      <c r="C633" s="5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54"/>
      <c r="C634" s="5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54"/>
      <c r="C635" s="5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54"/>
      <c r="C636" s="5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54"/>
      <c r="C637" s="5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54"/>
      <c r="C638" s="5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54"/>
      <c r="C639" s="5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54"/>
      <c r="C640" s="5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54"/>
      <c r="C641" s="5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54"/>
      <c r="C642" s="5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54"/>
      <c r="C643" s="5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54"/>
      <c r="C644" s="5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54"/>
      <c r="C645" s="5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54"/>
      <c r="C646" s="5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54"/>
      <c r="C647" s="5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54"/>
      <c r="C648" s="5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54"/>
      <c r="C649" s="5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54"/>
      <c r="C650" s="5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54"/>
      <c r="C651" s="5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54"/>
      <c r="C652" s="5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54"/>
      <c r="C653" s="5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54"/>
      <c r="C654" s="5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54"/>
      <c r="C655" s="5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54"/>
      <c r="C656" s="5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54"/>
      <c r="C657" s="5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54"/>
      <c r="C658" s="5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54"/>
      <c r="C659" s="5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54"/>
      <c r="C660" s="5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54"/>
      <c r="C661" s="5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54"/>
      <c r="C662" s="5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54"/>
      <c r="C663" s="5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54"/>
      <c r="C664" s="5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54"/>
      <c r="C665" s="5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54"/>
      <c r="C666" s="5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54"/>
      <c r="C667" s="5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54"/>
      <c r="C668" s="5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54"/>
      <c r="C669" s="5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54"/>
      <c r="C670" s="5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54"/>
      <c r="C671" s="5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54"/>
      <c r="C672" s="5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54"/>
      <c r="C673" s="5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54"/>
      <c r="C674" s="5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54"/>
      <c r="C675" s="5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54"/>
      <c r="C676" s="5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54"/>
      <c r="C677" s="5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54"/>
      <c r="C678" s="5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54"/>
      <c r="C679" s="5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54"/>
      <c r="C680" s="5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54"/>
      <c r="C681" s="5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54"/>
      <c r="C682" s="5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54"/>
      <c r="C683" s="5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54"/>
      <c r="C684" s="5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54"/>
      <c r="C685" s="5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54"/>
      <c r="C686" s="5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54"/>
      <c r="C687" s="5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54"/>
      <c r="C688" s="5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54"/>
      <c r="C689" s="5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54"/>
      <c r="C690" s="5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54"/>
      <c r="C691" s="5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54"/>
      <c r="C692" s="5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54"/>
      <c r="C693" s="5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54"/>
      <c r="C694" s="5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54"/>
      <c r="C695" s="5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54"/>
      <c r="C696" s="5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54"/>
      <c r="C697" s="5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54"/>
      <c r="C698" s="5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54"/>
      <c r="C699" s="5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54"/>
      <c r="C700" s="5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54"/>
      <c r="C701" s="5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54"/>
      <c r="C702" s="5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54"/>
      <c r="C703" s="5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54"/>
      <c r="C704" s="5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54"/>
      <c r="C705" s="5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54"/>
      <c r="C706" s="5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54"/>
      <c r="C707" s="5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54"/>
      <c r="C708" s="5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54"/>
      <c r="C709" s="5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54"/>
      <c r="C710" s="5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54"/>
      <c r="C711" s="5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54"/>
      <c r="C712" s="5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54"/>
      <c r="C713" s="5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54"/>
      <c r="C714" s="5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54"/>
      <c r="C715" s="5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54"/>
      <c r="C716" s="5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54"/>
      <c r="C717" s="5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54"/>
      <c r="C718" s="5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54"/>
      <c r="C719" s="5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54"/>
      <c r="C720" s="5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54"/>
      <c r="C721" s="5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54"/>
      <c r="C722" s="5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54"/>
      <c r="C723" s="5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54"/>
      <c r="C724" s="5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54"/>
      <c r="C725" s="5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54"/>
      <c r="C726" s="5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54"/>
      <c r="C727" s="5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54"/>
      <c r="C728" s="5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54"/>
      <c r="C729" s="5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54"/>
      <c r="C730" s="5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54"/>
      <c r="C731" s="5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54"/>
      <c r="C732" s="5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54"/>
      <c r="C733" s="5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54"/>
      <c r="C734" s="5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54"/>
      <c r="C735" s="5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54"/>
      <c r="C736" s="5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54"/>
      <c r="C737" s="5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54"/>
      <c r="C738" s="5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54"/>
      <c r="C739" s="5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54"/>
      <c r="C740" s="5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54"/>
      <c r="C741" s="5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54"/>
      <c r="C742" s="5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54"/>
      <c r="C743" s="5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54"/>
      <c r="C744" s="5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54"/>
      <c r="C745" s="5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54"/>
      <c r="C746" s="5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54"/>
      <c r="C747" s="5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54"/>
      <c r="C748" s="5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54"/>
      <c r="C749" s="5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54"/>
      <c r="C750" s="5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54"/>
      <c r="C751" s="5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54"/>
      <c r="C752" s="5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54"/>
      <c r="C753" s="5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54"/>
      <c r="C754" s="5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54"/>
      <c r="C755" s="5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54"/>
      <c r="C756" s="5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54"/>
      <c r="C757" s="5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54"/>
      <c r="C758" s="5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54"/>
      <c r="C759" s="5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54"/>
      <c r="C760" s="5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54"/>
      <c r="C761" s="5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54"/>
      <c r="C762" s="5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54"/>
      <c r="C763" s="5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54"/>
      <c r="C764" s="5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54"/>
      <c r="C765" s="5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54"/>
      <c r="C766" s="5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54"/>
      <c r="C767" s="5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54"/>
      <c r="C768" s="5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54"/>
      <c r="C769" s="5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54"/>
      <c r="C770" s="5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54"/>
      <c r="C771" s="5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54"/>
      <c r="C772" s="5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54"/>
      <c r="C773" s="5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54"/>
      <c r="C774" s="5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54"/>
      <c r="C775" s="5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54"/>
      <c r="C776" s="5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54"/>
      <c r="C777" s="5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54"/>
      <c r="C778" s="5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54"/>
      <c r="C779" s="5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54"/>
      <c r="C780" s="5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54"/>
      <c r="C781" s="5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54"/>
      <c r="C782" s="5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54"/>
      <c r="C783" s="5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54"/>
      <c r="C784" s="5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54"/>
      <c r="C785" s="5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54"/>
      <c r="C786" s="5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54"/>
      <c r="C787" s="5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54"/>
      <c r="C788" s="5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54"/>
      <c r="C789" s="5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54"/>
      <c r="C790" s="5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54"/>
      <c r="C791" s="5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54"/>
      <c r="C792" s="5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54"/>
      <c r="C793" s="5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54"/>
      <c r="C794" s="5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54"/>
      <c r="C795" s="5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54"/>
      <c r="C796" s="5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54"/>
      <c r="C797" s="5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54"/>
      <c r="C798" s="5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54"/>
      <c r="C799" s="5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54"/>
      <c r="C800" s="5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54"/>
      <c r="C801" s="5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54"/>
      <c r="C802" s="5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54"/>
      <c r="C803" s="5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54"/>
      <c r="C804" s="5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54"/>
      <c r="C805" s="5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54"/>
      <c r="C806" s="5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54"/>
      <c r="C807" s="5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54"/>
      <c r="C808" s="5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54"/>
      <c r="C809" s="5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54"/>
      <c r="C810" s="5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54"/>
      <c r="C811" s="5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54"/>
      <c r="C812" s="5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54"/>
      <c r="C813" s="5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54"/>
      <c r="C814" s="5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54"/>
      <c r="C815" s="5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54"/>
      <c r="C816" s="5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54"/>
      <c r="C817" s="5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54"/>
      <c r="C818" s="5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54"/>
      <c r="C819" s="5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54"/>
      <c r="C820" s="5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54"/>
      <c r="C821" s="5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54"/>
      <c r="C822" s="5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54"/>
      <c r="C823" s="5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54"/>
      <c r="C824" s="5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54"/>
      <c r="C825" s="5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54"/>
      <c r="C826" s="5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54"/>
      <c r="C827" s="5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54"/>
      <c r="C828" s="5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54"/>
      <c r="C829" s="5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54"/>
      <c r="C830" s="5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54"/>
      <c r="C831" s="5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54"/>
      <c r="C832" s="5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54"/>
      <c r="C833" s="5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54"/>
      <c r="C834" s="5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54"/>
      <c r="C835" s="5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54"/>
      <c r="C836" s="5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54"/>
      <c r="C837" s="5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54"/>
      <c r="C838" s="5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54"/>
      <c r="C839" s="5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54"/>
      <c r="C840" s="5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54"/>
      <c r="C841" s="5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54"/>
      <c r="C842" s="5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54"/>
      <c r="C843" s="5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54"/>
      <c r="C844" s="5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54"/>
      <c r="C845" s="5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54"/>
      <c r="C846" s="5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54"/>
      <c r="C847" s="5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54"/>
      <c r="C848" s="5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54"/>
      <c r="C849" s="5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54"/>
      <c r="C850" s="5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54"/>
      <c r="C851" s="5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54"/>
      <c r="C852" s="5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54"/>
      <c r="C853" s="5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54"/>
      <c r="C854" s="5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54"/>
      <c r="C855" s="5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54"/>
      <c r="C856" s="5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54"/>
      <c r="C857" s="5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54"/>
      <c r="C858" s="5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54"/>
      <c r="C859" s="5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54"/>
      <c r="C860" s="5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54"/>
      <c r="C861" s="5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54"/>
      <c r="C862" s="5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54"/>
      <c r="C863" s="5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54"/>
      <c r="C864" s="5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54"/>
      <c r="C865" s="5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54"/>
      <c r="C866" s="5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54"/>
      <c r="C867" s="5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54"/>
      <c r="C868" s="5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54"/>
      <c r="C869" s="5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54"/>
      <c r="C870" s="5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54"/>
      <c r="C871" s="5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54"/>
      <c r="C872" s="5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54"/>
      <c r="C873" s="5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54"/>
      <c r="C874" s="5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54"/>
      <c r="C875" s="5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54"/>
      <c r="C876" s="5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54"/>
      <c r="C877" s="5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54"/>
      <c r="C878" s="5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54"/>
      <c r="C879" s="5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54"/>
      <c r="C880" s="5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54"/>
      <c r="C881" s="5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54"/>
      <c r="C882" s="5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54"/>
      <c r="C883" s="5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54"/>
      <c r="C884" s="5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54"/>
      <c r="C885" s="5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54"/>
      <c r="C886" s="5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54"/>
      <c r="C887" s="5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54"/>
      <c r="C888" s="5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54"/>
      <c r="C889" s="5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54"/>
      <c r="C890" s="5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54"/>
      <c r="C891" s="5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54"/>
      <c r="C892" s="5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54"/>
      <c r="C893" s="5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54"/>
      <c r="C894" s="5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54"/>
      <c r="C895" s="5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54"/>
      <c r="C896" s="5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54"/>
      <c r="C897" s="5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54"/>
      <c r="C898" s="5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54"/>
      <c r="C899" s="5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54"/>
      <c r="C900" s="5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54"/>
      <c r="C901" s="5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54"/>
      <c r="C902" s="5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54"/>
      <c r="C903" s="5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54"/>
      <c r="C904" s="5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54"/>
      <c r="C905" s="5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54"/>
      <c r="C906" s="5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54"/>
      <c r="C907" s="5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54"/>
      <c r="C908" s="5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54"/>
      <c r="C909" s="5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54"/>
      <c r="C910" s="5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54"/>
      <c r="C911" s="5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54"/>
      <c r="C912" s="5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54"/>
      <c r="C913" s="5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54"/>
      <c r="C914" s="5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54"/>
      <c r="C915" s="5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54"/>
      <c r="C916" s="5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54"/>
      <c r="C917" s="5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54"/>
      <c r="C918" s="5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54"/>
      <c r="C919" s="5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54"/>
      <c r="C920" s="5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54"/>
      <c r="C921" s="5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54"/>
      <c r="C922" s="5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54"/>
      <c r="C923" s="5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54"/>
      <c r="C924" s="5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54"/>
      <c r="C925" s="5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54"/>
      <c r="C926" s="5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54"/>
      <c r="C927" s="5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54"/>
      <c r="C928" s="5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54"/>
      <c r="C929" s="5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54"/>
      <c r="C930" s="5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54"/>
      <c r="C931" s="5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54"/>
      <c r="C932" s="5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54"/>
      <c r="C933" s="5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54"/>
      <c r="C934" s="5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54"/>
      <c r="C935" s="5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54"/>
      <c r="C936" s="5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54"/>
      <c r="C937" s="5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54"/>
      <c r="C938" s="5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54"/>
      <c r="C939" s="5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54"/>
      <c r="C940" s="5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54"/>
      <c r="C941" s="5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54"/>
      <c r="C942" s="5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54"/>
      <c r="C943" s="5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54"/>
      <c r="C944" s="5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54"/>
      <c r="C945" s="5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54"/>
      <c r="C946" s="5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54"/>
      <c r="C947" s="5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54"/>
      <c r="C948" s="5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54"/>
      <c r="C949" s="5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54"/>
      <c r="C950" s="5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54"/>
      <c r="C951" s="5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54"/>
      <c r="C952" s="5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54"/>
      <c r="C953" s="5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54"/>
      <c r="C954" s="5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54"/>
      <c r="C955" s="5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54"/>
      <c r="C956" s="5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54"/>
      <c r="C957" s="5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54"/>
      <c r="C958" s="5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54"/>
      <c r="C959" s="5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54"/>
      <c r="C960" s="5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54"/>
      <c r="C961" s="5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54"/>
      <c r="C962" s="5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54"/>
      <c r="C963" s="5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54"/>
      <c r="C964" s="5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54"/>
      <c r="C965" s="5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54"/>
      <c r="C966" s="5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54"/>
      <c r="C967" s="5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54"/>
      <c r="C968" s="5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54"/>
      <c r="C969" s="5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54"/>
      <c r="C970" s="5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54"/>
      <c r="C971" s="5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54"/>
      <c r="C972" s="5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54"/>
      <c r="C973" s="5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54"/>
      <c r="C974" s="5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54"/>
      <c r="C975" s="5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54"/>
      <c r="C976" s="5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54"/>
      <c r="C977" s="5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54"/>
      <c r="C978" s="5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54"/>
      <c r="C979" s="5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54"/>
      <c r="C980" s="5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54"/>
      <c r="C981" s="5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54"/>
      <c r="C982" s="5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54"/>
      <c r="C983" s="5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54"/>
      <c r="C984" s="5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54"/>
      <c r="C985" s="5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54"/>
      <c r="C986" s="5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54"/>
      <c r="C987" s="5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54"/>
      <c r="C988" s="5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54"/>
      <c r="C989" s="5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54"/>
      <c r="C990" s="5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54"/>
      <c r="C991" s="5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54"/>
      <c r="C992" s="5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54"/>
      <c r="C993" s="5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54"/>
      <c r="C994" s="5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54"/>
      <c r="C995" s="5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54"/>
      <c r="C996" s="5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54"/>
      <c r="C997" s="5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54"/>
      <c r="C998" s="5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50" width="8.83"/>
  </cols>
  <sheetData>
    <row r="1" ht="9.75" customHeight="1">
      <c r="A1" s="15" t="s">
        <v>262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15"/>
      <c r="B2" s="15"/>
      <c r="C2" s="15"/>
      <c r="D2" s="15"/>
      <c r="E2" s="15"/>
      <c r="AU2" s="46"/>
    </row>
    <row r="3" ht="9.75" customHeight="1">
      <c r="A3" s="15" t="s">
        <v>65</v>
      </c>
      <c r="B3" s="55">
        <v>10390.0</v>
      </c>
      <c r="C3" s="55">
        <v>10660.0</v>
      </c>
      <c r="D3" s="55">
        <v>11350.0</v>
      </c>
      <c r="E3" s="55">
        <v>11700.0</v>
      </c>
      <c r="F3" s="56">
        <v>12020.0</v>
      </c>
      <c r="G3" s="56">
        <v>12860.0</v>
      </c>
      <c r="H3" s="56">
        <v>13290.0</v>
      </c>
      <c r="I3" s="56">
        <v>13640.0</v>
      </c>
      <c r="J3" s="56">
        <v>14360.0</v>
      </c>
      <c r="K3" s="56">
        <v>14960.0</v>
      </c>
      <c r="L3" s="56">
        <v>15240.0</v>
      </c>
      <c r="M3" s="56">
        <v>16400.0</v>
      </c>
      <c r="N3" s="56">
        <v>17050.0</v>
      </c>
      <c r="O3" s="56">
        <v>17440.0</v>
      </c>
      <c r="P3" s="56">
        <v>17990.0</v>
      </c>
      <c r="Q3" s="56">
        <v>18620.0</v>
      </c>
      <c r="R3" s="56">
        <v>17890.0</v>
      </c>
      <c r="S3" s="56">
        <v>16860.0</v>
      </c>
      <c r="T3" s="56">
        <v>16140.0</v>
      </c>
      <c r="U3" s="56">
        <v>15660.0</v>
      </c>
      <c r="V3" s="56">
        <v>15460.0</v>
      </c>
      <c r="W3" s="56">
        <v>15570.0</v>
      </c>
      <c r="X3" s="56">
        <v>15920.0</v>
      </c>
      <c r="Y3" s="56">
        <v>15650.0</v>
      </c>
      <c r="Z3" s="56">
        <v>15570.0</v>
      </c>
      <c r="AA3" s="56">
        <v>15680.0</v>
      </c>
      <c r="AB3" s="56">
        <v>15700.0</v>
      </c>
      <c r="AC3" s="56">
        <v>15120.0</v>
      </c>
      <c r="AD3" s="56">
        <v>15030.0</v>
      </c>
      <c r="AE3" s="56">
        <v>15434.0</v>
      </c>
      <c r="AF3" s="56">
        <v>15333.0</v>
      </c>
      <c r="AG3" s="56">
        <v>15452.0</v>
      </c>
      <c r="AH3" s="56">
        <v>15711.0</v>
      </c>
      <c r="AI3" s="56">
        <v>16261.0</v>
      </c>
      <c r="AJ3" s="56">
        <v>16512.0</v>
      </c>
      <c r="AK3" s="56">
        <v>16595.0</v>
      </c>
      <c r="AL3" s="56">
        <v>16785.0</v>
      </c>
      <c r="AM3" s="56">
        <v>16757.0</v>
      </c>
      <c r="AN3" s="56">
        <v>16894.0</v>
      </c>
      <c r="AO3" s="56">
        <v>17124.8699999999</v>
      </c>
      <c r="AP3" s="56">
        <v>17338.8139999999</v>
      </c>
      <c r="AQ3" s="56">
        <v>17443.4919999999</v>
      </c>
      <c r="AR3" s="56">
        <v>17593.847</v>
      </c>
      <c r="AS3" s="56">
        <v>17671.5499999999</v>
      </c>
      <c r="AT3" s="56">
        <v>17688.0</v>
      </c>
      <c r="AU3" s="56">
        <v>17594.0</v>
      </c>
      <c r="AV3" s="57">
        <v>17730.0</v>
      </c>
      <c r="AW3" s="27">
        <v>0.00772990798578</v>
      </c>
      <c r="AX3" s="27">
        <v>0.19063717126846</v>
      </c>
    </row>
    <row r="4" ht="9.75" customHeight="1">
      <c r="A4" s="15" t="s">
        <v>66</v>
      </c>
      <c r="B4" s="55">
        <v>1089.14362840506</v>
      </c>
      <c r="C4" s="55">
        <v>1140.46848407488</v>
      </c>
      <c r="D4" s="55">
        <v>1238.5266335715</v>
      </c>
      <c r="E4" s="55">
        <v>1280.03938448091</v>
      </c>
      <c r="F4" s="56">
        <v>1344.32125028306</v>
      </c>
      <c r="G4" s="56">
        <v>1396.46378134957</v>
      </c>
      <c r="H4" s="56">
        <v>1651.58479493087</v>
      </c>
      <c r="I4" s="56">
        <v>1683.9773202617</v>
      </c>
      <c r="J4" s="56">
        <v>1846.06574313071</v>
      </c>
      <c r="K4" s="56">
        <v>2034.31977869414</v>
      </c>
      <c r="L4" s="56">
        <v>2089.35562270283</v>
      </c>
      <c r="M4" s="56">
        <v>2150.01455751652</v>
      </c>
      <c r="N4" s="56">
        <v>2152.97076856613</v>
      </c>
      <c r="O4" s="56">
        <v>2216.52930613273</v>
      </c>
      <c r="P4" s="56">
        <v>2231.5430843783</v>
      </c>
      <c r="Q4" s="56">
        <v>2154.90174046449</v>
      </c>
      <c r="R4" s="56">
        <v>2160.37387581164</v>
      </c>
      <c r="S4" s="56">
        <v>2092.68293258633</v>
      </c>
      <c r="T4" s="56">
        <v>1873.35723194828</v>
      </c>
      <c r="U4" s="56">
        <v>1891.90588383189</v>
      </c>
      <c r="V4" s="56">
        <v>1879.95524341858</v>
      </c>
      <c r="W4" s="56">
        <v>1781.26811284757</v>
      </c>
      <c r="X4" s="56">
        <v>1882.59696393099</v>
      </c>
      <c r="Y4" s="56">
        <v>1847.84575957122</v>
      </c>
      <c r="Z4" s="56">
        <v>1885.22610482192</v>
      </c>
      <c r="AA4" s="56">
        <v>1919.50557337591</v>
      </c>
      <c r="AB4" s="56">
        <v>1903.05771828074</v>
      </c>
      <c r="AC4" s="56">
        <v>1911.20931300477</v>
      </c>
      <c r="AD4" s="56">
        <v>1824.09543420245</v>
      </c>
      <c r="AE4" s="56">
        <v>1831.68723577027</v>
      </c>
      <c r="AF4" s="56">
        <v>1791.8727337617</v>
      </c>
      <c r="AG4" s="56">
        <v>1806.93683049322</v>
      </c>
      <c r="AH4" s="56">
        <v>1810.83651315441</v>
      </c>
      <c r="AI4" s="56">
        <v>1844.45555158029</v>
      </c>
      <c r="AJ4" s="56">
        <v>1861.18644815893</v>
      </c>
      <c r="AK4" s="56">
        <v>1860.58891613826</v>
      </c>
      <c r="AL4" s="56">
        <v>1917.29155999407</v>
      </c>
      <c r="AM4" s="56">
        <v>1922.63789912634</v>
      </c>
      <c r="AN4" s="56">
        <v>1958.61561658117</v>
      </c>
      <c r="AO4" s="56">
        <v>1915.24737150232</v>
      </c>
      <c r="AP4" s="56">
        <v>1895.9376525187</v>
      </c>
      <c r="AQ4" s="56">
        <v>1914.21584254033</v>
      </c>
      <c r="AR4" s="56">
        <v>1906.67435945845</v>
      </c>
      <c r="AS4" s="56">
        <v>1951.4200730902</v>
      </c>
      <c r="AT4" s="56">
        <v>1976.08871082758</v>
      </c>
      <c r="AU4" s="56">
        <v>1951.4200730902</v>
      </c>
      <c r="AV4" s="57">
        <v>2046.13833308184</v>
      </c>
      <c r="AW4" s="27">
        <v>0.04853811860085</v>
      </c>
      <c r="AX4" s="27">
        <v>0.02200056612492</v>
      </c>
    </row>
    <row r="5" ht="9.75" customHeight="1">
      <c r="A5" s="15" t="s">
        <v>68</v>
      </c>
      <c r="B5" s="55">
        <v>417.0</v>
      </c>
      <c r="C5" s="55">
        <v>417.0</v>
      </c>
      <c r="D5" s="55">
        <v>457.0</v>
      </c>
      <c r="E5" s="55">
        <v>525.0</v>
      </c>
      <c r="F5" s="56">
        <v>525.0</v>
      </c>
      <c r="G5" s="56">
        <v>562.0</v>
      </c>
      <c r="H5" s="56">
        <v>562.0</v>
      </c>
      <c r="I5" s="56">
        <v>594.0</v>
      </c>
      <c r="J5" s="56">
        <v>722.0</v>
      </c>
      <c r="K5" s="56">
        <v>722.0</v>
      </c>
      <c r="L5" s="56">
        <v>746.0</v>
      </c>
      <c r="M5" s="56">
        <v>822.0</v>
      </c>
      <c r="N5" s="56">
        <v>822.0</v>
      </c>
      <c r="O5" s="56">
        <v>822.0</v>
      </c>
      <c r="P5" s="56">
        <v>1078.0</v>
      </c>
      <c r="Q5" s="56">
        <v>1207.0</v>
      </c>
      <c r="R5" s="56">
        <v>1207.0</v>
      </c>
      <c r="S5" s="56">
        <v>1207.0</v>
      </c>
      <c r="T5" s="56">
        <v>1235.0</v>
      </c>
      <c r="U5" s="56">
        <v>1282.0</v>
      </c>
      <c r="V5" s="56">
        <v>1282.0</v>
      </c>
      <c r="W5" s="56">
        <v>1282.0</v>
      </c>
      <c r="X5" s="56">
        <v>1438.0</v>
      </c>
      <c r="Y5" s="56">
        <v>1438.0</v>
      </c>
      <c r="Z5" s="56">
        <v>1595.0</v>
      </c>
      <c r="AA5" s="56">
        <v>1595.0</v>
      </c>
      <c r="AB5" s="56">
        <v>1447.8</v>
      </c>
      <c r="AC5" s="56">
        <v>1447.8</v>
      </c>
      <c r="AD5" s="56">
        <v>1444.0</v>
      </c>
      <c r="AE5" s="56">
        <v>1444.0</v>
      </c>
      <c r="AF5" s="56">
        <v>1444.0</v>
      </c>
      <c r="AG5" s="56">
        <v>1444.0</v>
      </c>
      <c r="AH5" s="56">
        <v>1448.75</v>
      </c>
      <c r="AI5" s="56">
        <v>1448.75</v>
      </c>
      <c r="AJ5" s="56">
        <v>1448.75</v>
      </c>
      <c r="AK5" s="56">
        <v>1481.05</v>
      </c>
      <c r="AL5" s="56">
        <v>1481.05</v>
      </c>
      <c r="AM5" s="56">
        <v>1463.0</v>
      </c>
      <c r="AN5" s="56">
        <v>1463.0</v>
      </c>
      <c r="AO5" s="56">
        <v>1463.0</v>
      </c>
      <c r="AP5" s="56">
        <v>1463.0</v>
      </c>
      <c r="AQ5" s="56">
        <v>1463.0</v>
      </c>
      <c r="AR5" s="56">
        <v>1463.0</v>
      </c>
      <c r="AS5" s="56">
        <v>1463.0</v>
      </c>
      <c r="AT5" s="56">
        <v>1463.0</v>
      </c>
      <c r="AU5" s="56">
        <v>1463.0</v>
      </c>
      <c r="AV5" s="57">
        <v>1605.5</v>
      </c>
      <c r="AW5" s="27">
        <v>0.09740259498358</v>
      </c>
      <c r="AX5" s="27">
        <v>0.01726271770895</v>
      </c>
    </row>
    <row r="6" ht="9.75" customHeight="1">
      <c r="A6" s="21" t="s">
        <v>69</v>
      </c>
      <c r="B6" s="58">
        <v>11896.143628405</v>
      </c>
      <c r="C6" s="58">
        <v>12217.4684840748</v>
      </c>
      <c r="D6" s="58">
        <v>13045.5266335715</v>
      </c>
      <c r="E6" s="58">
        <v>13505.0393844809</v>
      </c>
      <c r="F6" s="59">
        <v>13889.321250283</v>
      </c>
      <c r="G6" s="59">
        <v>14818.4637813495</v>
      </c>
      <c r="H6" s="59">
        <v>15503.5847949308</v>
      </c>
      <c r="I6" s="59">
        <v>15917.9773202617</v>
      </c>
      <c r="J6" s="59">
        <v>16928.0657431307</v>
      </c>
      <c r="K6" s="59">
        <v>17716.3197786941</v>
      </c>
      <c r="L6" s="59">
        <v>18075.3556227028</v>
      </c>
      <c r="M6" s="59">
        <v>19372.0145575165</v>
      </c>
      <c r="N6" s="59">
        <v>20024.9707685661</v>
      </c>
      <c r="O6" s="59">
        <v>20478.5293061327</v>
      </c>
      <c r="P6" s="59">
        <v>21299.5430843783</v>
      </c>
      <c r="Q6" s="59">
        <v>21981.9017404644</v>
      </c>
      <c r="R6" s="59">
        <v>21257.3738758116</v>
      </c>
      <c r="S6" s="59">
        <v>20159.6829325863</v>
      </c>
      <c r="T6" s="59">
        <v>19248.3572319482</v>
      </c>
      <c r="U6" s="59">
        <v>18833.9058838318</v>
      </c>
      <c r="V6" s="59">
        <v>18621.9552434185</v>
      </c>
      <c r="W6" s="59">
        <v>18633.2681128475</v>
      </c>
      <c r="X6" s="59">
        <v>19240.5969639309</v>
      </c>
      <c r="Y6" s="59">
        <v>18935.8457595712</v>
      </c>
      <c r="Z6" s="59">
        <v>19050.2261048219</v>
      </c>
      <c r="AA6" s="59">
        <v>19194.5055733759</v>
      </c>
      <c r="AB6" s="59">
        <v>19050.8577182807</v>
      </c>
      <c r="AC6" s="59">
        <v>18479.0093130047</v>
      </c>
      <c r="AD6" s="59">
        <v>18298.0954342024</v>
      </c>
      <c r="AE6" s="59">
        <v>18709.6872357702</v>
      </c>
      <c r="AF6" s="59">
        <v>18568.8727337617</v>
      </c>
      <c r="AG6" s="59">
        <v>18702.9368304932</v>
      </c>
      <c r="AH6" s="59">
        <v>18970.5865131544</v>
      </c>
      <c r="AI6" s="59">
        <v>19554.2055515802</v>
      </c>
      <c r="AJ6" s="59">
        <v>19821.9364481589</v>
      </c>
      <c r="AK6" s="59">
        <v>19936.6389161382</v>
      </c>
      <c r="AL6" s="59">
        <v>20183.341559994</v>
      </c>
      <c r="AM6" s="59">
        <v>20142.6378991263</v>
      </c>
      <c r="AN6" s="59">
        <v>20315.6156165811</v>
      </c>
      <c r="AO6" s="59">
        <v>20503.1173715023</v>
      </c>
      <c r="AP6" s="59">
        <v>20697.7516525187</v>
      </c>
      <c r="AQ6" s="59">
        <v>20820.7078425403</v>
      </c>
      <c r="AR6" s="59">
        <v>20963.5213594584</v>
      </c>
      <c r="AS6" s="59">
        <v>21085.9700730902</v>
      </c>
      <c r="AT6" s="59">
        <v>21127.0887108275</v>
      </c>
      <c r="AU6" s="59">
        <v>21008.4200730902</v>
      </c>
      <c r="AV6" s="59">
        <v>21381.6383330818</v>
      </c>
      <c r="AW6" s="29">
        <v>0.01776517555118</v>
      </c>
      <c r="AX6" s="29">
        <v>0.22990046441555</v>
      </c>
    </row>
    <row r="7" ht="9.75" customHeight="1">
      <c r="A7" s="15"/>
      <c r="B7" s="55"/>
      <c r="C7" s="55"/>
      <c r="D7" s="55"/>
      <c r="E7" s="55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7"/>
      <c r="AW7" s="27"/>
      <c r="AX7" s="27"/>
    </row>
    <row r="8" ht="9.75" customHeight="1">
      <c r="A8" s="15" t="s">
        <v>70</v>
      </c>
      <c r="B8" s="55">
        <v>402.324999999999</v>
      </c>
      <c r="C8" s="55">
        <v>414.199999999999</v>
      </c>
      <c r="D8" s="55">
        <v>412.3</v>
      </c>
      <c r="E8" s="55">
        <v>423.699999999999</v>
      </c>
      <c r="F8" s="56">
        <v>434.149999999999</v>
      </c>
      <c r="G8" s="56">
        <v>437.69</v>
      </c>
      <c r="H8" s="56">
        <v>603.920349999999</v>
      </c>
      <c r="I8" s="56">
        <v>602.0</v>
      </c>
      <c r="J8" s="56">
        <v>624.0</v>
      </c>
      <c r="K8" s="56">
        <v>721.0</v>
      </c>
      <c r="L8" s="56">
        <v>684.0</v>
      </c>
      <c r="M8" s="56">
        <v>703.0</v>
      </c>
      <c r="N8" s="56">
        <v>655.0</v>
      </c>
      <c r="O8" s="56">
        <v>686.0</v>
      </c>
      <c r="P8" s="56">
        <v>686.0</v>
      </c>
      <c r="Q8" s="56">
        <v>686.0</v>
      </c>
      <c r="R8" s="56">
        <v>686.0</v>
      </c>
      <c r="S8" s="56">
        <v>686.0</v>
      </c>
      <c r="T8" s="56">
        <v>686.0</v>
      </c>
      <c r="U8" s="56">
        <v>679.0</v>
      </c>
      <c r="V8" s="56">
        <v>681.0</v>
      </c>
      <c r="W8" s="56">
        <v>683.0</v>
      </c>
      <c r="X8" s="56">
        <v>685.0</v>
      </c>
      <c r="Y8" s="56">
        <v>688.0</v>
      </c>
      <c r="Z8" s="56">
        <v>687.0</v>
      </c>
      <c r="AA8" s="56">
        <v>687.0</v>
      </c>
      <c r="AB8" s="56">
        <v>691.0</v>
      </c>
      <c r="AC8" s="56">
        <v>691.0</v>
      </c>
      <c r="AD8" s="56">
        <v>685.0</v>
      </c>
      <c r="AE8" s="56">
        <v>660.0</v>
      </c>
      <c r="AF8" s="56">
        <v>645.0</v>
      </c>
      <c r="AG8" s="56">
        <v>648.0</v>
      </c>
      <c r="AH8" s="56">
        <v>650.0</v>
      </c>
      <c r="AI8" s="56">
        <v>648.0</v>
      </c>
      <c r="AJ8" s="56">
        <v>643.0</v>
      </c>
      <c r="AK8" s="56">
        <v>626.0</v>
      </c>
      <c r="AL8" s="56">
        <v>619.0</v>
      </c>
      <c r="AM8" s="56">
        <v>619.0</v>
      </c>
      <c r="AN8" s="56">
        <v>620.0</v>
      </c>
      <c r="AO8" s="56">
        <v>623.0</v>
      </c>
      <c r="AP8" s="56">
        <v>627.0</v>
      </c>
      <c r="AQ8" s="56">
        <v>623.0</v>
      </c>
      <c r="AR8" s="56">
        <v>634.0</v>
      </c>
      <c r="AS8" s="56">
        <v>634.0</v>
      </c>
      <c r="AT8" s="56">
        <v>636.0</v>
      </c>
      <c r="AU8" s="56">
        <v>640.0</v>
      </c>
      <c r="AV8" s="57">
        <v>649.0</v>
      </c>
      <c r="AW8" s="27">
        <v>0.01406249962747</v>
      </c>
      <c r="AX8" s="27">
        <v>0.00697820214555</v>
      </c>
    </row>
    <row r="9" ht="9.75" customHeight="1">
      <c r="A9" s="15" t="s">
        <v>71</v>
      </c>
      <c r="B9" s="55">
        <v>346.654999999999</v>
      </c>
      <c r="C9" s="55">
        <v>351.88</v>
      </c>
      <c r="D9" s="55">
        <v>360.904999999999</v>
      </c>
      <c r="E9" s="55">
        <v>439.279999999999</v>
      </c>
      <c r="F9" s="56">
        <v>476.519999999999</v>
      </c>
      <c r="G9" s="56">
        <v>525.0</v>
      </c>
      <c r="H9" s="56">
        <v>597.0</v>
      </c>
      <c r="I9" s="56">
        <v>756.0</v>
      </c>
      <c r="J9" s="56">
        <v>820.0</v>
      </c>
      <c r="K9" s="56">
        <v>981.0</v>
      </c>
      <c r="L9" s="56">
        <v>996.0</v>
      </c>
      <c r="M9" s="56">
        <v>990.0</v>
      </c>
      <c r="N9" s="56">
        <v>1110.0</v>
      </c>
      <c r="O9" s="56">
        <v>1202.0</v>
      </c>
      <c r="P9" s="56">
        <v>1202.0</v>
      </c>
      <c r="Q9" s="56">
        <v>1393.0</v>
      </c>
      <c r="R9" s="56">
        <v>1394.0</v>
      </c>
      <c r="S9" s="56">
        <v>1423.0</v>
      </c>
      <c r="T9" s="56">
        <v>1435.0</v>
      </c>
      <c r="U9" s="56">
        <v>1435.0</v>
      </c>
      <c r="V9" s="56">
        <v>1435.0</v>
      </c>
      <c r="W9" s="56">
        <v>1435.0</v>
      </c>
      <c r="X9" s="56">
        <v>1435.0</v>
      </c>
      <c r="Y9" s="56">
        <v>1404.0</v>
      </c>
      <c r="Z9" s="56">
        <v>1440.0</v>
      </c>
      <c r="AA9" s="56">
        <v>1440.0</v>
      </c>
      <c r="AB9" s="56">
        <v>1445.0</v>
      </c>
      <c r="AC9" s="56">
        <v>1444.0</v>
      </c>
      <c r="AD9" s="56">
        <v>1429.0</v>
      </c>
      <c r="AE9" s="56">
        <v>1473.0</v>
      </c>
      <c r="AF9" s="56">
        <v>1481.0</v>
      </c>
      <c r="AG9" s="56">
        <v>1481.0</v>
      </c>
      <c r="AH9" s="56">
        <v>1749.81276931758</v>
      </c>
      <c r="AI9" s="56">
        <v>1768.03766451481</v>
      </c>
      <c r="AJ9" s="56">
        <v>1795.5838906675</v>
      </c>
      <c r="AK9" s="56">
        <v>1849.36177252742</v>
      </c>
      <c r="AL9" s="56">
        <v>1849.36177252742</v>
      </c>
      <c r="AM9" s="56">
        <v>1853.54449667208</v>
      </c>
      <c r="AN9" s="56">
        <v>1915.38906081098</v>
      </c>
      <c r="AO9" s="56">
        <v>1915.38906081098</v>
      </c>
      <c r="AP9" s="56">
        <v>1915.98642426472</v>
      </c>
      <c r="AQ9" s="56">
        <v>1915.98956917009</v>
      </c>
      <c r="AR9" s="56">
        <v>1934.51306181073</v>
      </c>
      <c r="AS9" s="56">
        <v>2044.50298228844</v>
      </c>
      <c r="AT9" s="56">
        <v>2092.63890391112</v>
      </c>
      <c r="AU9" s="56">
        <v>2092.63890391112</v>
      </c>
      <c r="AV9" s="57">
        <v>2115.85459536667</v>
      </c>
      <c r="AW9" s="27">
        <v>0.01109397877008</v>
      </c>
      <c r="AX9" s="27">
        <v>0.02275017090142</v>
      </c>
    </row>
    <row r="10" ht="9.75" customHeight="1">
      <c r="A10" s="25" t="s">
        <v>263</v>
      </c>
      <c r="B10" s="56">
        <v>703.0</v>
      </c>
      <c r="C10" s="56">
        <v>755.25</v>
      </c>
      <c r="D10" s="56">
        <v>755.25</v>
      </c>
      <c r="E10" s="56">
        <v>755.25</v>
      </c>
      <c r="F10" s="56">
        <v>798.0</v>
      </c>
      <c r="G10" s="56">
        <v>797.0</v>
      </c>
      <c r="H10" s="56">
        <v>797.0</v>
      </c>
      <c r="I10" s="56">
        <v>945.0</v>
      </c>
      <c r="J10" s="56">
        <v>980.0</v>
      </c>
      <c r="K10" s="56">
        <v>849.0</v>
      </c>
      <c r="L10" s="56">
        <v>810.0</v>
      </c>
      <c r="M10" s="56">
        <v>802.0</v>
      </c>
      <c r="N10" s="56">
        <v>842.0</v>
      </c>
      <c r="O10" s="56">
        <v>842.0</v>
      </c>
      <c r="P10" s="56">
        <v>792.0</v>
      </c>
      <c r="Q10" s="56">
        <v>782.0</v>
      </c>
      <c r="R10" s="56">
        <v>782.0</v>
      </c>
      <c r="S10" s="56">
        <v>782.0</v>
      </c>
      <c r="T10" s="56">
        <v>761.0</v>
      </c>
      <c r="U10" s="56">
        <v>620.0</v>
      </c>
      <c r="V10" s="56">
        <v>425.0</v>
      </c>
      <c r="W10" s="56">
        <v>320.0</v>
      </c>
      <c r="X10" s="56">
        <v>320.0</v>
      </c>
      <c r="Y10" s="56">
        <v>320.0</v>
      </c>
      <c r="Z10" s="56">
        <v>320.0</v>
      </c>
      <c r="AA10" s="56">
        <v>320.0</v>
      </c>
      <c r="AB10" s="56">
        <v>320.0</v>
      </c>
      <c r="AC10" s="56">
        <v>320.0</v>
      </c>
      <c r="AD10" s="56">
        <v>320.0</v>
      </c>
      <c r="AE10" s="56">
        <v>320.0</v>
      </c>
      <c r="AF10" s="56">
        <v>320.0</v>
      </c>
      <c r="AG10" s="56">
        <v>320.0</v>
      </c>
      <c r="AH10" s="56">
        <v>320.0</v>
      </c>
      <c r="AI10" s="56">
        <v>320.0</v>
      </c>
      <c r="AJ10" s="56">
        <v>320.0</v>
      </c>
      <c r="AK10" s="56">
        <v>320.0</v>
      </c>
      <c r="AL10" s="56">
        <v>320.0</v>
      </c>
      <c r="AM10" s="56">
        <v>320.0</v>
      </c>
      <c r="AN10" s="56">
        <v>320.0</v>
      </c>
      <c r="AO10" s="56">
        <v>320.0</v>
      </c>
      <c r="AP10" s="56">
        <v>320.0</v>
      </c>
      <c r="AQ10" s="56">
        <v>320.0</v>
      </c>
      <c r="AR10" s="56">
        <v>320.0</v>
      </c>
      <c r="AS10" s="56">
        <v>320.0</v>
      </c>
      <c r="AT10" s="56">
        <v>320.0</v>
      </c>
      <c r="AU10" s="56">
        <v>320.0</v>
      </c>
      <c r="AV10" s="57">
        <v>320.0</v>
      </c>
      <c r="AW10" s="49" t="s">
        <v>107</v>
      </c>
      <c r="AX10" s="27">
        <v>0.00344071607105</v>
      </c>
    </row>
    <row r="11" ht="9.75" customHeight="1">
      <c r="A11" s="25" t="s">
        <v>76</v>
      </c>
      <c r="B11" s="56">
        <v>1120.0</v>
      </c>
      <c r="C11" s="56">
        <v>1135.0</v>
      </c>
      <c r="D11" s="56">
        <v>1217.0</v>
      </c>
      <c r="E11" s="56">
        <v>1222.0</v>
      </c>
      <c r="F11" s="56">
        <v>1258.0</v>
      </c>
      <c r="G11" s="56">
        <v>1289.0</v>
      </c>
      <c r="H11" s="56">
        <v>1295.0</v>
      </c>
      <c r="I11" s="56">
        <v>1474.0</v>
      </c>
      <c r="J11" s="56">
        <v>1474.0</v>
      </c>
      <c r="K11" s="56">
        <v>1474.0</v>
      </c>
      <c r="L11" s="56">
        <v>1445.0</v>
      </c>
      <c r="M11" s="56">
        <v>1445.0</v>
      </c>
      <c r="N11" s="56">
        <v>1445.0</v>
      </c>
      <c r="O11" s="56">
        <v>1445.0</v>
      </c>
      <c r="P11" s="56">
        <v>1445.0</v>
      </c>
      <c r="Q11" s="56">
        <v>1330.0</v>
      </c>
      <c r="R11" s="56">
        <v>1276.0</v>
      </c>
      <c r="S11" s="56">
        <v>1253.0</v>
      </c>
      <c r="T11" s="56">
        <v>1243.0</v>
      </c>
      <c r="U11" s="56">
        <v>1243.0</v>
      </c>
      <c r="V11" s="56">
        <v>1243.0</v>
      </c>
      <c r="W11" s="56">
        <v>1243.0</v>
      </c>
      <c r="X11" s="56">
        <v>1186.0</v>
      </c>
      <c r="Y11" s="56">
        <v>1186.0</v>
      </c>
      <c r="Z11" s="56">
        <v>1186.0</v>
      </c>
      <c r="AA11" s="56">
        <v>1186.0</v>
      </c>
      <c r="AB11" s="56">
        <v>1196.0</v>
      </c>
      <c r="AC11" s="56">
        <v>1202.0</v>
      </c>
      <c r="AD11" s="56">
        <v>1202.0</v>
      </c>
      <c r="AE11" s="56">
        <v>1205.0</v>
      </c>
      <c r="AF11" s="56">
        <v>1212.0</v>
      </c>
      <c r="AG11" s="56">
        <v>1212.0</v>
      </c>
      <c r="AH11" s="56">
        <v>1212.0</v>
      </c>
      <c r="AI11" s="56">
        <v>1215.0</v>
      </c>
      <c r="AJ11" s="56">
        <v>1248.0</v>
      </c>
      <c r="AK11" s="56">
        <v>1269.0</v>
      </c>
      <c r="AL11" s="56">
        <v>1269.0</v>
      </c>
      <c r="AM11" s="56">
        <v>1269.0</v>
      </c>
      <c r="AN11" s="56">
        <v>1269.0</v>
      </c>
      <c r="AO11" s="56">
        <v>1284.0</v>
      </c>
      <c r="AP11" s="56">
        <v>1291.0</v>
      </c>
      <c r="AQ11" s="56">
        <v>1294.0</v>
      </c>
      <c r="AR11" s="56">
        <v>1303.0</v>
      </c>
      <c r="AS11" s="56">
        <v>1303.0</v>
      </c>
      <c r="AT11" s="56">
        <v>1303.0</v>
      </c>
      <c r="AU11" s="56">
        <v>1303.0</v>
      </c>
      <c r="AV11" s="57">
        <v>1303.0</v>
      </c>
      <c r="AW11" s="49" t="s">
        <v>107</v>
      </c>
      <c r="AX11" s="27">
        <v>0.01401016581804</v>
      </c>
    </row>
    <row r="12" ht="9.75" customHeight="1">
      <c r="A12" s="25" t="s">
        <v>77</v>
      </c>
      <c r="B12" s="56">
        <v>989.85</v>
      </c>
      <c r="C12" s="56">
        <v>1142.68499999999</v>
      </c>
      <c r="D12" s="56">
        <v>1223.89999999999</v>
      </c>
      <c r="E12" s="56">
        <v>1331.64499999999</v>
      </c>
      <c r="F12" s="56">
        <v>1456.05499999999</v>
      </c>
      <c r="G12" s="56">
        <v>1758.835</v>
      </c>
      <c r="H12" s="56">
        <v>2028.50249999999</v>
      </c>
      <c r="I12" s="56">
        <v>2228.51</v>
      </c>
      <c r="J12" s="56">
        <v>2738.84999999999</v>
      </c>
      <c r="K12" s="56">
        <v>2780.84999999999</v>
      </c>
      <c r="L12" s="56">
        <v>2955.84999999999</v>
      </c>
      <c r="M12" s="56">
        <v>2916.84999999999</v>
      </c>
      <c r="N12" s="56">
        <v>3051.84999999999</v>
      </c>
      <c r="O12" s="56">
        <v>3029.84999999999</v>
      </c>
      <c r="P12" s="56">
        <v>3048.84999999999</v>
      </c>
      <c r="Q12" s="56">
        <v>3059.84999999999</v>
      </c>
      <c r="R12" s="56">
        <v>3037.84999999999</v>
      </c>
      <c r="S12" s="56">
        <v>2793.84999999999</v>
      </c>
      <c r="T12" s="56">
        <v>2668.84999999999</v>
      </c>
      <c r="U12" s="56">
        <v>2504.84999999999</v>
      </c>
      <c r="V12" s="56">
        <v>2320.0</v>
      </c>
      <c r="W12" s="56">
        <v>2150.0</v>
      </c>
      <c r="X12" s="56">
        <v>2178.0</v>
      </c>
      <c r="Y12" s="56">
        <v>2231.0</v>
      </c>
      <c r="Z12" s="56">
        <v>2315.0</v>
      </c>
      <c r="AA12" s="56">
        <v>2376.0</v>
      </c>
      <c r="AB12" s="56">
        <v>2399.0</v>
      </c>
      <c r="AC12" s="56">
        <v>2448.0</v>
      </c>
      <c r="AD12" s="56">
        <v>2416.0</v>
      </c>
      <c r="AE12" s="56">
        <v>2343.0</v>
      </c>
      <c r="AF12" s="56">
        <v>2225.0</v>
      </c>
      <c r="AG12" s="56">
        <v>2187.0</v>
      </c>
      <c r="AH12" s="56">
        <v>2232.0</v>
      </c>
      <c r="AI12" s="56">
        <v>2165.0</v>
      </c>
      <c r="AJ12" s="56">
        <v>2203.0</v>
      </c>
      <c r="AK12" s="56">
        <v>2207.0</v>
      </c>
      <c r="AL12" s="56">
        <v>2189.0</v>
      </c>
      <c r="AM12" s="56">
        <v>2234.0</v>
      </c>
      <c r="AN12" s="56">
        <v>2229.0</v>
      </c>
      <c r="AO12" s="56">
        <v>2235.0</v>
      </c>
      <c r="AP12" s="56">
        <v>2251.0</v>
      </c>
      <c r="AQ12" s="56">
        <v>2260.0</v>
      </c>
      <c r="AR12" s="56">
        <v>2310.0</v>
      </c>
      <c r="AS12" s="56">
        <v>2356.0</v>
      </c>
      <c r="AT12" s="56">
        <v>2327.0</v>
      </c>
      <c r="AU12" s="56">
        <v>2297.0</v>
      </c>
      <c r="AV12" s="57">
        <v>2202.0</v>
      </c>
      <c r="AW12" s="27">
        <v>-0.04135829210281</v>
      </c>
      <c r="AX12" s="27">
        <v>0.02367642708123</v>
      </c>
    </row>
    <row r="13" ht="9.75" customHeight="1">
      <c r="A13" s="28" t="s">
        <v>78</v>
      </c>
      <c r="B13" s="59">
        <v>3561.82999999999</v>
      </c>
      <c r="C13" s="59">
        <v>3799.01499999999</v>
      </c>
      <c r="D13" s="59">
        <v>3969.35499999999</v>
      </c>
      <c r="E13" s="59">
        <v>4171.875</v>
      </c>
      <c r="F13" s="59">
        <v>4422.725</v>
      </c>
      <c r="G13" s="59">
        <v>4807.52499999999</v>
      </c>
      <c r="H13" s="59">
        <v>5321.42284999999</v>
      </c>
      <c r="I13" s="59">
        <v>6005.51</v>
      </c>
      <c r="J13" s="59">
        <v>6636.85</v>
      </c>
      <c r="K13" s="59">
        <v>6805.85</v>
      </c>
      <c r="L13" s="59">
        <v>6890.85</v>
      </c>
      <c r="M13" s="59">
        <v>6856.85</v>
      </c>
      <c r="N13" s="59">
        <v>7103.85</v>
      </c>
      <c r="O13" s="59">
        <v>7204.85</v>
      </c>
      <c r="P13" s="59">
        <v>7173.85</v>
      </c>
      <c r="Q13" s="59">
        <v>7250.85</v>
      </c>
      <c r="R13" s="59">
        <v>7175.85</v>
      </c>
      <c r="S13" s="59">
        <v>6937.85</v>
      </c>
      <c r="T13" s="59">
        <v>6793.85</v>
      </c>
      <c r="U13" s="59">
        <v>6481.85</v>
      </c>
      <c r="V13" s="59">
        <v>6104.0</v>
      </c>
      <c r="W13" s="59">
        <v>5831.0</v>
      </c>
      <c r="X13" s="59">
        <v>5804.0</v>
      </c>
      <c r="Y13" s="59">
        <v>5829.0</v>
      </c>
      <c r="Z13" s="59">
        <v>5948.0</v>
      </c>
      <c r="AA13" s="59">
        <v>6009.0</v>
      </c>
      <c r="AB13" s="59">
        <v>6051.0</v>
      </c>
      <c r="AC13" s="59">
        <v>6105.0</v>
      </c>
      <c r="AD13" s="59">
        <v>6052.0</v>
      </c>
      <c r="AE13" s="59">
        <v>6001.0</v>
      </c>
      <c r="AF13" s="59">
        <v>5883.0</v>
      </c>
      <c r="AG13" s="59">
        <v>5848.0</v>
      </c>
      <c r="AH13" s="59">
        <v>6163.81276931758</v>
      </c>
      <c r="AI13" s="59">
        <v>6116.03766451481</v>
      </c>
      <c r="AJ13" s="59">
        <v>6209.5838906675</v>
      </c>
      <c r="AK13" s="59">
        <v>6271.36177252742</v>
      </c>
      <c r="AL13" s="59">
        <v>6246.36177252742</v>
      </c>
      <c r="AM13" s="59">
        <v>6295.54449667208</v>
      </c>
      <c r="AN13" s="59">
        <v>6353.38906081098</v>
      </c>
      <c r="AO13" s="59">
        <v>6377.38906081098</v>
      </c>
      <c r="AP13" s="59">
        <v>6404.98642426472</v>
      </c>
      <c r="AQ13" s="59">
        <v>6412.98956917009</v>
      </c>
      <c r="AR13" s="59">
        <v>6501.51306181073</v>
      </c>
      <c r="AS13" s="59">
        <v>6657.50298228844</v>
      </c>
      <c r="AT13" s="59">
        <v>6678.63890391112</v>
      </c>
      <c r="AU13" s="59">
        <v>6652.63890391112</v>
      </c>
      <c r="AV13" s="59">
        <v>6589.85459536667</v>
      </c>
      <c r="AW13" s="29">
        <v>-0.00943750422448</v>
      </c>
      <c r="AX13" s="29">
        <v>0.07085568457842</v>
      </c>
    </row>
    <row r="14" ht="9.75" customHeight="1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7"/>
      <c r="AW14" s="27"/>
      <c r="AX14" s="27"/>
    </row>
    <row r="15" ht="9.75" customHeight="1">
      <c r="A15" s="25" t="s">
        <v>264</v>
      </c>
      <c r="B15" s="56">
        <v>335.0</v>
      </c>
      <c r="C15" s="56">
        <v>352.0</v>
      </c>
      <c r="D15" s="56">
        <v>502.0</v>
      </c>
      <c r="E15" s="56">
        <v>611.0</v>
      </c>
      <c r="F15" s="56">
        <v>692.0</v>
      </c>
      <c r="G15" s="56">
        <v>721.0</v>
      </c>
      <c r="H15" s="56">
        <v>837.0</v>
      </c>
      <c r="I15" s="56">
        <v>847.0</v>
      </c>
      <c r="J15" s="56">
        <v>865.0</v>
      </c>
      <c r="K15" s="56">
        <v>936.0</v>
      </c>
      <c r="L15" s="56">
        <v>978.0</v>
      </c>
      <c r="M15" s="56">
        <v>1113.0</v>
      </c>
      <c r="N15" s="56">
        <v>1082.0</v>
      </c>
      <c r="O15" s="56">
        <v>1049.0</v>
      </c>
      <c r="P15" s="56">
        <v>1115.0</v>
      </c>
      <c r="Q15" s="56">
        <v>1088.0</v>
      </c>
      <c r="R15" s="56">
        <v>1050.0</v>
      </c>
      <c r="S15" s="56">
        <v>1050.0</v>
      </c>
      <c r="T15" s="56">
        <v>1050.0</v>
      </c>
      <c r="U15" s="56">
        <v>717.0</v>
      </c>
      <c r="V15" s="56">
        <v>719.0</v>
      </c>
      <c r="W15" s="56">
        <v>708.0</v>
      </c>
      <c r="X15" s="56">
        <v>706.0</v>
      </c>
      <c r="Y15" s="56">
        <v>704.0</v>
      </c>
      <c r="Z15" s="56">
        <v>706.0</v>
      </c>
      <c r="AA15" s="56">
        <v>706.0</v>
      </c>
      <c r="AB15" s="56">
        <v>706.0</v>
      </c>
      <c r="AC15" s="56">
        <v>692.0</v>
      </c>
      <c r="AD15" s="56">
        <v>692.0</v>
      </c>
      <c r="AE15" s="56">
        <v>692.0</v>
      </c>
      <c r="AF15" s="56">
        <v>692.0</v>
      </c>
      <c r="AG15" s="56">
        <v>692.0</v>
      </c>
      <c r="AH15" s="56">
        <v>698.0</v>
      </c>
      <c r="AI15" s="56">
        <v>732.0</v>
      </c>
      <c r="AJ15" s="56">
        <v>736.0</v>
      </c>
      <c r="AK15" s="56">
        <v>770.0</v>
      </c>
      <c r="AL15" s="56">
        <v>785.0</v>
      </c>
      <c r="AM15" s="56">
        <v>803.0</v>
      </c>
      <c r="AN15" s="56">
        <v>805.0</v>
      </c>
      <c r="AO15" s="56">
        <v>782.0</v>
      </c>
      <c r="AP15" s="56">
        <v>778.184931506849</v>
      </c>
      <c r="AQ15" s="56">
        <v>773.967671232876</v>
      </c>
      <c r="AR15" s="56">
        <v>745.450958904109</v>
      </c>
      <c r="AS15" s="56">
        <v>745.450958904109</v>
      </c>
      <c r="AT15" s="56">
        <v>823.108794520548</v>
      </c>
      <c r="AU15" s="56">
        <v>813.047616438356</v>
      </c>
      <c r="AV15" s="57">
        <v>823.008383561643</v>
      </c>
      <c r="AW15" s="27">
        <v>0.01225114893168</v>
      </c>
      <c r="AX15" s="27">
        <v>0.00884918216616</v>
      </c>
    </row>
    <row r="16" ht="9.75" customHeight="1">
      <c r="A16" s="25" t="s">
        <v>150</v>
      </c>
      <c r="B16" s="56">
        <v>1411.0</v>
      </c>
      <c r="C16" s="56">
        <v>1590.0</v>
      </c>
      <c r="D16" s="56">
        <v>1683.0</v>
      </c>
      <c r="E16" s="56">
        <v>1949.0</v>
      </c>
      <c r="F16" s="56">
        <v>2113.0</v>
      </c>
      <c r="G16" s="56">
        <v>2339.0</v>
      </c>
      <c r="H16" s="56">
        <v>2431.0</v>
      </c>
      <c r="I16" s="56">
        <v>2902.0</v>
      </c>
      <c r="J16" s="56">
        <v>3090.0</v>
      </c>
      <c r="K16" s="56">
        <v>3402.0</v>
      </c>
      <c r="L16" s="56">
        <v>3404.0</v>
      </c>
      <c r="M16" s="56">
        <v>3438.0</v>
      </c>
      <c r="N16" s="56">
        <v>3439.0</v>
      </c>
      <c r="O16" s="56">
        <v>3395.0</v>
      </c>
      <c r="P16" s="56">
        <v>3351.0</v>
      </c>
      <c r="Q16" s="56">
        <v>3326.0</v>
      </c>
      <c r="R16" s="56">
        <v>3179.0</v>
      </c>
      <c r="S16" s="56">
        <v>2831.0</v>
      </c>
      <c r="T16" s="56">
        <v>2378.0</v>
      </c>
      <c r="U16" s="56">
        <v>2194.0</v>
      </c>
      <c r="V16" s="56">
        <v>2184.0</v>
      </c>
      <c r="W16" s="56">
        <v>1919.0</v>
      </c>
      <c r="X16" s="56">
        <v>1927.0</v>
      </c>
      <c r="Y16" s="56">
        <v>1815.0</v>
      </c>
      <c r="Z16" s="56">
        <v>1699.0</v>
      </c>
      <c r="AA16" s="56">
        <v>1699.0</v>
      </c>
      <c r="AB16" s="56">
        <v>1699.0</v>
      </c>
      <c r="AC16" s="56">
        <v>1711.0</v>
      </c>
      <c r="AD16" s="56">
        <v>1687.0</v>
      </c>
      <c r="AE16" s="56">
        <v>1697.0</v>
      </c>
      <c r="AF16" s="56">
        <v>1728.0</v>
      </c>
      <c r="AG16" s="56">
        <v>1749.0</v>
      </c>
      <c r="AH16" s="56">
        <v>1872.0</v>
      </c>
      <c r="AI16" s="56">
        <v>1918.0</v>
      </c>
      <c r="AJ16" s="56">
        <v>1933.0</v>
      </c>
      <c r="AK16" s="56">
        <v>1984.0</v>
      </c>
      <c r="AL16" s="56">
        <v>1961.0</v>
      </c>
      <c r="AM16" s="56">
        <v>1987.0</v>
      </c>
      <c r="AN16" s="56">
        <v>1967.0</v>
      </c>
      <c r="AO16" s="56">
        <v>1982.29306849315</v>
      </c>
      <c r="AP16" s="56">
        <v>1978.21638356164</v>
      </c>
      <c r="AQ16" s="56">
        <v>1959.27887671232</v>
      </c>
      <c r="AR16" s="56">
        <v>1961.96989041095</v>
      </c>
      <c r="AS16" s="56">
        <v>1970.60523287671</v>
      </c>
      <c r="AT16" s="56">
        <v>1873.0</v>
      </c>
      <c r="AU16" s="56">
        <v>1702.20673972602</v>
      </c>
      <c r="AV16" s="57">
        <v>1610.17005479452</v>
      </c>
      <c r="AW16" s="27">
        <v>-0.05406904220581</v>
      </c>
      <c r="AX16" s="27">
        <v>0.01731293089688</v>
      </c>
    </row>
    <row r="17" ht="9.75" customHeight="1">
      <c r="A17" s="25" t="s">
        <v>151</v>
      </c>
      <c r="B17" s="56">
        <v>1747.0</v>
      </c>
      <c r="C17" s="56">
        <v>1911.0</v>
      </c>
      <c r="D17" s="56">
        <v>2324.0</v>
      </c>
      <c r="E17" s="56">
        <v>2436.0</v>
      </c>
      <c r="F17" s="56">
        <v>2502.0</v>
      </c>
      <c r="G17" s="56">
        <v>2643.0</v>
      </c>
      <c r="H17" s="56">
        <v>2773.0</v>
      </c>
      <c r="I17" s="56">
        <v>2918.0</v>
      </c>
      <c r="J17" s="56">
        <v>3192.0</v>
      </c>
      <c r="K17" s="56">
        <v>3268.0</v>
      </c>
      <c r="L17" s="56">
        <v>3461.0</v>
      </c>
      <c r="M17" s="56">
        <v>3452.0</v>
      </c>
      <c r="N17" s="56">
        <v>3505.0</v>
      </c>
      <c r="O17" s="56">
        <v>3603.0</v>
      </c>
      <c r="P17" s="56">
        <v>3492.0</v>
      </c>
      <c r="Q17" s="56">
        <v>3422.0</v>
      </c>
      <c r="R17" s="56">
        <v>3333.0</v>
      </c>
      <c r="S17" s="56">
        <v>2976.0</v>
      </c>
      <c r="T17" s="56">
        <v>2735.0</v>
      </c>
      <c r="U17" s="56">
        <v>2553.0</v>
      </c>
      <c r="V17" s="56">
        <v>2198.0</v>
      </c>
      <c r="W17" s="56">
        <v>2158.0</v>
      </c>
      <c r="X17" s="56">
        <v>2061.0</v>
      </c>
      <c r="Y17" s="56">
        <v>2077.0</v>
      </c>
      <c r="Z17" s="56">
        <v>2018.0</v>
      </c>
      <c r="AA17" s="56">
        <v>2024.0</v>
      </c>
      <c r="AB17" s="56">
        <v>2209.0</v>
      </c>
      <c r="AC17" s="56">
        <v>2219.0</v>
      </c>
      <c r="AD17" s="56">
        <v>2248.0</v>
      </c>
      <c r="AE17" s="56">
        <v>2272.0</v>
      </c>
      <c r="AF17" s="56">
        <v>2104.0</v>
      </c>
      <c r="AG17" s="56">
        <v>2098.0</v>
      </c>
      <c r="AH17" s="56">
        <v>2170.0</v>
      </c>
      <c r="AI17" s="56">
        <v>2206.0</v>
      </c>
      <c r="AJ17" s="56">
        <v>2240.0</v>
      </c>
      <c r="AK17" s="56">
        <v>2262.0</v>
      </c>
      <c r="AL17" s="56">
        <v>2274.0</v>
      </c>
      <c r="AM17" s="56">
        <v>2286.0</v>
      </c>
      <c r="AN17" s="56">
        <v>2304.0</v>
      </c>
      <c r="AO17" s="56">
        <v>2320.09561643835</v>
      </c>
      <c r="AP17" s="56">
        <v>2322.10383561643</v>
      </c>
      <c r="AQ17" s="56">
        <v>2390.38328767123</v>
      </c>
      <c r="AR17" s="56">
        <v>2390.38328767123</v>
      </c>
      <c r="AS17" s="56">
        <v>2366.28465753424</v>
      </c>
      <c r="AT17" s="56">
        <v>2362.26821917808</v>
      </c>
      <c r="AU17" s="56">
        <v>2091.15863013698</v>
      </c>
      <c r="AV17" s="57">
        <v>2077.48265753424</v>
      </c>
      <c r="AW17" s="27">
        <v>-0.00653990218416</v>
      </c>
      <c r="AX17" s="27">
        <v>0.02233758755028</v>
      </c>
    </row>
    <row r="18" ht="9.75" customHeight="1">
      <c r="A18" s="25" t="s">
        <v>152</v>
      </c>
      <c r="B18" s="56">
        <v>37.0</v>
      </c>
      <c r="C18" s="56">
        <v>89.0</v>
      </c>
      <c r="D18" s="56">
        <v>91.0</v>
      </c>
      <c r="E18" s="56">
        <v>90.0</v>
      </c>
      <c r="F18" s="56">
        <v>97.0</v>
      </c>
      <c r="G18" s="56">
        <v>97.0</v>
      </c>
      <c r="H18" s="56">
        <v>105.0</v>
      </c>
      <c r="I18" s="56">
        <v>125.0</v>
      </c>
      <c r="J18" s="56">
        <v>314.0</v>
      </c>
      <c r="K18" s="56">
        <v>411.0</v>
      </c>
      <c r="L18" s="56">
        <v>420.0</v>
      </c>
      <c r="M18" s="56">
        <v>407.0</v>
      </c>
      <c r="N18" s="56">
        <v>407.0</v>
      </c>
      <c r="O18" s="56">
        <v>413.0</v>
      </c>
      <c r="P18" s="56">
        <v>418.0</v>
      </c>
      <c r="Q18" s="56">
        <v>443.0</v>
      </c>
      <c r="R18" s="56">
        <v>443.0</v>
      </c>
      <c r="S18" s="56">
        <v>443.0</v>
      </c>
      <c r="T18" s="56">
        <v>423.0</v>
      </c>
      <c r="U18" s="56">
        <v>403.0</v>
      </c>
      <c r="V18" s="56">
        <v>403.0</v>
      </c>
      <c r="W18" s="56">
        <v>403.0</v>
      </c>
      <c r="X18" s="56">
        <v>403.0</v>
      </c>
      <c r="Y18" s="56">
        <v>403.0</v>
      </c>
      <c r="Z18" s="56">
        <v>403.0</v>
      </c>
      <c r="AA18" s="56">
        <v>403.0</v>
      </c>
      <c r="AB18" s="56">
        <v>403.0</v>
      </c>
      <c r="AC18" s="56">
        <v>367.0</v>
      </c>
      <c r="AD18" s="56">
        <v>295.0</v>
      </c>
      <c r="AE18" s="56">
        <v>385.0</v>
      </c>
      <c r="AF18" s="56">
        <v>403.0</v>
      </c>
      <c r="AG18" s="56">
        <v>403.0</v>
      </c>
      <c r="AH18" s="56">
        <v>403.0</v>
      </c>
      <c r="AI18" s="56">
        <v>403.0</v>
      </c>
      <c r="AJ18" s="56">
        <v>403.0</v>
      </c>
      <c r="AK18" s="56">
        <v>403.0</v>
      </c>
      <c r="AL18" s="56">
        <v>412.0</v>
      </c>
      <c r="AM18" s="56">
        <v>412.0</v>
      </c>
      <c r="AN18" s="56">
        <v>412.0</v>
      </c>
      <c r="AO18" s="56">
        <v>412.0</v>
      </c>
      <c r="AP18" s="56">
        <v>418.0</v>
      </c>
      <c r="AQ18" s="56">
        <v>425.0</v>
      </c>
      <c r="AR18" s="56">
        <v>425.0</v>
      </c>
      <c r="AS18" s="56">
        <v>425.0</v>
      </c>
      <c r="AT18" s="56">
        <v>425.0</v>
      </c>
      <c r="AU18" s="56">
        <v>440.0</v>
      </c>
      <c r="AV18" s="57">
        <v>498.0</v>
      </c>
      <c r="AW18" s="27">
        <v>0.13181817531586</v>
      </c>
      <c r="AX18" s="27">
        <v>0.0053546144627</v>
      </c>
    </row>
    <row r="19" ht="9.75" customHeight="1">
      <c r="A19" s="25" t="s">
        <v>83</v>
      </c>
      <c r="B19" s="56">
        <v>1560.0</v>
      </c>
      <c r="C19" s="56">
        <v>2198.0</v>
      </c>
      <c r="D19" s="56">
        <v>2564.0</v>
      </c>
      <c r="E19" s="56">
        <v>2625.0</v>
      </c>
      <c r="F19" s="56">
        <v>2738.0</v>
      </c>
      <c r="G19" s="56">
        <v>2939.0</v>
      </c>
      <c r="H19" s="56">
        <v>3539.0</v>
      </c>
      <c r="I19" s="56">
        <v>3628.0</v>
      </c>
      <c r="J19" s="56">
        <v>3792.0</v>
      </c>
      <c r="K19" s="56">
        <v>3889.0</v>
      </c>
      <c r="L19" s="56">
        <v>4343.0</v>
      </c>
      <c r="M19" s="56">
        <v>4343.0</v>
      </c>
      <c r="N19" s="56">
        <v>4270.0</v>
      </c>
      <c r="O19" s="56">
        <v>3803.0</v>
      </c>
      <c r="P19" s="56">
        <v>3471.0</v>
      </c>
      <c r="Q19" s="56">
        <v>3136.0</v>
      </c>
      <c r="R19" s="56">
        <v>3096.0</v>
      </c>
      <c r="S19" s="56">
        <v>2885.0</v>
      </c>
      <c r="T19" s="56">
        <v>2777.0</v>
      </c>
      <c r="U19" s="56">
        <v>2810.0</v>
      </c>
      <c r="V19" s="56">
        <v>2690.0</v>
      </c>
      <c r="W19" s="56">
        <v>2586.0</v>
      </c>
      <c r="X19" s="56">
        <v>2591.0</v>
      </c>
      <c r="Y19" s="56">
        <v>2505.0</v>
      </c>
      <c r="Z19" s="56">
        <v>2492.0</v>
      </c>
      <c r="AA19" s="56">
        <v>2520.0</v>
      </c>
      <c r="AB19" s="56">
        <v>2535.0</v>
      </c>
      <c r="AC19" s="56">
        <v>2535.0</v>
      </c>
      <c r="AD19" s="56">
        <v>2455.0</v>
      </c>
      <c r="AE19" s="56">
        <v>2359.0</v>
      </c>
      <c r="AF19" s="56">
        <v>2359.0</v>
      </c>
      <c r="AG19" s="56">
        <v>2354.0</v>
      </c>
      <c r="AH19" s="56">
        <v>2345.0</v>
      </c>
      <c r="AI19" s="56">
        <v>2385.0</v>
      </c>
      <c r="AJ19" s="56">
        <v>2485.0</v>
      </c>
      <c r="AK19" s="56">
        <v>2485.0</v>
      </c>
      <c r="AL19" s="56">
        <v>2485.0</v>
      </c>
      <c r="AM19" s="56">
        <v>2485.0</v>
      </c>
      <c r="AN19" s="56">
        <v>2485.0</v>
      </c>
      <c r="AO19" s="56">
        <v>2497.0</v>
      </c>
      <c r="AP19" s="56">
        <v>2515.0</v>
      </c>
      <c r="AQ19" s="56">
        <v>2526.0</v>
      </c>
      <c r="AR19" s="56">
        <v>2497.0</v>
      </c>
      <c r="AS19" s="56">
        <v>2396.0</v>
      </c>
      <c r="AT19" s="56">
        <v>2396.0</v>
      </c>
      <c r="AU19" s="56">
        <v>2396.0</v>
      </c>
      <c r="AV19" s="57">
        <v>2331.0</v>
      </c>
      <c r="AW19" s="27">
        <v>-0.02712854743004</v>
      </c>
      <c r="AX19" s="27">
        <v>0.0250634662807</v>
      </c>
    </row>
    <row r="20" ht="9.75" customHeight="1">
      <c r="A20" s="25" t="s">
        <v>156</v>
      </c>
      <c r="B20" s="56">
        <v>614.0</v>
      </c>
      <c r="C20" s="56">
        <v>659.0</v>
      </c>
      <c r="D20" s="56">
        <v>773.0</v>
      </c>
      <c r="E20" s="56">
        <v>846.0</v>
      </c>
      <c r="F20" s="56">
        <v>1319.0</v>
      </c>
      <c r="G20" s="56">
        <v>1348.0</v>
      </c>
      <c r="H20" s="56">
        <v>1587.0</v>
      </c>
      <c r="I20" s="56">
        <v>1826.0</v>
      </c>
      <c r="J20" s="56">
        <v>1826.0</v>
      </c>
      <c r="K20" s="56">
        <v>1841.0</v>
      </c>
      <c r="L20" s="56">
        <v>1985.0</v>
      </c>
      <c r="M20" s="56">
        <v>2031.0</v>
      </c>
      <c r="N20" s="56">
        <v>1869.0</v>
      </c>
      <c r="O20" s="56">
        <v>1850.0</v>
      </c>
      <c r="P20" s="56">
        <v>1850.0</v>
      </c>
      <c r="Q20" s="56">
        <v>1852.0</v>
      </c>
      <c r="R20" s="56">
        <v>1705.0</v>
      </c>
      <c r="S20" s="56">
        <v>1625.0</v>
      </c>
      <c r="T20" s="56">
        <v>1504.0</v>
      </c>
      <c r="U20" s="56">
        <v>1500.0</v>
      </c>
      <c r="V20" s="56">
        <v>1478.0</v>
      </c>
      <c r="W20" s="56">
        <v>1456.0</v>
      </c>
      <c r="X20" s="56">
        <v>1363.0</v>
      </c>
      <c r="Y20" s="56">
        <v>1359.0</v>
      </c>
      <c r="Z20" s="56">
        <v>1367.0</v>
      </c>
      <c r="AA20" s="56">
        <v>1207.0</v>
      </c>
      <c r="AB20" s="56">
        <v>1225.0</v>
      </c>
      <c r="AC20" s="56">
        <v>1254.0</v>
      </c>
      <c r="AD20" s="56">
        <v>1197.0</v>
      </c>
      <c r="AE20" s="56">
        <v>1197.0</v>
      </c>
      <c r="AF20" s="56">
        <v>1257.0</v>
      </c>
      <c r="AG20" s="56">
        <v>1234.0</v>
      </c>
      <c r="AH20" s="56">
        <v>1261.0</v>
      </c>
      <c r="AI20" s="56">
        <v>1261.0</v>
      </c>
      <c r="AJ20" s="56">
        <v>1277.0</v>
      </c>
      <c r="AK20" s="56">
        <v>1277.0</v>
      </c>
      <c r="AL20" s="56">
        <v>1278.0</v>
      </c>
      <c r="AM20" s="56">
        <v>1281.5</v>
      </c>
      <c r="AN20" s="56">
        <v>1281.5</v>
      </c>
      <c r="AO20" s="56">
        <v>1283.5</v>
      </c>
      <c r="AP20" s="56">
        <v>1273.9</v>
      </c>
      <c r="AQ20" s="56">
        <v>1273.886</v>
      </c>
      <c r="AR20" s="56">
        <v>1236.28</v>
      </c>
      <c r="AS20" s="56">
        <v>1279.57999999999</v>
      </c>
      <c r="AT20" s="56">
        <v>1279.57999999999</v>
      </c>
      <c r="AU20" s="56">
        <v>1273.929</v>
      </c>
      <c r="AV20" s="57">
        <v>1276.229</v>
      </c>
      <c r="AW20" s="27">
        <v>0.00180543819442</v>
      </c>
      <c r="AX20" s="27">
        <v>0.01372231729329</v>
      </c>
    </row>
    <row r="21" ht="9.75" customHeight="1">
      <c r="A21" s="25" t="s">
        <v>85</v>
      </c>
      <c r="B21" s="56">
        <v>60.0</v>
      </c>
      <c r="C21" s="56">
        <v>60.0</v>
      </c>
      <c r="D21" s="56">
        <v>98.0</v>
      </c>
      <c r="E21" s="56">
        <v>107.0</v>
      </c>
      <c r="F21" s="56">
        <v>117.0</v>
      </c>
      <c r="G21" s="56">
        <v>194.0</v>
      </c>
      <c r="H21" s="56">
        <v>161.0</v>
      </c>
      <c r="I21" s="56">
        <v>173.0</v>
      </c>
      <c r="J21" s="56">
        <v>168.0</v>
      </c>
      <c r="K21" s="56">
        <v>168.0</v>
      </c>
      <c r="L21" s="56">
        <v>259.0</v>
      </c>
      <c r="M21" s="56">
        <v>259.0</v>
      </c>
      <c r="N21" s="56">
        <v>264.0</v>
      </c>
      <c r="O21" s="56">
        <v>260.0</v>
      </c>
      <c r="P21" s="56">
        <v>260.0</v>
      </c>
      <c r="Q21" s="56">
        <v>250.0</v>
      </c>
      <c r="R21" s="56">
        <v>240.0</v>
      </c>
      <c r="S21" s="56">
        <v>240.0</v>
      </c>
      <c r="T21" s="56">
        <v>240.0</v>
      </c>
      <c r="U21" s="56">
        <v>240.0</v>
      </c>
      <c r="V21" s="56">
        <v>240.0</v>
      </c>
      <c r="W21" s="56">
        <v>240.0</v>
      </c>
      <c r="X21" s="56">
        <v>240.0</v>
      </c>
      <c r="Y21" s="56">
        <v>210.0</v>
      </c>
      <c r="Z21" s="56">
        <v>260.0</v>
      </c>
      <c r="AA21" s="56">
        <v>291.0</v>
      </c>
      <c r="AB21" s="56">
        <v>288.0</v>
      </c>
      <c r="AC21" s="56">
        <v>288.0</v>
      </c>
      <c r="AD21" s="56">
        <v>288.0</v>
      </c>
      <c r="AE21" s="56">
        <v>288.0</v>
      </c>
      <c r="AF21" s="56">
        <v>298.0</v>
      </c>
      <c r="AG21" s="56">
        <v>308.0</v>
      </c>
      <c r="AH21" s="56">
        <v>308.0</v>
      </c>
      <c r="AI21" s="56">
        <v>310.0</v>
      </c>
      <c r="AJ21" s="56">
        <v>323.0</v>
      </c>
      <c r="AK21" s="56">
        <v>318.0</v>
      </c>
      <c r="AL21" s="56">
        <v>307.0</v>
      </c>
      <c r="AM21" s="56">
        <v>310.0</v>
      </c>
      <c r="AN21" s="56">
        <v>310.0</v>
      </c>
      <c r="AO21" s="56">
        <v>310.0</v>
      </c>
      <c r="AP21" s="56">
        <v>310.0</v>
      </c>
      <c r="AQ21" s="56">
        <v>310.0</v>
      </c>
      <c r="AR21" s="56">
        <v>310.0</v>
      </c>
      <c r="AS21" s="56">
        <v>310.0</v>
      </c>
      <c r="AT21" s="56">
        <v>310.0</v>
      </c>
      <c r="AU21" s="56">
        <v>310.0</v>
      </c>
      <c r="AV21" s="57">
        <v>310.0</v>
      </c>
      <c r="AW21" s="49" t="s">
        <v>107</v>
      </c>
      <c r="AX21" s="27">
        <v>0.00333319371566</v>
      </c>
    </row>
    <row r="22" ht="9.75" customHeight="1">
      <c r="A22" s="25" t="s">
        <v>87</v>
      </c>
      <c r="B22" s="60" t="s">
        <v>80</v>
      </c>
      <c r="C22" s="60" t="s">
        <v>80</v>
      </c>
      <c r="D22" s="60" t="s">
        <v>80</v>
      </c>
      <c r="E22" s="60" t="s">
        <v>80</v>
      </c>
      <c r="F22" s="60" t="s">
        <v>80</v>
      </c>
      <c r="G22" s="60" t="s">
        <v>80</v>
      </c>
      <c r="H22" s="60" t="s">
        <v>80</v>
      </c>
      <c r="I22" s="60" t="s">
        <v>80</v>
      </c>
      <c r="J22" s="60" t="s">
        <v>80</v>
      </c>
      <c r="K22" s="60" t="s">
        <v>80</v>
      </c>
      <c r="L22" s="60" t="s">
        <v>80</v>
      </c>
      <c r="M22" s="60" t="s">
        <v>80</v>
      </c>
      <c r="N22" s="60" t="s">
        <v>80</v>
      </c>
      <c r="O22" s="56">
        <v>6862.0</v>
      </c>
      <c r="P22" s="56">
        <v>6922.0</v>
      </c>
      <c r="Q22" s="56">
        <v>7012.0</v>
      </c>
      <c r="R22" s="56">
        <v>7012.0</v>
      </c>
      <c r="S22" s="56">
        <v>7052.0</v>
      </c>
      <c r="T22" s="56">
        <v>7212.0</v>
      </c>
      <c r="U22" s="56">
        <v>7222.0</v>
      </c>
      <c r="V22" s="56">
        <v>7198.0</v>
      </c>
      <c r="W22" s="56">
        <v>7258.0</v>
      </c>
      <c r="X22" s="56">
        <v>7294.0</v>
      </c>
      <c r="Y22" s="56">
        <v>7294.0</v>
      </c>
      <c r="Z22" s="56">
        <v>7294.0</v>
      </c>
      <c r="AA22" s="56">
        <v>7193.0</v>
      </c>
      <c r="AB22" s="56">
        <v>7193.0</v>
      </c>
      <c r="AC22" s="56">
        <v>6643.0</v>
      </c>
      <c r="AD22" s="56">
        <v>6466.0</v>
      </c>
      <c r="AE22" s="56">
        <v>6526.0</v>
      </c>
      <c r="AF22" s="56">
        <v>6108.0</v>
      </c>
      <c r="AG22" s="56">
        <v>6070.0</v>
      </c>
      <c r="AH22" s="56">
        <v>5857.0</v>
      </c>
      <c r="AI22" s="56">
        <v>5562.0</v>
      </c>
      <c r="AJ22" s="56">
        <v>5587.0</v>
      </c>
      <c r="AK22" s="56">
        <v>5536.0</v>
      </c>
      <c r="AL22" s="56">
        <v>5506.0</v>
      </c>
      <c r="AM22" s="56">
        <v>5460.0</v>
      </c>
      <c r="AN22" s="56">
        <v>5324.0</v>
      </c>
      <c r="AO22" s="56">
        <v>5327.0</v>
      </c>
      <c r="AP22" s="56">
        <v>5392.0</v>
      </c>
      <c r="AQ22" s="56">
        <v>5471.0</v>
      </c>
      <c r="AR22" s="56">
        <v>5484.0</v>
      </c>
      <c r="AS22" s="56">
        <v>5405.0</v>
      </c>
      <c r="AT22" s="56">
        <v>5382.0</v>
      </c>
      <c r="AU22" s="56">
        <v>5491.0</v>
      </c>
      <c r="AV22" s="57">
        <v>5663.0</v>
      </c>
      <c r="AW22" s="27">
        <v>0.03132398426533</v>
      </c>
      <c r="AX22" s="27">
        <v>0.06088992208242</v>
      </c>
    </row>
    <row r="23" ht="9.75" customHeight="1">
      <c r="A23" s="25" t="s">
        <v>160</v>
      </c>
      <c r="B23" s="56">
        <v>311.0</v>
      </c>
      <c r="C23" s="56">
        <v>341.0</v>
      </c>
      <c r="D23" s="56">
        <v>482.0</v>
      </c>
      <c r="E23" s="56">
        <v>511.0</v>
      </c>
      <c r="F23" s="56">
        <v>723.0</v>
      </c>
      <c r="G23" s="56">
        <v>894.0</v>
      </c>
      <c r="H23" s="56">
        <v>894.0</v>
      </c>
      <c r="I23" s="56">
        <v>894.0</v>
      </c>
      <c r="J23" s="56">
        <v>894.0</v>
      </c>
      <c r="K23" s="56">
        <v>964.0</v>
      </c>
      <c r="L23" s="56">
        <v>994.0</v>
      </c>
      <c r="M23" s="56">
        <v>1212.0</v>
      </c>
      <c r="N23" s="56">
        <v>1275.0</v>
      </c>
      <c r="O23" s="56">
        <v>1295.0</v>
      </c>
      <c r="P23" s="56">
        <v>1396.0</v>
      </c>
      <c r="Q23" s="56">
        <v>1396.0</v>
      </c>
      <c r="R23" s="56">
        <v>1476.0</v>
      </c>
      <c r="S23" s="56">
        <v>1476.0</v>
      </c>
      <c r="T23" s="56">
        <v>1476.0</v>
      </c>
      <c r="U23" s="56">
        <v>1462.0</v>
      </c>
      <c r="V23" s="56">
        <v>1342.0</v>
      </c>
      <c r="W23" s="56">
        <v>1312.0</v>
      </c>
      <c r="X23" s="56">
        <v>1312.0</v>
      </c>
      <c r="Y23" s="56">
        <v>1312.0</v>
      </c>
      <c r="Z23" s="56">
        <v>1287.0</v>
      </c>
      <c r="AA23" s="56">
        <v>1267.0</v>
      </c>
      <c r="AB23" s="56">
        <v>1272.0</v>
      </c>
      <c r="AC23" s="56">
        <v>1272.0</v>
      </c>
      <c r="AD23" s="56">
        <v>1277.0</v>
      </c>
      <c r="AE23" s="56">
        <v>1282.0</v>
      </c>
      <c r="AF23" s="56">
        <v>1308.0</v>
      </c>
      <c r="AG23" s="56">
        <v>1324.0</v>
      </c>
      <c r="AH23" s="56">
        <v>1312.0</v>
      </c>
      <c r="AI23" s="56">
        <v>1312.0</v>
      </c>
      <c r="AJ23" s="56">
        <v>1326.0</v>
      </c>
      <c r="AK23" s="56">
        <v>1330.0</v>
      </c>
      <c r="AL23" s="56">
        <v>1330.0</v>
      </c>
      <c r="AM23" s="56">
        <v>1330.0</v>
      </c>
      <c r="AN23" s="56">
        <v>1347.0</v>
      </c>
      <c r="AO23" s="56">
        <v>1372.0</v>
      </c>
      <c r="AP23" s="56">
        <v>1377.0</v>
      </c>
      <c r="AQ23" s="56">
        <v>1377.0</v>
      </c>
      <c r="AR23" s="56">
        <v>1377.0</v>
      </c>
      <c r="AS23" s="56">
        <v>1377.0</v>
      </c>
      <c r="AT23" s="56">
        <v>1377.0</v>
      </c>
      <c r="AU23" s="56">
        <v>1427.0</v>
      </c>
      <c r="AV23" s="57">
        <v>1467.0</v>
      </c>
      <c r="AW23" s="27">
        <v>0.02803083322942</v>
      </c>
      <c r="AX23" s="27">
        <v>0.01577353291214</v>
      </c>
    </row>
    <row r="24" ht="9.75" customHeight="1">
      <c r="A24" s="25" t="s">
        <v>161</v>
      </c>
      <c r="B24" s="56">
        <v>98.0</v>
      </c>
      <c r="C24" s="56">
        <v>153.0</v>
      </c>
      <c r="D24" s="56">
        <v>153.0</v>
      </c>
      <c r="E24" s="56">
        <v>253.0</v>
      </c>
      <c r="F24" s="56">
        <v>253.0</v>
      </c>
      <c r="G24" s="56">
        <v>253.0</v>
      </c>
      <c r="H24" s="56">
        <v>253.0</v>
      </c>
      <c r="I24" s="56">
        <v>253.0</v>
      </c>
      <c r="J24" s="56">
        <v>253.0</v>
      </c>
      <c r="K24" s="56">
        <v>253.0</v>
      </c>
      <c r="L24" s="56">
        <v>253.0</v>
      </c>
      <c r="M24" s="56">
        <v>420.0</v>
      </c>
      <c r="N24" s="56">
        <v>420.0</v>
      </c>
      <c r="O24" s="56">
        <v>420.0</v>
      </c>
      <c r="P24" s="56">
        <v>420.0</v>
      </c>
      <c r="Q24" s="56">
        <v>420.0</v>
      </c>
      <c r="R24" s="56">
        <v>420.0</v>
      </c>
      <c r="S24" s="56">
        <v>448.0</v>
      </c>
      <c r="T24" s="56">
        <v>414.0</v>
      </c>
      <c r="U24" s="56">
        <v>414.0</v>
      </c>
      <c r="V24" s="56">
        <v>414.0</v>
      </c>
      <c r="W24" s="56">
        <v>414.0</v>
      </c>
      <c r="X24" s="56">
        <v>398.0</v>
      </c>
      <c r="Y24" s="56">
        <v>398.0</v>
      </c>
      <c r="Z24" s="56">
        <v>414.0</v>
      </c>
      <c r="AA24" s="56">
        <v>416.0</v>
      </c>
      <c r="AB24" s="56">
        <v>422.0</v>
      </c>
      <c r="AC24" s="56">
        <v>422.0</v>
      </c>
      <c r="AD24" s="56">
        <v>422.0</v>
      </c>
      <c r="AE24" s="56">
        <v>422.0</v>
      </c>
      <c r="AF24" s="56">
        <v>422.0</v>
      </c>
      <c r="AG24" s="56">
        <v>422.0</v>
      </c>
      <c r="AH24" s="56">
        <v>422.0</v>
      </c>
      <c r="AI24" s="56">
        <v>422.0</v>
      </c>
      <c r="AJ24" s="56">
        <v>422.0</v>
      </c>
      <c r="AK24" s="56">
        <v>422.0</v>
      </c>
      <c r="AL24" s="56">
        <v>422.0</v>
      </c>
      <c r="AM24" s="56">
        <v>422.0</v>
      </c>
      <c r="AN24" s="56">
        <v>422.0</v>
      </c>
      <c r="AO24" s="56">
        <v>421.72602739726</v>
      </c>
      <c r="AP24" s="56">
        <v>421.72602739726</v>
      </c>
      <c r="AQ24" s="56">
        <v>421.72602739726</v>
      </c>
      <c r="AR24" s="56">
        <v>421.72602739726</v>
      </c>
      <c r="AS24" s="56">
        <v>421.72602739726</v>
      </c>
      <c r="AT24" s="56">
        <v>421.72602739726</v>
      </c>
      <c r="AU24" s="56">
        <v>421.72602739726</v>
      </c>
      <c r="AV24" s="57">
        <v>434.0</v>
      </c>
      <c r="AW24" s="27">
        <v>0.02910413779318</v>
      </c>
      <c r="AX24" s="27">
        <v>0.00466647138819</v>
      </c>
    </row>
    <row r="25" ht="9.75" customHeight="1">
      <c r="A25" s="25" t="s">
        <v>163</v>
      </c>
      <c r="B25" s="56">
        <v>96.0</v>
      </c>
      <c r="C25" s="56">
        <v>96.0</v>
      </c>
      <c r="D25" s="56">
        <v>120.0</v>
      </c>
      <c r="E25" s="56">
        <v>120.0</v>
      </c>
      <c r="F25" s="56">
        <v>204.0</v>
      </c>
      <c r="G25" s="56">
        <v>204.0</v>
      </c>
      <c r="H25" s="56">
        <v>204.0</v>
      </c>
      <c r="I25" s="56">
        <v>280.0</v>
      </c>
      <c r="J25" s="56">
        <v>281.0</v>
      </c>
      <c r="K25" s="56">
        <v>281.0</v>
      </c>
      <c r="L25" s="56">
        <v>281.0</v>
      </c>
      <c r="M25" s="56">
        <v>280.0</v>
      </c>
      <c r="N25" s="56">
        <v>311.0</v>
      </c>
      <c r="O25" s="56">
        <v>311.0</v>
      </c>
      <c r="P25" s="56">
        <v>311.0</v>
      </c>
      <c r="Q25" s="56">
        <v>366.0</v>
      </c>
      <c r="R25" s="56">
        <v>366.0</v>
      </c>
      <c r="S25" s="56">
        <v>386.0</v>
      </c>
      <c r="T25" s="56">
        <v>466.0</v>
      </c>
      <c r="U25" s="56">
        <v>466.0</v>
      </c>
      <c r="V25" s="56">
        <v>466.0</v>
      </c>
      <c r="W25" s="56">
        <v>476.0</v>
      </c>
      <c r="X25" s="56">
        <v>599.0</v>
      </c>
      <c r="Y25" s="56">
        <v>703.0</v>
      </c>
      <c r="Z25" s="56">
        <v>703.0</v>
      </c>
      <c r="AA25" s="56">
        <v>703.0</v>
      </c>
      <c r="AB25" s="56">
        <v>708.0</v>
      </c>
      <c r="AC25" s="56">
        <v>713.0</v>
      </c>
      <c r="AD25" s="56">
        <v>713.0</v>
      </c>
      <c r="AE25" s="56">
        <v>713.0</v>
      </c>
      <c r="AF25" s="56">
        <v>713.0</v>
      </c>
      <c r="AG25" s="56">
        <v>713.0</v>
      </c>
      <c r="AH25" s="56">
        <v>713.0</v>
      </c>
      <c r="AI25" s="56">
        <v>713.0</v>
      </c>
      <c r="AJ25" s="56">
        <v>713.0</v>
      </c>
      <c r="AK25" s="56">
        <v>713.0</v>
      </c>
      <c r="AL25" s="56">
        <v>713.0</v>
      </c>
      <c r="AM25" s="56">
        <v>713.0</v>
      </c>
      <c r="AN25" s="56">
        <v>713.0</v>
      </c>
      <c r="AO25" s="56">
        <v>693.0</v>
      </c>
      <c r="AP25" s="56">
        <v>613.0</v>
      </c>
      <c r="AQ25" s="56">
        <v>613.0</v>
      </c>
      <c r="AR25" s="56">
        <v>613.0</v>
      </c>
      <c r="AS25" s="56">
        <v>613.0</v>
      </c>
      <c r="AT25" s="56">
        <v>613.0</v>
      </c>
      <c r="AU25" s="56">
        <v>613.0</v>
      </c>
      <c r="AV25" s="57">
        <v>613.0</v>
      </c>
      <c r="AW25" s="49" t="s">
        <v>107</v>
      </c>
      <c r="AX25" s="27">
        <v>0.00659112166613</v>
      </c>
    </row>
    <row r="26" ht="9.75" customHeight="1">
      <c r="A26" s="25" t="s">
        <v>89</v>
      </c>
      <c r="B26" s="56">
        <v>1474.0</v>
      </c>
      <c r="C26" s="56">
        <v>1683.0</v>
      </c>
      <c r="D26" s="56">
        <v>1731.0</v>
      </c>
      <c r="E26" s="56">
        <v>1957.0</v>
      </c>
      <c r="F26" s="56">
        <v>2195.0</v>
      </c>
      <c r="G26" s="56">
        <v>2305.0</v>
      </c>
      <c r="H26" s="56">
        <v>2450.0</v>
      </c>
      <c r="I26" s="56">
        <v>2487.0</v>
      </c>
      <c r="J26" s="56">
        <v>2852.0</v>
      </c>
      <c r="K26" s="56">
        <v>2984.0</v>
      </c>
      <c r="L26" s="56">
        <v>2940.0</v>
      </c>
      <c r="M26" s="56">
        <v>2916.0</v>
      </c>
      <c r="N26" s="56">
        <v>2801.0</v>
      </c>
      <c r="O26" s="56">
        <v>2681.0</v>
      </c>
      <c r="P26" s="56">
        <v>2677.0</v>
      </c>
      <c r="Q26" s="56">
        <v>2614.0</v>
      </c>
      <c r="R26" s="56">
        <v>2518.0</v>
      </c>
      <c r="S26" s="56">
        <v>2281.0</v>
      </c>
      <c r="T26" s="56">
        <v>2022.0</v>
      </c>
      <c r="U26" s="56">
        <v>1919.0</v>
      </c>
      <c r="V26" s="56">
        <v>1864.0</v>
      </c>
      <c r="W26" s="56">
        <v>1805.0</v>
      </c>
      <c r="X26" s="56">
        <v>1823.0</v>
      </c>
      <c r="Y26" s="56">
        <v>1814.0</v>
      </c>
      <c r="Z26" s="56">
        <v>1827.0</v>
      </c>
      <c r="AA26" s="56">
        <v>1850.0</v>
      </c>
      <c r="AB26" s="56">
        <v>1827.0</v>
      </c>
      <c r="AC26" s="56">
        <v>1837.0</v>
      </c>
      <c r="AD26" s="56">
        <v>1844.0</v>
      </c>
      <c r="AE26" s="56">
        <v>1866.0</v>
      </c>
      <c r="AF26" s="56">
        <v>1844.0</v>
      </c>
      <c r="AG26" s="56">
        <v>1873.0</v>
      </c>
      <c r="AH26" s="56">
        <v>1823.0</v>
      </c>
      <c r="AI26" s="56">
        <v>1848.0</v>
      </c>
      <c r="AJ26" s="56">
        <v>1777.0</v>
      </c>
      <c r="AK26" s="56">
        <v>1778.0</v>
      </c>
      <c r="AL26" s="56">
        <v>1769.0</v>
      </c>
      <c r="AM26" s="56">
        <v>1785.0</v>
      </c>
      <c r="AN26" s="56">
        <v>1813.0</v>
      </c>
      <c r="AO26" s="56">
        <v>1847.56164383561</v>
      </c>
      <c r="AP26" s="56">
        <v>1819.44657534246</v>
      </c>
      <c r="AQ26" s="56">
        <v>1835.51232876712</v>
      </c>
      <c r="AR26" s="56">
        <v>1819.44657534246</v>
      </c>
      <c r="AS26" s="56">
        <v>1827.47945205479</v>
      </c>
      <c r="AT26" s="56">
        <v>1757.19178082191</v>
      </c>
      <c r="AU26" s="56">
        <v>1757.19178082191</v>
      </c>
      <c r="AV26" s="57">
        <v>1757.19178082191</v>
      </c>
      <c r="AW26" s="49" t="s">
        <v>107</v>
      </c>
      <c r="AX26" s="27">
        <v>0.01889374479651</v>
      </c>
    </row>
    <row r="27" ht="9.75" customHeight="1">
      <c r="A27" s="25" t="s">
        <v>91</v>
      </c>
      <c r="B27" s="56">
        <v>5451.12440068493</v>
      </c>
      <c r="C27" s="56">
        <v>5879.76164383561</v>
      </c>
      <c r="D27" s="56">
        <v>6301.21232876712</v>
      </c>
      <c r="E27" s="56">
        <v>6837.86301369863</v>
      </c>
      <c r="F27" s="56">
        <v>7334.86369863013</v>
      </c>
      <c r="G27" s="56">
        <v>8030.53630136986</v>
      </c>
      <c r="H27" s="56">
        <v>8668.81232876712</v>
      </c>
      <c r="I27" s="56">
        <v>9087.94520547945</v>
      </c>
      <c r="J27" s="56">
        <v>9733.58904109588</v>
      </c>
      <c r="K27" s="56">
        <v>10666.8767123287</v>
      </c>
      <c r="L27" s="56">
        <v>11220.5205479452</v>
      </c>
      <c r="M27" s="56">
        <v>12055.9863013698</v>
      </c>
      <c r="N27" s="56">
        <v>12981.2739726027</v>
      </c>
      <c r="O27" s="56">
        <v>6300.0</v>
      </c>
      <c r="P27" s="56">
        <v>6525.0</v>
      </c>
      <c r="Q27" s="56">
        <v>6811.0</v>
      </c>
      <c r="R27" s="56">
        <v>6993.0</v>
      </c>
      <c r="S27" s="56">
        <v>7053.0</v>
      </c>
      <c r="T27" s="56">
        <v>7129.0</v>
      </c>
      <c r="U27" s="56">
        <v>7243.0</v>
      </c>
      <c r="V27" s="56">
        <v>7365.0</v>
      </c>
      <c r="W27" s="56">
        <v>7500.0</v>
      </c>
      <c r="X27" s="56">
        <v>7530.0</v>
      </c>
      <c r="Y27" s="56">
        <v>7589.0</v>
      </c>
      <c r="Z27" s="56">
        <v>7519.0</v>
      </c>
      <c r="AA27" s="56">
        <v>7529.0</v>
      </c>
      <c r="AB27" s="56">
        <v>7435.0</v>
      </c>
      <c r="AC27" s="56">
        <v>7027.0</v>
      </c>
      <c r="AD27" s="56">
        <v>6965.0</v>
      </c>
      <c r="AE27" s="56">
        <v>6863.0</v>
      </c>
      <c r="AF27" s="56">
        <v>6448.0</v>
      </c>
      <c r="AG27" s="56">
        <v>6193.0</v>
      </c>
      <c r="AH27" s="56">
        <v>6155.0</v>
      </c>
      <c r="AI27" s="56">
        <v>6250.0</v>
      </c>
      <c r="AJ27" s="56">
        <v>6156.0</v>
      </c>
      <c r="AK27" s="56">
        <v>6000.0</v>
      </c>
      <c r="AL27" s="56">
        <v>5920.0</v>
      </c>
      <c r="AM27" s="56">
        <v>5762.0</v>
      </c>
      <c r="AN27" s="56">
        <v>5699.0</v>
      </c>
      <c r="AO27" s="56">
        <v>5695.37863013698</v>
      </c>
      <c r="AP27" s="56">
        <v>5658.42526027397</v>
      </c>
      <c r="AQ27" s="56">
        <v>5545.16736986301</v>
      </c>
      <c r="AR27" s="56">
        <v>5581.13457534246</v>
      </c>
      <c r="AS27" s="56">
        <v>5567.13046575342</v>
      </c>
      <c r="AT27" s="56">
        <v>5603.72471232876</v>
      </c>
      <c r="AU27" s="56">
        <v>5699.14884931506</v>
      </c>
      <c r="AV27" s="57">
        <v>5709.5428219178</v>
      </c>
      <c r="AW27" s="27">
        <v>0.00182377628516</v>
      </c>
      <c r="AX27" s="27">
        <v>0.06139036267996</v>
      </c>
    </row>
    <row r="28" ht="9.75" customHeight="1">
      <c r="A28" s="28" t="s">
        <v>92</v>
      </c>
      <c r="B28" s="59">
        <v>13194.1244006849</v>
      </c>
      <c r="C28" s="59">
        <v>15011.7616438356</v>
      </c>
      <c r="D28" s="59">
        <v>16822.2123287671</v>
      </c>
      <c r="E28" s="59">
        <v>18342.8630136986</v>
      </c>
      <c r="F28" s="59">
        <v>20287.8636986301</v>
      </c>
      <c r="G28" s="59">
        <v>21967.5363013698</v>
      </c>
      <c r="H28" s="59">
        <v>23902.8123287671</v>
      </c>
      <c r="I28" s="59">
        <v>25420.9452054794</v>
      </c>
      <c r="J28" s="59">
        <v>27260.5890410958</v>
      </c>
      <c r="K28" s="59">
        <v>29063.8767123287</v>
      </c>
      <c r="L28" s="59">
        <v>30538.5205479452</v>
      </c>
      <c r="M28" s="59">
        <v>31926.9863013698</v>
      </c>
      <c r="N28" s="59">
        <v>32624.2739726027</v>
      </c>
      <c r="O28" s="59">
        <v>32242.0</v>
      </c>
      <c r="P28" s="59">
        <v>32208.0</v>
      </c>
      <c r="Q28" s="59">
        <v>32136.0</v>
      </c>
      <c r="R28" s="59">
        <v>31831.0</v>
      </c>
      <c r="S28" s="59">
        <v>30746.0</v>
      </c>
      <c r="T28" s="59">
        <v>29826.0</v>
      </c>
      <c r="U28" s="59">
        <v>29143.0</v>
      </c>
      <c r="V28" s="59">
        <v>28561.0</v>
      </c>
      <c r="W28" s="59">
        <v>28235.0</v>
      </c>
      <c r="X28" s="59">
        <v>28247.0</v>
      </c>
      <c r="Y28" s="59">
        <v>28183.0</v>
      </c>
      <c r="Z28" s="59">
        <v>27989.0</v>
      </c>
      <c r="AA28" s="59">
        <v>27808.0</v>
      </c>
      <c r="AB28" s="59">
        <v>27922.0</v>
      </c>
      <c r="AC28" s="59">
        <v>26980.0</v>
      </c>
      <c r="AD28" s="59">
        <v>26549.0</v>
      </c>
      <c r="AE28" s="59">
        <v>26562.0</v>
      </c>
      <c r="AF28" s="59">
        <v>25684.0</v>
      </c>
      <c r="AG28" s="59">
        <v>25433.0</v>
      </c>
      <c r="AH28" s="59">
        <v>25339.0</v>
      </c>
      <c r="AI28" s="59">
        <v>25322.0</v>
      </c>
      <c r="AJ28" s="59">
        <v>25378.0</v>
      </c>
      <c r="AK28" s="59">
        <v>25278.0</v>
      </c>
      <c r="AL28" s="59">
        <v>25162.0</v>
      </c>
      <c r="AM28" s="59">
        <v>25036.5</v>
      </c>
      <c r="AN28" s="59">
        <v>24882.5</v>
      </c>
      <c r="AO28" s="59">
        <v>24943.5549863013</v>
      </c>
      <c r="AP28" s="59">
        <v>24877.0030136986</v>
      </c>
      <c r="AQ28" s="59">
        <v>24921.9215616438</v>
      </c>
      <c r="AR28" s="59">
        <v>24862.3913150684</v>
      </c>
      <c r="AS28" s="59">
        <v>24704.2567945205</v>
      </c>
      <c r="AT28" s="59">
        <v>24623.5995342465</v>
      </c>
      <c r="AU28" s="59">
        <v>24435.4086438356</v>
      </c>
      <c r="AV28" s="59">
        <v>24569.6246986301</v>
      </c>
      <c r="AW28" s="29">
        <v>0.00549268722534</v>
      </c>
      <c r="AX28" s="29">
        <v>0.26417845487595</v>
      </c>
    </row>
    <row r="29" ht="9.75" customHeight="1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7"/>
      <c r="AW29" s="27"/>
      <c r="AX29" s="27"/>
    </row>
    <row r="30" ht="9.75" customHeight="1">
      <c r="A30" s="25" t="s">
        <v>93</v>
      </c>
      <c r="B30" s="56">
        <v>467.0</v>
      </c>
      <c r="C30" s="56">
        <v>524.0</v>
      </c>
      <c r="D30" s="56">
        <v>524.0</v>
      </c>
      <c r="E30" s="56">
        <v>594.0</v>
      </c>
      <c r="F30" s="56">
        <v>594.0</v>
      </c>
      <c r="G30" s="56">
        <v>594.0</v>
      </c>
      <c r="H30" s="56">
        <v>605.0</v>
      </c>
      <c r="I30" s="56">
        <v>605.0</v>
      </c>
      <c r="J30" s="56">
        <v>660.0</v>
      </c>
      <c r="K30" s="56">
        <v>690.0</v>
      </c>
      <c r="L30" s="56">
        <v>810.0</v>
      </c>
      <c r="M30" s="56">
        <v>810.0</v>
      </c>
      <c r="N30" s="56">
        <v>1050.0</v>
      </c>
      <c r="O30" s="56">
        <v>1080.0</v>
      </c>
      <c r="P30" s="56">
        <v>1080.0</v>
      </c>
      <c r="Q30" s="56">
        <v>1085.0</v>
      </c>
      <c r="R30" s="56">
        <v>590.0</v>
      </c>
      <c r="S30" s="56">
        <v>590.0</v>
      </c>
      <c r="T30" s="56">
        <v>632.0</v>
      </c>
      <c r="U30" s="56">
        <v>680.0</v>
      </c>
      <c r="V30" s="56">
        <v>685.0</v>
      </c>
      <c r="W30" s="56">
        <v>685.0</v>
      </c>
      <c r="X30" s="56">
        <v>715.0</v>
      </c>
      <c r="Y30" s="56">
        <v>735.0</v>
      </c>
      <c r="Z30" s="56">
        <v>825.0</v>
      </c>
      <c r="AA30" s="56">
        <v>865.0</v>
      </c>
      <c r="AB30" s="56">
        <v>980.0</v>
      </c>
      <c r="AC30" s="56">
        <v>1050.0</v>
      </c>
      <c r="AD30" s="56">
        <v>1145.0</v>
      </c>
      <c r="AE30" s="56">
        <v>1280.0</v>
      </c>
      <c r="AF30" s="56">
        <v>1290.0</v>
      </c>
      <c r="AG30" s="56">
        <v>1290.0</v>
      </c>
      <c r="AH30" s="56">
        <v>1345.0</v>
      </c>
      <c r="AI30" s="56">
        <v>1495.0</v>
      </c>
      <c r="AJ30" s="56">
        <v>1597.0</v>
      </c>
      <c r="AK30" s="56">
        <v>1597.0</v>
      </c>
      <c r="AL30" s="56">
        <v>1597.0</v>
      </c>
      <c r="AM30" s="56">
        <v>1597.0</v>
      </c>
      <c r="AN30" s="56">
        <v>1607.0</v>
      </c>
      <c r="AO30" s="56">
        <v>1642.0</v>
      </c>
      <c r="AP30" s="56">
        <v>1642.0</v>
      </c>
      <c r="AQ30" s="56">
        <v>1727.0</v>
      </c>
      <c r="AR30" s="56">
        <v>1772.0</v>
      </c>
      <c r="AS30" s="56">
        <v>1805.0</v>
      </c>
      <c r="AT30" s="56">
        <v>1860.0</v>
      </c>
      <c r="AU30" s="56">
        <v>1860.0</v>
      </c>
      <c r="AV30" s="57">
        <v>1860.0</v>
      </c>
      <c r="AW30" s="49" t="s">
        <v>107</v>
      </c>
      <c r="AX30" s="27">
        <v>0.01999916136265</v>
      </c>
    </row>
    <row r="31" ht="9.75" customHeight="1">
      <c r="A31" s="25" t="s">
        <v>94</v>
      </c>
      <c r="B31" s="56">
        <v>79.0</v>
      </c>
      <c r="C31" s="56">
        <v>82.0</v>
      </c>
      <c r="D31" s="56">
        <v>82.0</v>
      </c>
      <c r="E31" s="56">
        <v>103.0</v>
      </c>
      <c r="F31" s="56">
        <v>103.0</v>
      </c>
      <c r="G31" s="56">
        <v>103.0</v>
      </c>
      <c r="H31" s="56">
        <v>109.0</v>
      </c>
      <c r="I31" s="56">
        <v>115.0</v>
      </c>
      <c r="J31" s="56">
        <v>115.0</v>
      </c>
      <c r="K31" s="56">
        <v>186.0</v>
      </c>
      <c r="L31" s="56">
        <v>186.0</v>
      </c>
      <c r="M31" s="56">
        <v>186.0</v>
      </c>
      <c r="N31" s="56">
        <v>186.0</v>
      </c>
      <c r="O31" s="56">
        <v>209.0</v>
      </c>
      <c r="P31" s="56">
        <v>251.0</v>
      </c>
      <c r="Q31" s="56">
        <v>297.0</v>
      </c>
      <c r="R31" s="56">
        <v>228.0</v>
      </c>
      <c r="S31" s="56">
        <v>200.0</v>
      </c>
      <c r="T31" s="56">
        <v>342.0</v>
      </c>
      <c r="U31" s="56">
        <v>450.0</v>
      </c>
      <c r="V31" s="56">
        <v>520.0</v>
      </c>
      <c r="W31" s="56">
        <v>528.0</v>
      </c>
      <c r="X31" s="56">
        <v>530.0</v>
      </c>
      <c r="Y31" s="56">
        <v>530.0</v>
      </c>
      <c r="Z31" s="56">
        <v>580.0</v>
      </c>
      <c r="AA31" s="56">
        <v>600.0</v>
      </c>
      <c r="AB31" s="56">
        <v>373.0</v>
      </c>
      <c r="AC31" s="56">
        <v>602.0</v>
      </c>
      <c r="AD31" s="56">
        <v>650.0</v>
      </c>
      <c r="AE31" s="56">
        <v>650.0</v>
      </c>
      <c r="AF31" s="56">
        <v>660.0</v>
      </c>
      <c r="AG31" s="56">
        <v>680.0</v>
      </c>
      <c r="AH31" s="56">
        <v>710.0</v>
      </c>
      <c r="AI31" s="56">
        <v>730.0</v>
      </c>
      <c r="AJ31" s="56">
        <v>731.0</v>
      </c>
      <c r="AK31" s="56">
        <v>740.0</v>
      </c>
      <c r="AL31" s="56">
        <v>740.0</v>
      </c>
      <c r="AM31" s="56">
        <v>740.0</v>
      </c>
      <c r="AN31" s="56">
        <v>740.0</v>
      </c>
      <c r="AO31" s="56">
        <v>740.0</v>
      </c>
      <c r="AP31" s="56">
        <v>743.0</v>
      </c>
      <c r="AQ31" s="56">
        <v>748.0</v>
      </c>
      <c r="AR31" s="56">
        <v>755.0</v>
      </c>
      <c r="AS31" s="56">
        <v>744.0</v>
      </c>
      <c r="AT31" s="56">
        <v>754.0</v>
      </c>
      <c r="AU31" s="56">
        <v>846.0</v>
      </c>
      <c r="AV31" s="57">
        <v>924.0</v>
      </c>
      <c r="AW31" s="27">
        <v>0.09219858050346</v>
      </c>
      <c r="AX31" s="27">
        <v>0.00993506796658</v>
      </c>
    </row>
    <row r="32" ht="9.75" customHeight="1">
      <c r="A32" s="25" t="s">
        <v>95</v>
      </c>
      <c r="B32" s="56">
        <v>342.0</v>
      </c>
      <c r="C32" s="56">
        <v>360.0</v>
      </c>
      <c r="D32" s="56">
        <v>360.0</v>
      </c>
      <c r="E32" s="56">
        <v>440.0</v>
      </c>
      <c r="F32" s="56">
        <v>469.0</v>
      </c>
      <c r="G32" s="56">
        <v>469.0</v>
      </c>
      <c r="H32" s="56">
        <v>541.0</v>
      </c>
      <c r="I32" s="56">
        <v>523.0</v>
      </c>
      <c r="J32" s="56">
        <v>523.0</v>
      </c>
      <c r="K32" s="56">
        <v>523.0</v>
      </c>
      <c r="L32" s="56">
        <v>563.0</v>
      </c>
      <c r="M32" s="56">
        <v>577.0</v>
      </c>
      <c r="N32" s="56">
        <v>577.0</v>
      </c>
      <c r="O32" s="56">
        <v>572.0</v>
      </c>
      <c r="P32" s="56">
        <v>582.0</v>
      </c>
      <c r="Q32" s="56">
        <v>579.0</v>
      </c>
      <c r="R32" s="56">
        <v>554.0</v>
      </c>
      <c r="S32" s="56">
        <v>534.0</v>
      </c>
      <c r="T32" s="56">
        <v>534.0</v>
      </c>
      <c r="U32" s="56">
        <v>549.0</v>
      </c>
      <c r="V32" s="56">
        <v>644.0</v>
      </c>
      <c r="W32" s="56">
        <v>654.0</v>
      </c>
      <c r="X32" s="56">
        <v>689.0</v>
      </c>
      <c r="Y32" s="56">
        <v>844.0</v>
      </c>
      <c r="Z32" s="56">
        <v>844.0</v>
      </c>
      <c r="AA32" s="56">
        <v>570.0</v>
      </c>
      <c r="AB32" s="56">
        <v>140.0</v>
      </c>
      <c r="AC32" s="56">
        <v>380.0</v>
      </c>
      <c r="AD32" s="56">
        <v>464.0</v>
      </c>
      <c r="AE32" s="56">
        <v>764.0</v>
      </c>
      <c r="AF32" s="56">
        <v>824.0</v>
      </c>
      <c r="AG32" s="56">
        <v>854.0</v>
      </c>
      <c r="AH32" s="56">
        <v>906.0</v>
      </c>
      <c r="AI32" s="56">
        <v>921.0</v>
      </c>
      <c r="AJ32" s="56">
        <v>921.0</v>
      </c>
      <c r="AK32" s="56">
        <v>740.0</v>
      </c>
      <c r="AL32" s="56">
        <v>759.0</v>
      </c>
      <c r="AM32" s="56">
        <v>809.0</v>
      </c>
      <c r="AN32" s="56">
        <v>909.0</v>
      </c>
      <c r="AO32" s="56">
        <v>931.0</v>
      </c>
      <c r="AP32" s="56">
        <v>931.0</v>
      </c>
      <c r="AQ32" s="56">
        <v>931.0</v>
      </c>
      <c r="AR32" s="56">
        <v>931.0</v>
      </c>
      <c r="AS32" s="56">
        <v>931.0</v>
      </c>
      <c r="AT32" s="56">
        <v>931.0</v>
      </c>
      <c r="AU32" s="56">
        <v>931.0</v>
      </c>
      <c r="AV32" s="57">
        <v>931.0</v>
      </c>
      <c r="AW32" s="49" t="s">
        <v>107</v>
      </c>
      <c r="AX32" s="27">
        <v>0.01001033373177</v>
      </c>
    </row>
    <row r="33" ht="9.75" customHeight="1">
      <c r="A33" s="25" t="s">
        <v>98</v>
      </c>
      <c r="B33" s="56">
        <v>303.0</v>
      </c>
      <c r="C33" s="56">
        <v>335.0</v>
      </c>
      <c r="D33" s="56">
        <v>335.0</v>
      </c>
      <c r="E33" s="56">
        <v>347.0</v>
      </c>
      <c r="F33" s="56">
        <v>347.0</v>
      </c>
      <c r="G33" s="56">
        <v>676.0</v>
      </c>
      <c r="H33" s="56">
        <v>676.0</v>
      </c>
      <c r="I33" s="56">
        <v>676.0</v>
      </c>
      <c r="J33" s="56">
        <v>676.0</v>
      </c>
      <c r="K33" s="56">
        <v>676.0</v>
      </c>
      <c r="L33" s="56">
        <v>703.0</v>
      </c>
      <c r="M33" s="56">
        <v>703.0</v>
      </c>
      <c r="N33" s="56">
        <v>703.0</v>
      </c>
      <c r="O33" s="56">
        <v>758.0</v>
      </c>
      <c r="P33" s="56">
        <v>758.0</v>
      </c>
      <c r="Q33" s="56">
        <v>700.0</v>
      </c>
      <c r="R33" s="56">
        <v>780.0</v>
      </c>
      <c r="S33" s="56">
        <v>820.0</v>
      </c>
      <c r="T33" s="56">
        <v>935.0</v>
      </c>
      <c r="U33" s="56">
        <v>1110.0</v>
      </c>
      <c r="V33" s="56">
        <v>1420.0</v>
      </c>
      <c r="W33" s="56">
        <v>1540.0</v>
      </c>
      <c r="X33" s="56">
        <v>1565.0</v>
      </c>
      <c r="Y33" s="56">
        <v>1565.0</v>
      </c>
      <c r="Z33" s="56">
        <v>1620.0</v>
      </c>
      <c r="AA33" s="56">
        <v>1885.0</v>
      </c>
      <c r="AB33" s="56">
        <v>1645.0</v>
      </c>
      <c r="AC33" s="56">
        <v>1660.0</v>
      </c>
      <c r="AD33" s="56">
        <v>1670.0</v>
      </c>
      <c r="AE33" s="56">
        <v>1683.0</v>
      </c>
      <c r="AF33" s="56">
        <v>1692.0</v>
      </c>
      <c r="AG33" s="56">
        <v>1699.0</v>
      </c>
      <c r="AH33" s="56">
        <v>1704.0</v>
      </c>
      <c r="AI33" s="56">
        <v>1762.0</v>
      </c>
      <c r="AJ33" s="56">
        <v>1823.0</v>
      </c>
      <c r="AK33" s="56">
        <v>1806.0</v>
      </c>
      <c r="AL33" s="56">
        <v>1806.0</v>
      </c>
      <c r="AM33" s="56">
        <v>1810.0</v>
      </c>
      <c r="AN33" s="56">
        <v>1890.0</v>
      </c>
      <c r="AO33" s="56">
        <v>2075.0</v>
      </c>
      <c r="AP33" s="56">
        <v>2100.0</v>
      </c>
      <c r="AQ33" s="56">
        <v>2100.0</v>
      </c>
      <c r="AR33" s="56">
        <v>2100.0</v>
      </c>
      <c r="AS33" s="56">
        <v>2100.0</v>
      </c>
      <c r="AT33" s="56">
        <v>2100.0</v>
      </c>
      <c r="AU33" s="56">
        <v>2100.0</v>
      </c>
      <c r="AV33" s="57">
        <v>2110.0</v>
      </c>
      <c r="AW33" s="27">
        <v>0.00476190494373</v>
      </c>
      <c r="AX33" s="27">
        <v>0.02268722094595</v>
      </c>
    </row>
    <row r="34" ht="9.75" customHeight="1">
      <c r="A34" s="25" t="s">
        <v>100</v>
      </c>
      <c r="B34" s="60" t="s">
        <v>107</v>
      </c>
      <c r="C34" s="60" t="s">
        <v>107</v>
      </c>
      <c r="D34" s="60" t="s">
        <v>107</v>
      </c>
      <c r="E34" s="60" t="s">
        <v>107</v>
      </c>
      <c r="F34" s="60" t="s">
        <v>107</v>
      </c>
      <c r="G34" s="60" t="s">
        <v>107</v>
      </c>
      <c r="H34" s="60" t="s">
        <v>107</v>
      </c>
      <c r="I34" s="60" t="s">
        <v>107</v>
      </c>
      <c r="J34" s="60" t="s">
        <v>107</v>
      </c>
      <c r="K34" s="60" t="s">
        <v>107</v>
      </c>
      <c r="L34" s="60" t="s">
        <v>107</v>
      </c>
      <c r="M34" s="56">
        <v>15.0</v>
      </c>
      <c r="N34" s="56">
        <v>15.0</v>
      </c>
      <c r="O34" s="56">
        <v>15.0</v>
      </c>
      <c r="P34" s="56">
        <v>15.0</v>
      </c>
      <c r="Q34" s="56">
        <v>15.0</v>
      </c>
      <c r="R34" s="56">
        <v>75.0</v>
      </c>
      <c r="S34" s="56">
        <v>135.0</v>
      </c>
      <c r="T34" s="56">
        <v>154.0</v>
      </c>
      <c r="U34" s="56">
        <v>180.0</v>
      </c>
      <c r="V34" s="56">
        <v>180.0</v>
      </c>
      <c r="W34" s="56">
        <v>180.0</v>
      </c>
      <c r="X34" s="56">
        <v>180.0</v>
      </c>
      <c r="Y34" s="56">
        <v>180.0</v>
      </c>
      <c r="Z34" s="56">
        <v>180.0</v>
      </c>
      <c r="AA34" s="56">
        <v>185.0</v>
      </c>
      <c r="AB34" s="56">
        <v>192.0</v>
      </c>
      <c r="AC34" s="56">
        <v>202.0</v>
      </c>
      <c r="AD34" s="56">
        <v>215.0</v>
      </c>
      <c r="AE34" s="56">
        <v>220.0</v>
      </c>
      <c r="AF34" s="56">
        <v>220.0</v>
      </c>
      <c r="AG34" s="56">
        <v>250.0</v>
      </c>
      <c r="AH34" s="56">
        <v>298.0</v>
      </c>
      <c r="AI34" s="56">
        <v>235.0</v>
      </c>
      <c r="AJ34" s="56">
        <v>290.0</v>
      </c>
      <c r="AK34" s="56">
        <v>440.0</v>
      </c>
      <c r="AL34" s="56">
        <v>674.0</v>
      </c>
      <c r="AM34" s="56">
        <v>711.0</v>
      </c>
      <c r="AN34" s="56">
        <v>645.0</v>
      </c>
      <c r="AO34" s="56">
        <v>620.0</v>
      </c>
      <c r="AP34" s="56">
        <v>620.0</v>
      </c>
      <c r="AQ34" s="56">
        <v>620.0</v>
      </c>
      <c r="AR34" s="56">
        <v>625.0</v>
      </c>
      <c r="AS34" s="56">
        <v>673.0</v>
      </c>
      <c r="AT34" s="56">
        <v>673.0</v>
      </c>
      <c r="AU34" s="56">
        <v>673.0</v>
      </c>
      <c r="AV34" s="57">
        <v>673.0</v>
      </c>
      <c r="AW34" s="49" t="s">
        <v>107</v>
      </c>
      <c r="AX34" s="27">
        <v>0.00723625626415</v>
      </c>
    </row>
    <row r="35" ht="9.75" customHeight="1">
      <c r="A35" s="25" t="s">
        <v>102</v>
      </c>
      <c r="B35" s="56">
        <v>510.85</v>
      </c>
      <c r="C35" s="56">
        <v>532.149999999999</v>
      </c>
      <c r="D35" s="56">
        <v>544.25</v>
      </c>
      <c r="E35" s="56">
        <v>547.1</v>
      </c>
      <c r="F35" s="56">
        <v>575.85</v>
      </c>
      <c r="G35" s="56">
        <v>623.549999999999</v>
      </c>
      <c r="H35" s="56">
        <v>622.6</v>
      </c>
      <c r="I35" s="56">
        <v>678.0</v>
      </c>
      <c r="J35" s="56">
        <v>744.0</v>
      </c>
      <c r="K35" s="56">
        <v>752.0</v>
      </c>
      <c r="L35" s="56">
        <v>799.0</v>
      </c>
      <c r="M35" s="56">
        <v>824.0</v>
      </c>
      <c r="N35" s="56">
        <v>789.0</v>
      </c>
      <c r="O35" s="56">
        <v>800.0</v>
      </c>
      <c r="P35" s="56">
        <v>804.0</v>
      </c>
      <c r="Q35" s="56">
        <v>852.0</v>
      </c>
      <c r="R35" s="56">
        <v>955.0</v>
      </c>
      <c r="S35" s="56">
        <v>977.0</v>
      </c>
      <c r="T35" s="56">
        <v>1083.0</v>
      </c>
      <c r="U35" s="56">
        <v>1086.0</v>
      </c>
      <c r="V35" s="56">
        <v>1116.0</v>
      </c>
      <c r="W35" s="56">
        <v>1187.0</v>
      </c>
      <c r="X35" s="56">
        <v>1202.0</v>
      </c>
      <c r="Y35" s="56">
        <v>1202.0</v>
      </c>
      <c r="Z35" s="56">
        <v>1175.0</v>
      </c>
      <c r="AA35" s="56">
        <v>1155.0</v>
      </c>
      <c r="AB35" s="56">
        <v>1168.0</v>
      </c>
      <c r="AC35" s="56">
        <v>1163.0</v>
      </c>
      <c r="AD35" s="56">
        <v>1146.0</v>
      </c>
      <c r="AE35" s="56">
        <v>1146.0</v>
      </c>
      <c r="AF35" s="56">
        <v>1150.0</v>
      </c>
      <c r="AG35" s="56">
        <v>1150.0</v>
      </c>
      <c r="AH35" s="56">
        <v>1150.0</v>
      </c>
      <c r="AI35" s="56">
        <v>1155.0</v>
      </c>
      <c r="AJ35" s="56">
        <v>1168.0</v>
      </c>
      <c r="AK35" s="56">
        <v>1168.0</v>
      </c>
      <c r="AL35" s="56">
        <v>1170.0</v>
      </c>
      <c r="AM35" s="56">
        <v>1248.0</v>
      </c>
      <c r="AN35" s="56">
        <v>1248.0</v>
      </c>
      <c r="AO35" s="56">
        <v>1248.0</v>
      </c>
      <c r="AP35" s="56">
        <v>1248.0</v>
      </c>
      <c r="AQ35" s="56">
        <v>1283.0</v>
      </c>
      <c r="AR35" s="56">
        <v>1341.0</v>
      </c>
      <c r="AS35" s="56">
        <v>1350.0</v>
      </c>
      <c r="AT35" s="56">
        <v>1501.0</v>
      </c>
      <c r="AU35" s="56">
        <v>1513.0</v>
      </c>
      <c r="AV35" s="57">
        <v>1513.0</v>
      </c>
      <c r="AW35" s="49" t="s">
        <v>107</v>
      </c>
      <c r="AX35" s="27">
        <v>0.01626813597977</v>
      </c>
    </row>
    <row r="36" ht="9.75" customHeight="1">
      <c r="A36" s="28" t="s">
        <v>103</v>
      </c>
      <c r="B36" s="59">
        <v>1701.84999999999</v>
      </c>
      <c r="C36" s="59">
        <v>1833.15</v>
      </c>
      <c r="D36" s="59">
        <v>1845.25</v>
      </c>
      <c r="E36" s="59">
        <v>2031.09999999999</v>
      </c>
      <c r="F36" s="59">
        <v>2088.84999999999</v>
      </c>
      <c r="G36" s="59">
        <v>2465.55</v>
      </c>
      <c r="H36" s="59">
        <v>2553.59999999999</v>
      </c>
      <c r="I36" s="59">
        <v>2597.0</v>
      </c>
      <c r="J36" s="59">
        <v>2718.0</v>
      </c>
      <c r="K36" s="59">
        <v>2827.0</v>
      </c>
      <c r="L36" s="59">
        <v>3061.0</v>
      </c>
      <c r="M36" s="59">
        <v>3115.0</v>
      </c>
      <c r="N36" s="59">
        <v>3320.0</v>
      </c>
      <c r="O36" s="59">
        <v>3434.0</v>
      </c>
      <c r="P36" s="59">
        <v>3490.0</v>
      </c>
      <c r="Q36" s="59">
        <v>3528.0</v>
      </c>
      <c r="R36" s="59">
        <v>3182.0</v>
      </c>
      <c r="S36" s="59">
        <v>3256.0</v>
      </c>
      <c r="T36" s="59">
        <v>3680.0</v>
      </c>
      <c r="U36" s="59">
        <v>4055.0</v>
      </c>
      <c r="V36" s="59">
        <v>4565.0</v>
      </c>
      <c r="W36" s="59">
        <v>4774.0</v>
      </c>
      <c r="X36" s="59">
        <v>4881.0</v>
      </c>
      <c r="Y36" s="59">
        <v>5056.0</v>
      </c>
      <c r="Z36" s="59">
        <v>5224.0</v>
      </c>
      <c r="AA36" s="59">
        <v>5260.0</v>
      </c>
      <c r="AB36" s="59">
        <v>4498.0</v>
      </c>
      <c r="AC36" s="59">
        <v>5057.0</v>
      </c>
      <c r="AD36" s="59">
        <v>5290.0</v>
      </c>
      <c r="AE36" s="59">
        <v>5743.0</v>
      </c>
      <c r="AF36" s="59">
        <v>5836.0</v>
      </c>
      <c r="AG36" s="59">
        <v>5923.0</v>
      </c>
      <c r="AH36" s="59">
        <v>6113.0</v>
      </c>
      <c r="AI36" s="59">
        <v>6298.0</v>
      </c>
      <c r="AJ36" s="59">
        <v>6530.0</v>
      </c>
      <c r="AK36" s="59">
        <v>6491.0</v>
      </c>
      <c r="AL36" s="59">
        <v>6746.0</v>
      </c>
      <c r="AM36" s="59">
        <v>6915.0</v>
      </c>
      <c r="AN36" s="59">
        <v>7039.0</v>
      </c>
      <c r="AO36" s="59">
        <v>7256.0</v>
      </c>
      <c r="AP36" s="59">
        <v>7284.0</v>
      </c>
      <c r="AQ36" s="59">
        <v>7409.0</v>
      </c>
      <c r="AR36" s="59">
        <v>7524.0</v>
      </c>
      <c r="AS36" s="59">
        <v>7603.0</v>
      </c>
      <c r="AT36" s="59">
        <v>7819.0</v>
      </c>
      <c r="AU36" s="59">
        <v>7923.0</v>
      </c>
      <c r="AV36" s="59">
        <v>8011.0</v>
      </c>
      <c r="AW36" s="29">
        <v>0.01110690366477</v>
      </c>
      <c r="AX36" s="29">
        <v>0.0861361771822</v>
      </c>
    </row>
    <row r="37" ht="9.75" customHeight="1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27"/>
      <c r="AX37" s="27"/>
    </row>
    <row r="38" ht="9.75" customHeight="1">
      <c r="A38" s="28" t="s">
        <v>117</v>
      </c>
      <c r="B38" s="59">
        <v>560.0</v>
      </c>
      <c r="C38" s="59">
        <v>598.0</v>
      </c>
      <c r="D38" s="59">
        <v>646.0</v>
      </c>
      <c r="E38" s="59">
        <v>597.0</v>
      </c>
      <c r="F38" s="59">
        <v>549.0</v>
      </c>
      <c r="G38" s="59">
        <v>697.0</v>
      </c>
      <c r="H38" s="59">
        <v>806.0</v>
      </c>
      <c r="I38" s="59">
        <v>935.0</v>
      </c>
      <c r="J38" s="59">
        <v>1066.0</v>
      </c>
      <c r="K38" s="59">
        <v>1173.0</v>
      </c>
      <c r="L38" s="59">
        <v>1242.0</v>
      </c>
      <c r="M38" s="59">
        <v>1253.0</v>
      </c>
      <c r="N38" s="59">
        <v>1383.0</v>
      </c>
      <c r="O38" s="59">
        <v>1612.0</v>
      </c>
      <c r="P38" s="59">
        <v>1708.0</v>
      </c>
      <c r="Q38" s="59">
        <v>2102.0</v>
      </c>
      <c r="R38" s="59">
        <v>2324.0</v>
      </c>
      <c r="S38" s="59">
        <v>2409.0</v>
      </c>
      <c r="T38" s="59">
        <v>2359.0</v>
      </c>
      <c r="U38" s="59">
        <v>2304.0</v>
      </c>
      <c r="V38" s="59">
        <v>2532.0</v>
      </c>
      <c r="W38" s="59">
        <v>2578.0</v>
      </c>
      <c r="X38" s="59">
        <v>2627.0</v>
      </c>
      <c r="Y38" s="59">
        <v>2687.0</v>
      </c>
      <c r="Z38" s="59">
        <v>2734.0</v>
      </c>
      <c r="AA38" s="59">
        <v>2804.0</v>
      </c>
      <c r="AB38" s="59">
        <v>2794.0</v>
      </c>
      <c r="AC38" s="59">
        <v>2803.0</v>
      </c>
      <c r="AD38" s="59">
        <v>2903.0</v>
      </c>
      <c r="AE38" s="59">
        <v>2830.0</v>
      </c>
      <c r="AF38" s="59">
        <v>2900.0</v>
      </c>
      <c r="AG38" s="59">
        <v>2982.0</v>
      </c>
      <c r="AH38" s="59">
        <v>2913.0</v>
      </c>
      <c r="AI38" s="59">
        <v>2846.0</v>
      </c>
      <c r="AJ38" s="59">
        <v>2950.0</v>
      </c>
      <c r="AK38" s="59">
        <v>2897.0</v>
      </c>
      <c r="AL38" s="59">
        <v>3164.0</v>
      </c>
      <c r="AM38" s="59">
        <v>3228.0</v>
      </c>
      <c r="AN38" s="59">
        <v>3177.0</v>
      </c>
      <c r="AO38" s="59">
        <v>3116.0</v>
      </c>
      <c r="AP38" s="59">
        <v>3224.0</v>
      </c>
      <c r="AQ38" s="59">
        <v>3049.0</v>
      </c>
      <c r="AR38" s="59">
        <v>3037.0</v>
      </c>
      <c r="AS38" s="59">
        <v>3151.0</v>
      </c>
      <c r="AT38" s="59">
        <v>3012.0</v>
      </c>
      <c r="AU38" s="59">
        <v>3192.0</v>
      </c>
      <c r="AV38" s="59">
        <v>3317.0</v>
      </c>
      <c r="AW38" s="29">
        <v>0.03916040062904</v>
      </c>
      <c r="AX38" s="29">
        <v>0.03566517308354</v>
      </c>
    </row>
    <row r="39" ht="9.75" customHeight="1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7"/>
      <c r="AW39" s="27"/>
      <c r="AX39" s="27"/>
    </row>
    <row r="40" ht="9.75" customHeight="1">
      <c r="A40" s="25" t="s">
        <v>118</v>
      </c>
      <c r="B40" s="56">
        <v>462.0</v>
      </c>
      <c r="C40" s="56">
        <v>455.0</v>
      </c>
      <c r="D40" s="56">
        <v>496.0</v>
      </c>
      <c r="E40" s="56">
        <v>543.0</v>
      </c>
      <c r="F40" s="56">
        <v>554.0</v>
      </c>
      <c r="G40" s="56">
        <v>603.0</v>
      </c>
      <c r="H40" s="56">
        <v>624.0</v>
      </c>
      <c r="I40" s="56">
        <v>640.0</v>
      </c>
      <c r="J40" s="56">
        <v>686.0</v>
      </c>
      <c r="K40" s="56">
        <v>689.0</v>
      </c>
      <c r="L40" s="56">
        <v>702.0</v>
      </c>
      <c r="M40" s="56">
        <v>691.0</v>
      </c>
      <c r="N40" s="56">
        <v>715.0</v>
      </c>
      <c r="O40" s="56">
        <v>715.0</v>
      </c>
      <c r="P40" s="56">
        <v>730.0</v>
      </c>
      <c r="Q40" s="56">
        <v>723.0</v>
      </c>
      <c r="R40" s="56">
        <v>725.0</v>
      </c>
      <c r="S40" s="56">
        <v>725.0</v>
      </c>
      <c r="T40" s="56">
        <v>725.0</v>
      </c>
      <c r="U40" s="56">
        <v>723.0</v>
      </c>
      <c r="V40" s="56">
        <v>670.0</v>
      </c>
      <c r="W40" s="56">
        <v>659.0</v>
      </c>
      <c r="X40" s="56">
        <v>647.0</v>
      </c>
      <c r="Y40" s="56">
        <v>660.0</v>
      </c>
      <c r="Z40" s="56">
        <v>662.0</v>
      </c>
      <c r="AA40" s="56">
        <v>662.0</v>
      </c>
      <c r="AB40" s="56">
        <v>677.0</v>
      </c>
      <c r="AC40" s="56">
        <v>694.0</v>
      </c>
      <c r="AD40" s="56">
        <v>703.0</v>
      </c>
      <c r="AE40" s="56">
        <v>708.0</v>
      </c>
      <c r="AF40" s="56">
        <v>730.0</v>
      </c>
      <c r="AG40" s="56">
        <v>751.0</v>
      </c>
      <c r="AH40" s="56">
        <v>793.0</v>
      </c>
      <c r="AI40" s="56">
        <v>810.0</v>
      </c>
      <c r="AJ40" s="56">
        <v>828.0</v>
      </c>
      <c r="AK40" s="56">
        <v>828.0</v>
      </c>
      <c r="AL40" s="56">
        <v>815.0</v>
      </c>
      <c r="AM40" s="56">
        <v>829.0</v>
      </c>
      <c r="AN40" s="56">
        <v>756.0</v>
      </c>
      <c r="AO40" s="56">
        <v>763.0</v>
      </c>
      <c r="AP40" s="56">
        <v>711.0</v>
      </c>
      <c r="AQ40" s="56">
        <v>693.799999999999</v>
      </c>
      <c r="AR40" s="56">
        <v>732.899999999999</v>
      </c>
      <c r="AS40" s="56">
        <v>733.899999999999</v>
      </c>
      <c r="AT40" s="56">
        <v>733.899999999999</v>
      </c>
      <c r="AU40" s="56">
        <v>739.6</v>
      </c>
      <c r="AV40" s="57">
        <v>742.399999999999</v>
      </c>
      <c r="AW40" s="27">
        <v>0.00378583022393</v>
      </c>
      <c r="AX40" s="27">
        <v>0.00798246171325</v>
      </c>
    </row>
    <row r="41" ht="9.75" customHeight="1">
      <c r="A41" s="25" t="s">
        <v>120</v>
      </c>
      <c r="B41" s="56">
        <v>221.0</v>
      </c>
      <c r="C41" s="56">
        <v>291.0</v>
      </c>
      <c r="D41" s="56">
        <v>291.0</v>
      </c>
      <c r="E41" s="56">
        <v>423.0</v>
      </c>
      <c r="F41" s="56">
        <v>494.0</v>
      </c>
      <c r="G41" s="56">
        <v>554.0</v>
      </c>
      <c r="H41" s="56">
        <v>703.0</v>
      </c>
      <c r="I41" s="56">
        <v>801.0</v>
      </c>
      <c r="J41" s="56">
        <v>934.0</v>
      </c>
      <c r="K41" s="56">
        <v>1125.0</v>
      </c>
      <c r="L41" s="56">
        <v>1215.0</v>
      </c>
      <c r="M41" s="56">
        <v>1442.0</v>
      </c>
      <c r="N41" s="56">
        <v>1607.0</v>
      </c>
      <c r="O41" s="56">
        <v>1578.0</v>
      </c>
      <c r="P41" s="56">
        <v>1600.0</v>
      </c>
      <c r="Q41" s="56">
        <v>1805.0</v>
      </c>
      <c r="R41" s="56">
        <v>1810.0</v>
      </c>
      <c r="S41" s="56">
        <v>2000.0</v>
      </c>
      <c r="T41" s="56">
        <v>2048.0</v>
      </c>
      <c r="U41" s="56">
        <v>2053.0</v>
      </c>
      <c r="V41" s="56">
        <v>2149.0</v>
      </c>
      <c r="W41" s="56">
        <v>2169.0</v>
      </c>
      <c r="X41" s="56">
        <v>2229.0</v>
      </c>
      <c r="Y41" s="56">
        <v>2343.0</v>
      </c>
      <c r="Z41" s="56">
        <v>2470.0</v>
      </c>
      <c r="AA41" s="56">
        <v>2892.0</v>
      </c>
      <c r="AB41" s="56">
        <v>2892.0</v>
      </c>
      <c r="AC41" s="56">
        <v>3044.0</v>
      </c>
      <c r="AD41" s="56">
        <v>3334.0</v>
      </c>
      <c r="AE41" s="56">
        <v>3567.0</v>
      </c>
      <c r="AF41" s="56">
        <v>4014.0</v>
      </c>
      <c r="AG41" s="56">
        <v>4226.0</v>
      </c>
      <c r="AH41" s="56">
        <v>4559.0</v>
      </c>
      <c r="AI41" s="56">
        <v>4592.0</v>
      </c>
      <c r="AJ41" s="56">
        <v>5401.0</v>
      </c>
      <c r="AK41" s="56">
        <v>5407.0</v>
      </c>
      <c r="AL41" s="56">
        <v>5643.0</v>
      </c>
      <c r="AM41" s="56">
        <v>5932.80158904109</v>
      </c>
      <c r="AN41" s="56">
        <v>6294.80317808219</v>
      </c>
      <c r="AO41" s="56">
        <v>6602.80375342465</v>
      </c>
      <c r="AP41" s="56">
        <v>7164.80389041095</v>
      </c>
      <c r="AQ41" s="56">
        <v>7864.78876712328</v>
      </c>
      <c r="AR41" s="56">
        <v>8398.79432876712</v>
      </c>
      <c r="AS41" s="56">
        <v>8721.79630136986</v>
      </c>
      <c r="AT41" s="56">
        <v>9478.79452054794</v>
      </c>
      <c r="AU41" s="56">
        <v>10302.1643835616</v>
      </c>
      <c r="AV41" s="57">
        <v>10834.3424657534</v>
      </c>
      <c r="AW41" s="27">
        <v>0.05165692046285</v>
      </c>
      <c r="AX41" s="27">
        <v>0.11649342626333</v>
      </c>
    </row>
    <row r="42" ht="9.75" customHeight="1">
      <c r="A42" s="25" t="s">
        <v>121</v>
      </c>
      <c r="B42" s="56">
        <v>231.0</v>
      </c>
      <c r="C42" s="56">
        <v>329.0</v>
      </c>
      <c r="D42" s="56">
        <v>320.149999999999</v>
      </c>
      <c r="E42" s="56">
        <v>366.699999999999</v>
      </c>
      <c r="F42" s="56">
        <v>423.699999999999</v>
      </c>
      <c r="G42" s="56">
        <v>411.634999999999</v>
      </c>
      <c r="H42" s="56">
        <v>415.149999999999</v>
      </c>
      <c r="I42" s="56">
        <v>489.0</v>
      </c>
      <c r="J42" s="56">
        <v>499.0</v>
      </c>
      <c r="K42" s="56">
        <v>555.0</v>
      </c>
      <c r="L42" s="56">
        <v>564.0</v>
      </c>
      <c r="M42" s="56">
        <v>568.0</v>
      </c>
      <c r="N42" s="56">
        <v>564.0</v>
      </c>
      <c r="O42" s="56">
        <v>626.0</v>
      </c>
      <c r="P42" s="56">
        <v>557.0</v>
      </c>
      <c r="Q42" s="56">
        <v>557.0</v>
      </c>
      <c r="R42" s="56">
        <v>557.0</v>
      </c>
      <c r="S42" s="56">
        <v>753.0</v>
      </c>
      <c r="T42" s="56">
        <v>779.0</v>
      </c>
      <c r="U42" s="56">
        <v>705.0</v>
      </c>
      <c r="V42" s="56">
        <v>867.0</v>
      </c>
      <c r="W42" s="56">
        <v>991.0</v>
      </c>
      <c r="X42" s="56">
        <v>1059.0</v>
      </c>
      <c r="Y42" s="56">
        <v>1051.0</v>
      </c>
      <c r="Z42" s="56">
        <v>1080.0</v>
      </c>
      <c r="AA42" s="56">
        <v>1122.0</v>
      </c>
      <c r="AB42" s="56">
        <v>1122.0</v>
      </c>
      <c r="AC42" s="56">
        <v>1041.0</v>
      </c>
      <c r="AD42" s="56">
        <v>1069.0</v>
      </c>
      <c r="AE42" s="56">
        <v>1072.0</v>
      </c>
      <c r="AF42" s="56">
        <v>1133.0</v>
      </c>
      <c r="AG42" s="56">
        <v>1210.0</v>
      </c>
      <c r="AH42" s="56">
        <v>1236.0</v>
      </c>
      <c r="AI42" s="56">
        <v>1356.0</v>
      </c>
      <c r="AJ42" s="56">
        <v>2190.0</v>
      </c>
      <c r="AK42" s="56">
        <v>2219.0</v>
      </c>
      <c r="AL42" s="56">
        <v>2261.0</v>
      </c>
      <c r="AM42" s="56">
        <v>2303.03870643835</v>
      </c>
      <c r="AN42" s="56">
        <v>2292.87129356164</v>
      </c>
      <c r="AO42" s="56">
        <v>2558.40644772602</v>
      </c>
      <c r="AP42" s="56">
        <v>2558.40644772602</v>
      </c>
      <c r="AQ42" s="56">
        <v>2871.70484583561</v>
      </c>
      <c r="AR42" s="56">
        <v>2983.30999999999</v>
      </c>
      <c r="AS42" s="56">
        <v>2992.05870643835</v>
      </c>
      <c r="AT42" s="56">
        <v>3574.44236849315</v>
      </c>
      <c r="AU42" s="56">
        <v>3703.30838739726</v>
      </c>
      <c r="AV42" s="57">
        <v>3804.03678751506</v>
      </c>
      <c r="AW42" s="27">
        <v>0.02719957195222</v>
      </c>
      <c r="AX42" s="27">
        <v>0.04090190678835</v>
      </c>
    </row>
    <row r="43" ht="9.75" customHeight="1">
      <c r="A43" s="25" t="s">
        <v>122</v>
      </c>
      <c r="B43" s="56">
        <v>237.0</v>
      </c>
      <c r="C43" s="56">
        <v>241.0</v>
      </c>
      <c r="D43" s="56">
        <v>251.0</v>
      </c>
      <c r="E43" s="56">
        <v>251.0</v>
      </c>
      <c r="F43" s="56">
        <v>256.0</v>
      </c>
      <c r="G43" s="56">
        <v>284.0</v>
      </c>
      <c r="H43" s="56">
        <v>361.0</v>
      </c>
      <c r="I43" s="56">
        <v>361.0</v>
      </c>
      <c r="J43" s="56">
        <v>361.0</v>
      </c>
      <c r="K43" s="56">
        <v>361.0</v>
      </c>
      <c r="L43" s="56">
        <v>361.0</v>
      </c>
      <c r="M43" s="56">
        <v>473.0</v>
      </c>
      <c r="N43" s="56">
        <v>473.0</v>
      </c>
      <c r="O43" s="56">
        <v>503.0</v>
      </c>
      <c r="P43" s="56">
        <v>503.0</v>
      </c>
      <c r="Q43" s="56">
        <v>449.0</v>
      </c>
      <c r="R43" s="56">
        <v>447.0</v>
      </c>
      <c r="S43" s="56">
        <v>447.0</v>
      </c>
      <c r="T43" s="56">
        <v>447.0</v>
      </c>
      <c r="U43" s="56">
        <v>747.0</v>
      </c>
      <c r="V43" s="56">
        <v>867.0</v>
      </c>
      <c r="W43" s="56">
        <v>867.0</v>
      </c>
      <c r="X43" s="56">
        <v>867.0</v>
      </c>
      <c r="Y43" s="56">
        <v>867.0</v>
      </c>
      <c r="Z43" s="56">
        <v>866.0</v>
      </c>
      <c r="AA43" s="56">
        <v>866.0</v>
      </c>
      <c r="AB43" s="56">
        <v>866.0</v>
      </c>
      <c r="AC43" s="56">
        <v>866.0</v>
      </c>
      <c r="AD43" s="56">
        <v>866.0</v>
      </c>
      <c r="AE43" s="56">
        <v>931.0</v>
      </c>
      <c r="AF43" s="56">
        <v>991.0</v>
      </c>
      <c r="AG43" s="56">
        <v>991.0</v>
      </c>
      <c r="AH43" s="56">
        <v>1016.0</v>
      </c>
      <c r="AI43" s="56">
        <v>1096.0</v>
      </c>
      <c r="AJ43" s="56">
        <v>1119.0</v>
      </c>
      <c r="AK43" s="56">
        <v>1127.0</v>
      </c>
      <c r="AL43" s="56">
        <v>1127.0</v>
      </c>
      <c r="AM43" s="56">
        <v>1092.0</v>
      </c>
      <c r="AN43" s="56">
        <v>1057.0</v>
      </c>
      <c r="AO43" s="56">
        <v>1057.0</v>
      </c>
      <c r="AP43" s="56">
        <v>1057.0</v>
      </c>
      <c r="AQ43" s="56">
        <v>1127.0</v>
      </c>
      <c r="AR43" s="56">
        <v>1150.0</v>
      </c>
      <c r="AS43" s="56">
        <v>1052.0</v>
      </c>
      <c r="AT43" s="56">
        <v>1085.0</v>
      </c>
      <c r="AU43" s="56">
        <v>1139.0</v>
      </c>
      <c r="AV43" s="57">
        <v>1141.0</v>
      </c>
      <c r="AW43" s="27">
        <v>0.00175592629239</v>
      </c>
      <c r="AX43" s="27">
        <v>0.01226830296218</v>
      </c>
    </row>
    <row r="44" ht="9.75" customHeight="1">
      <c r="A44" s="25" t="s">
        <v>169</v>
      </c>
      <c r="B44" s="56">
        <v>1917.0</v>
      </c>
      <c r="C44" s="56">
        <v>2102.0</v>
      </c>
      <c r="D44" s="56">
        <v>2214.0</v>
      </c>
      <c r="E44" s="56">
        <v>2613.0</v>
      </c>
      <c r="F44" s="56">
        <v>3029.0</v>
      </c>
      <c r="G44" s="56">
        <v>3504.0</v>
      </c>
      <c r="H44" s="56">
        <v>3904.0</v>
      </c>
      <c r="I44" s="56">
        <v>4635.0</v>
      </c>
      <c r="J44" s="56">
        <v>5140.0</v>
      </c>
      <c r="K44" s="56">
        <v>5377.0</v>
      </c>
      <c r="L44" s="56">
        <v>5567.0</v>
      </c>
      <c r="M44" s="56">
        <v>5643.0</v>
      </c>
      <c r="N44" s="56">
        <v>5643.0</v>
      </c>
      <c r="O44" s="56">
        <v>5643.0</v>
      </c>
      <c r="P44" s="56">
        <v>5643.0</v>
      </c>
      <c r="Q44" s="56">
        <v>5643.0</v>
      </c>
      <c r="R44" s="56">
        <v>5643.0</v>
      </c>
      <c r="S44" s="56">
        <v>5643.0</v>
      </c>
      <c r="T44" s="56">
        <v>4724.0</v>
      </c>
      <c r="U44" s="56">
        <v>4724.0</v>
      </c>
      <c r="V44" s="56">
        <v>4724.0</v>
      </c>
      <c r="W44" s="56">
        <v>4619.0</v>
      </c>
      <c r="X44" s="56">
        <v>4461.0</v>
      </c>
      <c r="Y44" s="56">
        <v>4324.0</v>
      </c>
      <c r="Z44" s="56">
        <v>4324.0</v>
      </c>
      <c r="AA44" s="56">
        <v>4324.0</v>
      </c>
      <c r="AB44" s="56">
        <v>4505.0</v>
      </c>
      <c r="AC44" s="56">
        <v>4636.0</v>
      </c>
      <c r="AD44" s="56">
        <v>4802.0</v>
      </c>
      <c r="AE44" s="56">
        <v>4862.0</v>
      </c>
      <c r="AF44" s="56">
        <v>5006.0</v>
      </c>
      <c r="AG44" s="56">
        <v>5006.0</v>
      </c>
      <c r="AH44" s="56">
        <v>5056.0</v>
      </c>
      <c r="AI44" s="56">
        <v>5144.0</v>
      </c>
      <c r="AJ44" s="56">
        <v>5087.0</v>
      </c>
      <c r="AK44" s="56">
        <v>5010.0</v>
      </c>
      <c r="AL44" s="56">
        <v>4704.97949999999</v>
      </c>
      <c r="AM44" s="56">
        <v>4727.77949999999</v>
      </c>
      <c r="AN44" s="56">
        <v>4645.12949999999</v>
      </c>
      <c r="AO44" s="56">
        <v>4531.12949999999</v>
      </c>
      <c r="AP44" s="56">
        <v>4531.12949999999</v>
      </c>
      <c r="AQ44" s="56">
        <v>4588.42779999999</v>
      </c>
      <c r="AR44" s="56">
        <v>4650.17779999999</v>
      </c>
      <c r="AS44" s="56">
        <v>4650.17779999999</v>
      </c>
      <c r="AT44" s="56">
        <v>4629.7528</v>
      </c>
      <c r="AU44" s="56">
        <v>4290.60279999999</v>
      </c>
      <c r="AV44" s="57">
        <v>4274.26279999999</v>
      </c>
      <c r="AW44" s="27">
        <v>-0.00380832259543</v>
      </c>
      <c r="AX44" s="27">
        <v>0.04595788940787</v>
      </c>
    </row>
    <row r="45" ht="9.75" customHeight="1">
      <c r="A45" s="25" t="s">
        <v>173</v>
      </c>
      <c r="B45" s="56">
        <v>50.0</v>
      </c>
      <c r="C45" s="56">
        <v>79.0</v>
      </c>
      <c r="D45" s="56">
        <v>162.0</v>
      </c>
      <c r="E45" s="56">
        <v>170.0</v>
      </c>
      <c r="F45" s="56">
        <v>180.0</v>
      </c>
      <c r="G45" s="56">
        <v>288.0</v>
      </c>
      <c r="H45" s="56">
        <v>303.0</v>
      </c>
      <c r="I45" s="56">
        <v>490.0</v>
      </c>
      <c r="J45" s="56">
        <v>700.0</v>
      </c>
      <c r="K45" s="56">
        <v>956.0</v>
      </c>
      <c r="L45" s="56">
        <v>923.0</v>
      </c>
      <c r="M45" s="56">
        <v>918.0</v>
      </c>
      <c r="N45" s="56">
        <v>918.0</v>
      </c>
      <c r="O45" s="56">
        <v>918.0</v>
      </c>
      <c r="P45" s="56">
        <v>921.0</v>
      </c>
      <c r="Q45" s="56">
        <v>1069.0</v>
      </c>
      <c r="R45" s="56">
        <v>1083.0</v>
      </c>
      <c r="S45" s="56">
        <v>1103.0</v>
      </c>
      <c r="T45" s="56">
        <v>1108.0</v>
      </c>
      <c r="U45" s="56">
        <v>1079.0</v>
      </c>
      <c r="V45" s="56">
        <v>968.0</v>
      </c>
      <c r="W45" s="56">
        <v>961.0</v>
      </c>
      <c r="X45" s="56">
        <v>858.0</v>
      </c>
      <c r="Y45" s="56">
        <v>932.0</v>
      </c>
      <c r="Z45" s="56">
        <v>1017.0</v>
      </c>
      <c r="AA45" s="56">
        <v>1060.0</v>
      </c>
      <c r="AB45" s="56">
        <v>1085.0</v>
      </c>
      <c r="AC45" s="56">
        <v>1115.0</v>
      </c>
      <c r="AD45" s="56">
        <v>1160.0</v>
      </c>
      <c r="AE45" s="56">
        <v>1158.0</v>
      </c>
      <c r="AF45" s="56">
        <v>1273.0</v>
      </c>
      <c r="AG45" s="56">
        <v>1245.0</v>
      </c>
      <c r="AH45" s="56">
        <v>1246.0</v>
      </c>
      <c r="AI45" s="56">
        <v>1246.0</v>
      </c>
      <c r="AJ45" s="56">
        <v>1246.0</v>
      </c>
      <c r="AK45" s="56">
        <v>1255.0</v>
      </c>
      <c r="AL45" s="56">
        <v>1255.0</v>
      </c>
      <c r="AM45" s="56">
        <v>1255.0</v>
      </c>
      <c r="AN45" s="56">
        <v>1255.0</v>
      </c>
      <c r="AO45" s="56">
        <v>1255.0</v>
      </c>
      <c r="AP45" s="56">
        <v>1255.0</v>
      </c>
      <c r="AQ45" s="56">
        <v>1255.0</v>
      </c>
      <c r="AR45" s="56">
        <v>1255.0</v>
      </c>
      <c r="AS45" s="56">
        <v>1385.0</v>
      </c>
      <c r="AT45" s="56">
        <v>1385.0</v>
      </c>
      <c r="AU45" s="56">
        <v>1385.0</v>
      </c>
      <c r="AV45" s="57">
        <v>1395.0</v>
      </c>
      <c r="AW45" s="27">
        <v>0.00722021656111</v>
      </c>
      <c r="AX45" s="27">
        <v>0.01499937195331</v>
      </c>
    </row>
    <row r="46" ht="9.75" customHeight="1">
      <c r="A46" s="25" t="s">
        <v>174</v>
      </c>
      <c r="B46" s="56">
        <v>33.0</v>
      </c>
      <c r="C46" s="56">
        <v>38.0</v>
      </c>
      <c r="D46" s="56">
        <v>57.0</v>
      </c>
      <c r="E46" s="56">
        <v>114.0</v>
      </c>
      <c r="F46" s="56">
        <v>171.0</v>
      </c>
      <c r="G46" s="56">
        <v>209.0</v>
      </c>
      <c r="H46" s="56">
        <v>257.0</v>
      </c>
      <c r="I46" s="56">
        <v>380.0</v>
      </c>
      <c r="J46" s="56">
        <v>380.0</v>
      </c>
      <c r="K46" s="56">
        <v>418.0</v>
      </c>
      <c r="L46" s="56">
        <v>418.0</v>
      </c>
      <c r="M46" s="56">
        <v>418.0</v>
      </c>
      <c r="N46" s="56">
        <v>380.0</v>
      </c>
      <c r="O46" s="56">
        <v>551.0</v>
      </c>
      <c r="P46" s="56">
        <v>551.0</v>
      </c>
      <c r="Q46" s="56">
        <v>608.0</v>
      </c>
      <c r="R46" s="56">
        <v>751.0</v>
      </c>
      <c r="S46" s="56">
        <v>751.0</v>
      </c>
      <c r="T46" s="56">
        <v>751.0</v>
      </c>
      <c r="U46" s="56">
        <v>751.0</v>
      </c>
      <c r="V46" s="56">
        <v>751.0</v>
      </c>
      <c r="W46" s="56">
        <v>751.0</v>
      </c>
      <c r="X46" s="56">
        <v>751.0</v>
      </c>
      <c r="Y46" s="56">
        <v>798.0</v>
      </c>
      <c r="Z46" s="56">
        <v>798.0</v>
      </c>
      <c r="AA46" s="56">
        <v>798.0</v>
      </c>
      <c r="AB46" s="56">
        <v>984.0</v>
      </c>
      <c r="AC46" s="56">
        <v>1370.0</v>
      </c>
      <c r="AD46" s="56">
        <v>1591.0</v>
      </c>
      <c r="AE46" s="56">
        <v>1615.0</v>
      </c>
      <c r="AF46" s="56">
        <v>1727.0</v>
      </c>
      <c r="AG46" s="56">
        <v>1917.0</v>
      </c>
      <c r="AH46" s="56">
        <v>2598.0</v>
      </c>
      <c r="AI46" s="56">
        <v>2598.0</v>
      </c>
      <c r="AJ46" s="56">
        <v>2598.0</v>
      </c>
      <c r="AK46" s="56">
        <v>2598.0</v>
      </c>
      <c r="AL46" s="56">
        <v>2598.0</v>
      </c>
      <c r="AM46" s="56">
        <v>2598.0</v>
      </c>
      <c r="AN46" s="56">
        <v>2598.0</v>
      </c>
      <c r="AO46" s="56">
        <v>2598.0</v>
      </c>
      <c r="AP46" s="56">
        <v>2598.25</v>
      </c>
      <c r="AQ46" s="56">
        <v>2633.4</v>
      </c>
      <c r="AR46" s="56">
        <v>2671.4</v>
      </c>
      <c r="AS46" s="56">
        <v>2712.25</v>
      </c>
      <c r="AT46" s="56">
        <v>2712.25</v>
      </c>
      <c r="AU46" s="56">
        <v>2712.25</v>
      </c>
      <c r="AV46" s="57">
        <v>2782.54999999999</v>
      </c>
      <c r="AW46" s="27">
        <v>0.02591943927109</v>
      </c>
      <c r="AX46" s="27">
        <v>0.02991863898933</v>
      </c>
    </row>
    <row r="47" ht="9.75" customHeight="1">
      <c r="A47" s="25" t="s">
        <v>175</v>
      </c>
      <c r="B47" s="56">
        <v>46.0</v>
      </c>
      <c r="C47" s="56">
        <v>50.0</v>
      </c>
      <c r="D47" s="56">
        <v>50.0</v>
      </c>
      <c r="E47" s="56">
        <v>103.0</v>
      </c>
      <c r="F47" s="56">
        <v>103.0</v>
      </c>
      <c r="G47" s="56">
        <v>103.0</v>
      </c>
      <c r="H47" s="56">
        <v>122.0</v>
      </c>
      <c r="I47" s="56">
        <v>193.0</v>
      </c>
      <c r="J47" s="56">
        <v>193.0</v>
      </c>
      <c r="K47" s="56">
        <v>288.0</v>
      </c>
      <c r="L47" s="56">
        <v>274.0</v>
      </c>
      <c r="M47" s="56">
        <v>369.0</v>
      </c>
      <c r="N47" s="56">
        <v>464.0</v>
      </c>
      <c r="O47" s="56">
        <v>447.0</v>
      </c>
      <c r="P47" s="56">
        <v>447.0</v>
      </c>
      <c r="Q47" s="56">
        <v>542.0</v>
      </c>
      <c r="R47" s="56">
        <v>542.0</v>
      </c>
      <c r="S47" s="56">
        <v>542.0</v>
      </c>
      <c r="T47" s="56">
        <v>542.0</v>
      </c>
      <c r="U47" s="56">
        <v>542.0</v>
      </c>
      <c r="V47" s="56">
        <v>570.0</v>
      </c>
      <c r="W47" s="56">
        <v>570.0</v>
      </c>
      <c r="X47" s="56">
        <v>570.0</v>
      </c>
      <c r="Y47" s="56">
        <v>570.0</v>
      </c>
      <c r="Z47" s="56">
        <v>570.0</v>
      </c>
      <c r="AA47" s="56">
        <v>570.0</v>
      </c>
      <c r="AB47" s="56">
        <v>570.0</v>
      </c>
      <c r="AC47" s="56">
        <v>570.0</v>
      </c>
      <c r="AD47" s="56">
        <v>570.0</v>
      </c>
      <c r="AE47" s="56">
        <v>570.0</v>
      </c>
      <c r="AF47" s="56">
        <v>732.0</v>
      </c>
      <c r="AG47" s="56">
        <v>732.0</v>
      </c>
      <c r="AH47" s="56">
        <v>732.0</v>
      </c>
      <c r="AI47" s="56">
        <v>732.0</v>
      </c>
      <c r="AJ47" s="56">
        <v>732.0</v>
      </c>
      <c r="AK47" s="56">
        <v>732.0</v>
      </c>
      <c r="AL47" s="56">
        <v>874.0</v>
      </c>
      <c r="AM47" s="56">
        <v>1159.0</v>
      </c>
      <c r="AN47" s="56">
        <v>1159.0</v>
      </c>
      <c r="AO47" s="56">
        <v>1159.0</v>
      </c>
      <c r="AP47" s="56">
        <v>1159.0</v>
      </c>
      <c r="AQ47" s="56">
        <v>1140.0</v>
      </c>
      <c r="AR47" s="56">
        <v>1197.0</v>
      </c>
      <c r="AS47" s="56">
        <v>1197.0</v>
      </c>
      <c r="AT47" s="56">
        <v>1197.0</v>
      </c>
      <c r="AU47" s="56">
        <v>1197.0</v>
      </c>
      <c r="AV47" s="57">
        <v>1197.0</v>
      </c>
      <c r="AW47" s="49" t="s">
        <v>107</v>
      </c>
      <c r="AX47" s="27">
        <v>0.0128704290837</v>
      </c>
    </row>
    <row r="48" ht="9.75" customHeight="1">
      <c r="A48" s="25" t="s">
        <v>124</v>
      </c>
      <c r="B48" s="56">
        <v>45.0</v>
      </c>
      <c r="C48" s="56">
        <v>45.0</v>
      </c>
      <c r="D48" s="56">
        <v>45.0</v>
      </c>
      <c r="E48" s="56">
        <v>45.0</v>
      </c>
      <c r="F48" s="56">
        <v>63.0</v>
      </c>
      <c r="G48" s="56">
        <v>122.0</v>
      </c>
      <c r="H48" s="56">
        <v>122.0</v>
      </c>
      <c r="I48" s="56">
        <v>153.0</v>
      </c>
      <c r="J48" s="56">
        <v>153.0</v>
      </c>
      <c r="K48" s="56">
        <v>153.0</v>
      </c>
      <c r="L48" s="56">
        <v>153.0</v>
      </c>
      <c r="M48" s="56">
        <v>153.0</v>
      </c>
      <c r="N48" s="56">
        <v>153.0</v>
      </c>
      <c r="O48" s="56">
        <v>153.0</v>
      </c>
      <c r="P48" s="56">
        <v>158.0</v>
      </c>
      <c r="Q48" s="56">
        <v>163.0</v>
      </c>
      <c r="R48" s="56">
        <v>163.0</v>
      </c>
      <c r="S48" s="56">
        <v>163.0</v>
      </c>
      <c r="T48" s="56">
        <v>163.0</v>
      </c>
      <c r="U48" s="56">
        <v>163.0</v>
      </c>
      <c r="V48" s="56">
        <v>181.0</v>
      </c>
      <c r="W48" s="56">
        <v>181.0</v>
      </c>
      <c r="X48" s="56">
        <v>181.0</v>
      </c>
      <c r="Y48" s="56">
        <v>181.0</v>
      </c>
      <c r="Z48" s="56">
        <v>222.28</v>
      </c>
      <c r="AA48" s="56">
        <v>222.28</v>
      </c>
      <c r="AB48" s="56">
        <v>222.28</v>
      </c>
      <c r="AC48" s="56">
        <v>409.699999999999</v>
      </c>
      <c r="AD48" s="56">
        <v>449.899999999999</v>
      </c>
      <c r="AE48" s="56">
        <v>476.699999999999</v>
      </c>
      <c r="AF48" s="56">
        <v>476.699999999999</v>
      </c>
      <c r="AG48" s="56">
        <v>817.5</v>
      </c>
      <c r="AH48" s="56">
        <v>866.5</v>
      </c>
      <c r="AI48" s="56">
        <v>883.5</v>
      </c>
      <c r="AJ48" s="56">
        <v>898.5</v>
      </c>
      <c r="AK48" s="56">
        <v>898.5</v>
      </c>
      <c r="AL48" s="56">
        <v>1063.5</v>
      </c>
      <c r="AM48" s="56">
        <v>1067.5</v>
      </c>
      <c r="AN48" s="56">
        <v>1067.5</v>
      </c>
      <c r="AO48" s="56">
        <v>1067.5</v>
      </c>
      <c r="AP48" s="56">
        <v>1077.5</v>
      </c>
      <c r="AQ48" s="56">
        <v>1124.5</v>
      </c>
      <c r="AR48" s="56">
        <v>1124.5</v>
      </c>
      <c r="AS48" s="56">
        <v>1219.5</v>
      </c>
      <c r="AT48" s="56">
        <v>1284.5</v>
      </c>
      <c r="AU48" s="56">
        <v>1297.5</v>
      </c>
      <c r="AV48" s="57">
        <v>1297.5</v>
      </c>
      <c r="AW48" s="49" t="s">
        <v>107</v>
      </c>
      <c r="AX48" s="27">
        <v>0.01395102869719</v>
      </c>
    </row>
    <row r="49" ht="9.75" customHeight="1">
      <c r="A49" s="25" t="s">
        <v>126</v>
      </c>
      <c r="B49" s="56">
        <v>357.699999999999</v>
      </c>
      <c r="C49" s="56">
        <v>379.699999999999</v>
      </c>
      <c r="D49" s="56">
        <v>442.699999999999</v>
      </c>
      <c r="E49" s="56">
        <v>454.699999999999</v>
      </c>
      <c r="F49" s="56">
        <v>504.699999999999</v>
      </c>
      <c r="G49" s="56">
        <v>509.699999999999</v>
      </c>
      <c r="H49" s="56">
        <v>516.7</v>
      </c>
      <c r="I49" s="56">
        <v>645.0</v>
      </c>
      <c r="J49" s="56">
        <v>645.0</v>
      </c>
      <c r="K49" s="56">
        <v>706.0</v>
      </c>
      <c r="L49" s="56">
        <v>667.0</v>
      </c>
      <c r="M49" s="56">
        <v>664.0</v>
      </c>
      <c r="N49" s="56">
        <v>710.0</v>
      </c>
      <c r="O49" s="56">
        <v>747.0</v>
      </c>
      <c r="P49" s="56">
        <v>765.0</v>
      </c>
      <c r="Q49" s="56">
        <v>805.0</v>
      </c>
      <c r="R49" s="56">
        <v>847.0</v>
      </c>
      <c r="S49" s="56">
        <v>872.0</v>
      </c>
      <c r="T49" s="56">
        <v>910.0</v>
      </c>
      <c r="U49" s="56">
        <v>927.0</v>
      </c>
      <c r="V49" s="56">
        <v>887.0</v>
      </c>
      <c r="W49" s="56">
        <v>891.0</v>
      </c>
      <c r="X49" s="56">
        <v>919.0</v>
      </c>
      <c r="Y49" s="56">
        <v>921.0</v>
      </c>
      <c r="Z49" s="56">
        <v>928.0</v>
      </c>
      <c r="AA49" s="56">
        <v>954.0</v>
      </c>
      <c r="AB49" s="56">
        <v>960.0</v>
      </c>
      <c r="AC49" s="56">
        <v>961.0</v>
      </c>
      <c r="AD49" s="56">
        <v>965.0</v>
      </c>
      <c r="AE49" s="56">
        <v>1043.0</v>
      </c>
      <c r="AF49" s="56">
        <v>1168.0</v>
      </c>
      <c r="AG49" s="56">
        <v>1190.0</v>
      </c>
      <c r="AH49" s="56">
        <v>1211.0</v>
      </c>
      <c r="AI49" s="56">
        <v>1258.0</v>
      </c>
      <c r="AJ49" s="56">
        <v>1344.0</v>
      </c>
      <c r="AK49" s="56">
        <v>1403.0</v>
      </c>
      <c r="AL49" s="56">
        <v>1511.52712328767</v>
      </c>
      <c r="AM49" s="56">
        <v>1486.52712328767</v>
      </c>
      <c r="AN49" s="56">
        <v>1415.53123287671</v>
      </c>
      <c r="AO49" s="56">
        <v>1409.64630136986</v>
      </c>
      <c r="AP49" s="56">
        <v>1427.64684931506</v>
      </c>
      <c r="AQ49" s="56">
        <v>1435.0701369863</v>
      </c>
      <c r="AR49" s="56">
        <v>1443.2709589041</v>
      </c>
      <c r="AS49" s="56">
        <v>1458.88164383561</v>
      </c>
      <c r="AT49" s="56">
        <v>1604.66938356164</v>
      </c>
      <c r="AU49" s="56">
        <v>1638.48910958904</v>
      </c>
      <c r="AV49" s="57">
        <v>1666.6858219178</v>
      </c>
      <c r="AW49" s="27">
        <v>0.01720897108316</v>
      </c>
      <c r="AX49" s="27">
        <v>0.01792060211301</v>
      </c>
    </row>
    <row r="50" ht="9.75" customHeight="1">
      <c r="A50" s="28" t="s">
        <v>127</v>
      </c>
      <c r="B50" s="59">
        <v>3599.69999999999</v>
      </c>
      <c r="C50" s="59">
        <v>4009.69999999999</v>
      </c>
      <c r="D50" s="59">
        <v>4328.85</v>
      </c>
      <c r="E50" s="59">
        <v>5083.39999999999</v>
      </c>
      <c r="F50" s="59">
        <v>5778.39999999999</v>
      </c>
      <c r="G50" s="59">
        <v>6588.335</v>
      </c>
      <c r="H50" s="59">
        <v>7327.85</v>
      </c>
      <c r="I50" s="59">
        <v>8787.0</v>
      </c>
      <c r="J50" s="59">
        <v>9691.0</v>
      </c>
      <c r="K50" s="59">
        <v>10628.0</v>
      </c>
      <c r="L50" s="59">
        <v>10844.0</v>
      </c>
      <c r="M50" s="59">
        <v>11339.0</v>
      </c>
      <c r="N50" s="59">
        <v>11627.0</v>
      </c>
      <c r="O50" s="59">
        <v>11881.0</v>
      </c>
      <c r="P50" s="59">
        <v>11875.0</v>
      </c>
      <c r="Q50" s="59">
        <v>12364.0</v>
      </c>
      <c r="R50" s="59">
        <v>12568.0</v>
      </c>
      <c r="S50" s="59">
        <v>12999.0</v>
      </c>
      <c r="T50" s="59">
        <v>12197.0</v>
      </c>
      <c r="U50" s="59">
        <v>12414.0</v>
      </c>
      <c r="V50" s="59">
        <v>12634.0</v>
      </c>
      <c r="W50" s="59">
        <v>12659.0</v>
      </c>
      <c r="X50" s="59">
        <v>12542.0</v>
      </c>
      <c r="Y50" s="59">
        <v>12647.0</v>
      </c>
      <c r="Z50" s="59">
        <v>12937.28</v>
      </c>
      <c r="AA50" s="59">
        <v>13470.28</v>
      </c>
      <c r="AB50" s="59">
        <v>13883.28</v>
      </c>
      <c r="AC50" s="59">
        <v>14706.7</v>
      </c>
      <c r="AD50" s="59">
        <v>15509.9</v>
      </c>
      <c r="AE50" s="59">
        <v>16002.7</v>
      </c>
      <c r="AF50" s="59">
        <v>17250.7</v>
      </c>
      <c r="AG50" s="59">
        <v>18085.5</v>
      </c>
      <c r="AH50" s="59">
        <v>19313.5</v>
      </c>
      <c r="AI50" s="59">
        <v>19715.5</v>
      </c>
      <c r="AJ50" s="59">
        <v>21443.5</v>
      </c>
      <c r="AK50" s="59">
        <v>21477.5</v>
      </c>
      <c r="AL50" s="59">
        <v>21853.0066232876</v>
      </c>
      <c r="AM50" s="59">
        <v>22450.6469187671</v>
      </c>
      <c r="AN50" s="59">
        <v>22540.8352045205</v>
      </c>
      <c r="AO50" s="59">
        <v>23001.4860025205</v>
      </c>
      <c r="AP50" s="59">
        <v>23539.736687452</v>
      </c>
      <c r="AQ50" s="59">
        <v>24733.6915499452</v>
      </c>
      <c r="AR50" s="59">
        <v>25606.3530876712</v>
      </c>
      <c r="AS50" s="59">
        <v>26122.5644516438</v>
      </c>
      <c r="AT50" s="59">
        <v>27685.3090726027</v>
      </c>
      <c r="AU50" s="59">
        <v>28404.9146805479</v>
      </c>
      <c r="AV50" s="59">
        <v>29134.7778751863</v>
      </c>
      <c r="AW50" s="29">
        <v>0.02569496259093</v>
      </c>
      <c r="AX50" s="29">
        <v>0.31326407194138</v>
      </c>
    </row>
    <row r="51" ht="9.75" customHeight="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7"/>
      <c r="AW51" s="27"/>
      <c r="AX51" s="27"/>
    </row>
    <row r="52" ht="9.75" customHeight="1">
      <c r="A52" s="32" t="s">
        <v>128</v>
      </c>
      <c r="B52" s="61">
        <v>34513.64802909</v>
      </c>
      <c r="C52" s="61">
        <v>37469.0951279104</v>
      </c>
      <c r="D52" s="61">
        <v>40657.1939623386</v>
      </c>
      <c r="E52" s="61">
        <v>43731.2773981795</v>
      </c>
      <c r="F52" s="61">
        <v>47016.1599489132</v>
      </c>
      <c r="G52" s="61">
        <v>51344.4100827194</v>
      </c>
      <c r="H52" s="61">
        <v>55415.2699736979</v>
      </c>
      <c r="I52" s="61">
        <v>59663.4325257411</v>
      </c>
      <c r="J52" s="61">
        <v>64300.5047842266</v>
      </c>
      <c r="K52" s="61">
        <v>68214.0464910229</v>
      </c>
      <c r="L52" s="61">
        <v>70651.726170648</v>
      </c>
      <c r="M52" s="61">
        <v>73862.8508588863</v>
      </c>
      <c r="N52" s="61">
        <v>76083.0947411688</v>
      </c>
      <c r="O52" s="61">
        <v>76852.3793061327</v>
      </c>
      <c r="P52" s="61">
        <v>77754.3930843783</v>
      </c>
      <c r="Q52" s="61">
        <v>79362.7517404645</v>
      </c>
      <c r="R52" s="61">
        <v>78338.2238758116</v>
      </c>
      <c r="S52" s="61">
        <v>76507.5329325863</v>
      </c>
      <c r="T52" s="61">
        <v>74104.2072319482</v>
      </c>
      <c r="U52" s="61">
        <v>73231.7558838318</v>
      </c>
      <c r="V52" s="61">
        <v>73017.9552434185</v>
      </c>
      <c r="W52" s="61">
        <v>72710.2681128475</v>
      </c>
      <c r="X52" s="61">
        <v>73341.5969639309</v>
      </c>
      <c r="Y52" s="61">
        <v>73337.8457595712</v>
      </c>
      <c r="Z52" s="61">
        <v>73882.5061048219</v>
      </c>
      <c r="AA52" s="61">
        <v>74545.7855733759</v>
      </c>
      <c r="AB52" s="61">
        <v>74199.1377182807</v>
      </c>
      <c r="AC52" s="61">
        <v>74130.7093130047</v>
      </c>
      <c r="AD52" s="61">
        <v>74601.9954342024</v>
      </c>
      <c r="AE52" s="61">
        <v>75848.3872357702</v>
      </c>
      <c r="AF52" s="61">
        <v>76122.5727337617</v>
      </c>
      <c r="AG52" s="61">
        <v>76974.4368304932</v>
      </c>
      <c r="AH52" s="61">
        <v>78812.899282472</v>
      </c>
      <c r="AI52" s="61">
        <v>79851.7432160951</v>
      </c>
      <c r="AJ52" s="61">
        <v>82333.0203388264</v>
      </c>
      <c r="AK52" s="61">
        <v>82351.5006886656</v>
      </c>
      <c r="AL52" s="61">
        <v>83354.7099558091</v>
      </c>
      <c r="AM52" s="61">
        <v>84068.3293145655</v>
      </c>
      <c r="AN52" s="61">
        <v>84308.3398819127</v>
      </c>
      <c r="AO52" s="61">
        <v>85197.5474211352</v>
      </c>
      <c r="AP52" s="61">
        <v>86027.4777779341</v>
      </c>
      <c r="AQ52" s="61">
        <v>87347.3105232994</v>
      </c>
      <c r="AR52" s="61">
        <v>88494.7788240089</v>
      </c>
      <c r="AS52" s="61">
        <v>89324.294301543</v>
      </c>
      <c r="AT52" s="61">
        <v>90945.636221588</v>
      </c>
      <c r="AU52" s="61">
        <v>91616.3823013848</v>
      </c>
      <c r="AV52" s="61">
        <v>93003.8955022649</v>
      </c>
      <c r="AW52" s="34">
        <v>0.01514481566846</v>
      </c>
      <c r="AX52" s="34">
        <v>1.0</v>
      </c>
    </row>
    <row r="53" ht="9.75" customHeight="1">
      <c r="A53" s="35" t="s">
        <v>129</v>
      </c>
      <c r="B53" s="56">
        <v>22851.994878405</v>
      </c>
      <c r="C53" s="56">
        <v>24907.5184840748</v>
      </c>
      <c r="D53" s="56">
        <v>27410.8766335715</v>
      </c>
      <c r="E53" s="56">
        <v>29508.3393844809</v>
      </c>
      <c r="F53" s="56">
        <v>31967.471250283</v>
      </c>
      <c r="G53" s="56">
        <v>34590.5637813495</v>
      </c>
      <c r="H53" s="56">
        <v>37181.2847949308</v>
      </c>
      <c r="I53" s="56">
        <v>39664.9773202617</v>
      </c>
      <c r="J53" s="56">
        <v>42659.0657431307</v>
      </c>
      <c r="K53" s="56">
        <v>44647.3197786941</v>
      </c>
      <c r="L53" s="56">
        <v>46287.3556227028</v>
      </c>
      <c r="M53" s="56">
        <v>48391.0145575165</v>
      </c>
      <c r="N53" s="56">
        <v>48829.9707685661</v>
      </c>
      <c r="O53" s="56">
        <v>49029.5293061327</v>
      </c>
      <c r="P53" s="56">
        <v>49546.5430843783</v>
      </c>
      <c r="Q53" s="56">
        <v>49832.9017404644</v>
      </c>
      <c r="R53" s="56">
        <v>48775.3738758116</v>
      </c>
      <c r="S53" s="56">
        <v>46465.6829325863</v>
      </c>
      <c r="T53" s="56">
        <v>43471.3572319482</v>
      </c>
      <c r="U53" s="56">
        <v>42181.9058838318</v>
      </c>
      <c r="V53" s="56">
        <v>41258.9552434185</v>
      </c>
      <c r="W53" s="56">
        <v>40673.2681128475</v>
      </c>
      <c r="X53" s="56">
        <v>41083.5969639309</v>
      </c>
      <c r="Y53" s="56">
        <v>40576.8457595712</v>
      </c>
      <c r="Z53" s="56">
        <v>40477.2261048219</v>
      </c>
      <c r="AA53" s="56">
        <v>40541.5055733759</v>
      </c>
      <c r="AB53" s="56">
        <v>41015.8577182807</v>
      </c>
      <c r="AC53" s="56">
        <v>40980.0093130047</v>
      </c>
      <c r="AD53" s="56">
        <v>41011.0954342024</v>
      </c>
      <c r="AE53" s="56">
        <v>41624.6872357702</v>
      </c>
      <c r="AF53" s="56">
        <v>41723.8727337617</v>
      </c>
      <c r="AG53" s="56">
        <v>42123.9368304932</v>
      </c>
      <c r="AH53" s="56">
        <v>43310.5865131544</v>
      </c>
      <c r="AI53" s="56">
        <v>44236.2055515802</v>
      </c>
      <c r="AJ53" s="56">
        <v>44602.9364481589</v>
      </c>
      <c r="AK53" s="56">
        <v>44760.6389161382</v>
      </c>
      <c r="AL53" s="56">
        <v>44697.321059994</v>
      </c>
      <c r="AM53" s="56">
        <v>44906.9173991263</v>
      </c>
      <c r="AN53" s="56">
        <v>44986.2451165811</v>
      </c>
      <c r="AO53" s="56">
        <v>45132.8018578036</v>
      </c>
      <c r="AP53" s="56">
        <v>45204.1341662173</v>
      </c>
      <c r="AQ53" s="56">
        <v>45468.6763822663</v>
      </c>
      <c r="AR53" s="56">
        <v>45688.0104745269</v>
      </c>
      <c r="AS53" s="56">
        <v>45789.1746676107</v>
      </c>
      <c r="AT53" s="56">
        <v>45752.1960450741</v>
      </c>
      <c r="AU53" s="56">
        <v>44988.8865169258</v>
      </c>
      <c r="AV53" s="57">
        <v>45426.0808317119</v>
      </c>
      <c r="AW53" s="27">
        <v>0.00971782952547</v>
      </c>
      <c r="AX53" s="27">
        <v>0.48843201994896</v>
      </c>
    </row>
    <row r="54" ht="9.75" customHeight="1">
      <c r="A54" s="35" t="s">
        <v>130</v>
      </c>
      <c r="B54" s="56">
        <v>11661.6531506849</v>
      </c>
      <c r="C54" s="56">
        <v>12561.5766438356</v>
      </c>
      <c r="D54" s="56">
        <v>13246.3173287671</v>
      </c>
      <c r="E54" s="56">
        <v>14222.9380136986</v>
      </c>
      <c r="F54" s="56">
        <v>15048.6886986301</v>
      </c>
      <c r="G54" s="56">
        <v>16753.8463013698</v>
      </c>
      <c r="H54" s="56">
        <v>18233.9851787671</v>
      </c>
      <c r="I54" s="56">
        <v>19998.4552054794</v>
      </c>
      <c r="J54" s="56">
        <v>21641.4390410958</v>
      </c>
      <c r="K54" s="56">
        <v>23566.7267123287</v>
      </c>
      <c r="L54" s="56">
        <v>24364.3705479452</v>
      </c>
      <c r="M54" s="56">
        <v>25471.8363013698</v>
      </c>
      <c r="N54" s="56">
        <v>27253.1239726027</v>
      </c>
      <c r="O54" s="56">
        <v>27822.8499999999</v>
      </c>
      <c r="P54" s="56">
        <v>28207.8499999999</v>
      </c>
      <c r="Q54" s="56">
        <v>29529.8499999999</v>
      </c>
      <c r="R54" s="56">
        <v>29562.8499999999</v>
      </c>
      <c r="S54" s="56">
        <v>30041.8499999999</v>
      </c>
      <c r="T54" s="56">
        <v>30632.8499999999</v>
      </c>
      <c r="U54" s="56">
        <v>31049.8499999999</v>
      </c>
      <c r="V54" s="56">
        <v>31759.0</v>
      </c>
      <c r="W54" s="56">
        <v>32037.0</v>
      </c>
      <c r="X54" s="56">
        <v>32258.0</v>
      </c>
      <c r="Y54" s="56">
        <v>32761.0</v>
      </c>
      <c r="Z54" s="56">
        <v>33405.2799999999</v>
      </c>
      <c r="AA54" s="56">
        <v>34004.2799999999</v>
      </c>
      <c r="AB54" s="56">
        <v>33183.2799999999</v>
      </c>
      <c r="AC54" s="56">
        <v>33150.6999999999</v>
      </c>
      <c r="AD54" s="56">
        <v>33590.9</v>
      </c>
      <c r="AE54" s="56">
        <v>34223.6999999999</v>
      </c>
      <c r="AF54" s="56">
        <v>34398.6999999999</v>
      </c>
      <c r="AG54" s="56">
        <v>34850.5</v>
      </c>
      <c r="AH54" s="56">
        <v>35502.3127693175</v>
      </c>
      <c r="AI54" s="56">
        <v>35615.5376645148</v>
      </c>
      <c r="AJ54" s="56">
        <v>37730.0838906675</v>
      </c>
      <c r="AK54" s="56">
        <v>37590.8617725274</v>
      </c>
      <c r="AL54" s="56">
        <v>38657.388895815</v>
      </c>
      <c r="AM54" s="56">
        <v>39161.4119154392</v>
      </c>
      <c r="AN54" s="56">
        <v>39322.0947653315</v>
      </c>
      <c r="AO54" s="56">
        <v>40064.7455633315</v>
      </c>
      <c r="AP54" s="56">
        <v>40823.3436117167</v>
      </c>
      <c r="AQ54" s="56">
        <v>41878.6341410331</v>
      </c>
      <c r="AR54" s="56">
        <v>42806.7683494819</v>
      </c>
      <c r="AS54" s="56">
        <v>43535.1196339322</v>
      </c>
      <c r="AT54" s="56">
        <v>45193.4401765138</v>
      </c>
      <c r="AU54" s="56">
        <v>46627.495784459</v>
      </c>
      <c r="AV54" s="57">
        <v>47577.8146705529</v>
      </c>
      <c r="AW54" s="27">
        <v>0.02038108371198</v>
      </c>
      <c r="AX54" s="27">
        <v>0.51156795024872</v>
      </c>
    </row>
    <row r="55" ht="9.75" customHeight="1">
      <c r="A55" s="35" t="s">
        <v>133</v>
      </c>
      <c r="B55" s="56">
        <v>8412.68124999999</v>
      </c>
      <c r="C55" s="56">
        <v>9907.6</v>
      </c>
      <c r="D55" s="56">
        <v>11370.4</v>
      </c>
      <c r="E55" s="56">
        <v>12507.2999999999</v>
      </c>
      <c r="F55" s="56">
        <v>14051.25</v>
      </c>
      <c r="G55" s="56">
        <v>15119.25</v>
      </c>
      <c r="H55" s="56">
        <v>16600.25</v>
      </c>
      <c r="I55" s="56">
        <v>17705.0</v>
      </c>
      <c r="J55" s="56">
        <v>19127.0</v>
      </c>
      <c r="K55" s="56">
        <v>20122.0</v>
      </c>
      <c r="L55" s="56">
        <v>21104.0</v>
      </c>
      <c r="M55" s="56">
        <v>21915.0</v>
      </c>
      <c r="N55" s="56">
        <v>21729.0</v>
      </c>
      <c r="O55" s="56">
        <v>21403.0</v>
      </c>
      <c r="P55" s="56">
        <v>21129.0</v>
      </c>
      <c r="Q55" s="56">
        <v>20669.0</v>
      </c>
      <c r="R55" s="56">
        <v>20194.0</v>
      </c>
      <c r="S55" s="56">
        <v>18959.0</v>
      </c>
      <c r="T55" s="56">
        <v>17709.0</v>
      </c>
      <c r="U55" s="56">
        <v>16826.0</v>
      </c>
      <c r="V55" s="56">
        <v>16388.0</v>
      </c>
      <c r="W55" s="56">
        <v>15857.0</v>
      </c>
      <c r="X55" s="56">
        <v>15680.0</v>
      </c>
      <c r="Y55" s="56">
        <v>15542.0</v>
      </c>
      <c r="Z55" s="56">
        <v>15370.0</v>
      </c>
      <c r="AA55" s="56">
        <v>15239.0</v>
      </c>
      <c r="AB55" s="56">
        <v>15421.0</v>
      </c>
      <c r="AC55" s="56">
        <v>15257.0</v>
      </c>
      <c r="AD55" s="56">
        <v>15043.0</v>
      </c>
      <c r="AE55" s="56">
        <v>15111.0</v>
      </c>
      <c r="AF55" s="56">
        <v>15057.0</v>
      </c>
      <c r="AG55" s="56">
        <v>15048.0</v>
      </c>
      <c r="AH55" s="56">
        <v>15173.0</v>
      </c>
      <c r="AI55" s="56">
        <v>15322.0</v>
      </c>
      <c r="AJ55" s="56">
        <v>15378.0</v>
      </c>
      <c r="AK55" s="56">
        <v>15456.0</v>
      </c>
      <c r="AL55" s="56">
        <v>15540.0</v>
      </c>
      <c r="AM55" s="56">
        <v>15690.5</v>
      </c>
      <c r="AN55" s="56">
        <v>15728.5</v>
      </c>
      <c r="AO55" s="56">
        <v>15802.5549863013</v>
      </c>
      <c r="AP55" s="56">
        <v>15811.0030136986</v>
      </c>
      <c r="AQ55" s="56">
        <v>15856.9215616438</v>
      </c>
      <c r="AR55" s="56">
        <v>15784.3913150684</v>
      </c>
      <c r="AS55" s="56">
        <v>15658.2567945205</v>
      </c>
      <c r="AT55" s="56">
        <v>15552.5995342465</v>
      </c>
      <c r="AU55" s="56">
        <v>15229.4086438356</v>
      </c>
      <c r="AV55" s="57">
        <v>15233.6246986301</v>
      </c>
      <c r="AW55" s="31" t="s">
        <v>82</v>
      </c>
      <c r="AX55" s="27">
        <v>0.16379556059837</v>
      </c>
    </row>
    <row r="56" ht="9.75" customHeight="1">
      <c r="A56" s="62" t="s">
        <v>134</v>
      </c>
      <c r="B56" s="63">
        <v>4518.49315068493</v>
      </c>
      <c r="C56" s="63">
        <v>4779.56164383561</v>
      </c>
      <c r="D56" s="63">
        <v>5060.71232876712</v>
      </c>
      <c r="E56" s="63">
        <v>5341.86301369863</v>
      </c>
      <c r="F56" s="63">
        <v>5623.01369863013</v>
      </c>
      <c r="G56" s="63">
        <v>6104.98630136986</v>
      </c>
      <c r="H56" s="63">
        <v>6526.71232876712</v>
      </c>
      <c r="I56" s="63">
        <v>6827.94520547945</v>
      </c>
      <c r="J56" s="63">
        <v>7229.58904109589</v>
      </c>
      <c r="K56" s="63">
        <v>8032.87671232876</v>
      </c>
      <c r="L56" s="63">
        <v>8434.5205479452</v>
      </c>
      <c r="M56" s="63">
        <v>9036.98630136986</v>
      </c>
      <c r="N56" s="63">
        <v>9840.27397260273</v>
      </c>
      <c r="O56" s="63">
        <v>9762.0</v>
      </c>
      <c r="P56" s="63">
        <v>9942.0</v>
      </c>
      <c r="Q56" s="63">
        <v>10190.0</v>
      </c>
      <c r="R56" s="63">
        <v>10370.0</v>
      </c>
      <c r="S56" s="63">
        <v>10490.0</v>
      </c>
      <c r="T56" s="63">
        <v>10700.0</v>
      </c>
      <c r="U56" s="63">
        <v>10900.0</v>
      </c>
      <c r="V56" s="63">
        <v>10996.0</v>
      </c>
      <c r="W56" s="63">
        <v>11181.0</v>
      </c>
      <c r="X56" s="63">
        <v>11217.0</v>
      </c>
      <c r="Y56" s="63">
        <v>11217.0</v>
      </c>
      <c r="Z56" s="63">
        <v>11217.0</v>
      </c>
      <c r="AA56" s="63">
        <v>11116.0</v>
      </c>
      <c r="AB56" s="63">
        <v>11006.0</v>
      </c>
      <c r="AC56" s="63">
        <v>10266.0</v>
      </c>
      <c r="AD56" s="63">
        <v>10049.0</v>
      </c>
      <c r="AE56" s="63">
        <v>10004.0</v>
      </c>
      <c r="AF56" s="63">
        <v>9178.0</v>
      </c>
      <c r="AG56" s="63">
        <v>8926.0</v>
      </c>
      <c r="AH56" s="63">
        <v>8707.0</v>
      </c>
      <c r="AI56" s="63">
        <v>8579.0</v>
      </c>
      <c r="AJ56" s="63">
        <v>8606.0</v>
      </c>
      <c r="AK56" s="63">
        <v>8453.0</v>
      </c>
      <c r="AL56" s="63">
        <v>8290.0</v>
      </c>
      <c r="AM56" s="63">
        <v>8011.0</v>
      </c>
      <c r="AN56" s="63">
        <v>7815.0</v>
      </c>
      <c r="AO56" s="63">
        <v>7818.0</v>
      </c>
      <c r="AP56" s="63">
        <v>7823.0</v>
      </c>
      <c r="AQ56" s="63">
        <v>7841.0</v>
      </c>
      <c r="AR56" s="63">
        <v>7854.0</v>
      </c>
      <c r="AS56" s="63">
        <v>7825.0</v>
      </c>
      <c r="AT56" s="63">
        <v>7828.0</v>
      </c>
      <c r="AU56" s="63">
        <v>7963.0</v>
      </c>
      <c r="AV56" s="59">
        <v>8093.0</v>
      </c>
      <c r="AW56" s="44">
        <v>0.01632550545037</v>
      </c>
      <c r="AX56" s="44">
        <v>0.08701786398888</v>
      </c>
    </row>
    <row r="57" ht="9.75" customHeight="1">
      <c r="AX57" s="83"/>
    </row>
    <row r="58" ht="11.25" customHeight="1">
      <c r="AV58" s="83"/>
    </row>
    <row r="59" ht="9.75" customHeight="1"/>
    <row r="60" ht="9.75" customHeight="1">
      <c r="A60" s="46"/>
    </row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83"/>
    <col customWidth="1" min="29" max="29" width="10.33"/>
    <col customWidth="1" min="30" max="30" width="10.5"/>
    <col customWidth="1" min="31" max="35" width="8.83"/>
  </cols>
  <sheetData>
    <row r="1" ht="9.75" customHeight="1">
      <c r="A1" s="15" t="s">
        <v>265</v>
      </c>
      <c r="B1" s="25">
        <v>1980.0</v>
      </c>
      <c r="C1" s="25">
        <v>1981.0</v>
      </c>
      <c r="D1" s="25">
        <v>1982.0</v>
      </c>
      <c r="E1" s="25">
        <v>1983.0</v>
      </c>
      <c r="F1" s="25">
        <v>1984.0</v>
      </c>
      <c r="G1" s="25">
        <v>1985.0</v>
      </c>
      <c r="H1" s="25">
        <v>1986.0</v>
      </c>
      <c r="I1" s="25">
        <v>1987.0</v>
      </c>
      <c r="J1" s="25">
        <v>1988.0</v>
      </c>
      <c r="K1" s="25">
        <v>1989.0</v>
      </c>
      <c r="L1" s="25">
        <v>1990.0</v>
      </c>
      <c r="M1" s="25">
        <v>1991.0</v>
      </c>
      <c r="N1" s="25">
        <v>1992.0</v>
      </c>
      <c r="O1" s="25">
        <v>1993.0</v>
      </c>
      <c r="P1" s="25">
        <v>1994.0</v>
      </c>
      <c r="Q1" s="25">
        <v>1995.0</v>
      </c>
      <c r="R1" s="25">
        <v>1996.0</v>
      </c>
      <c r="S1" s="25">
        <v>1997.0</v>
      </c>
      <c r="T1" s="25">
        <v>1998.0</v>
      </c>
      <c r="U1" s="25">
        <v>1999.0</v>
      </c>
      <c r="V1" s="25">
        <v>2000.0</v>
      </c>
      <c r="W1" s="25">
        <v>2001.0</v>
      </c>
      <c r="X1" s="25">
        <v>2002.0</v>
      </c>
      <c r="Y1" s="25">
        <v>2003.0</v>
      </c>
      <c r="Z1" s="25">
        <v>2004.0</v>
      </c>
      <c r="AA1" s="25">
        <v>2005.0</v>
      </c>
      <c r="AB1" s="25">
        <v>2006.0</v>
      </c>
      <c r="AC1" s="25">
        <v>2007.0</v>
      </c>
      <c r="AD1" s="25">
        <v>2008.0</v>
      </c>
      <c r="AE1" s="25">
        <v>2009.0</v>
      </c>
      <c r="AF1" s="25">
        <v>2010.0</v>
      </c>
      <c r="AG1" s="46">
        <v>2011.0</v>
      </c>
      <c r="AH1" s="14" t="s">
        <v>138</v>
      </c>
      <c r="AI1" s="14" t="s">
        <v>139</v>
      </c>
    </row>
    <row r="2" ht="9.75" customHeight="1">
      <c r="A2" s="15"/>
      <c r="B2" s="15"/>
      <c r="C2" s="15"/>
      <c r="D2" s="15"/>
      <c r="AF2" s="46"/>
    </row>
    <row r="3" ht="9.75" customHeight="1">
      <c r="A3" s="15" t="s">
        <v>65</v>
      </c>
      <c r="B3" s="55">
        <v>13481.0</v>
      </c>
      <c r="C3" s="55">
        <v>12470.0</v>
      </c>
      <c r="D3" s="55">
        <v>11774.0</v>
      </c>
      <c r="E3" s="56">
        <v>11685.0</v>
      </c>
      <c r="F3" s="56">
        <v>12044.0</v>
      </c>
      <c r="G3" s="56">
        <v>12002.0</v>
      </c>
      <c r="H3" s="56">
        <v>12716.0</v>
      </c>
      <c r="I3" s="56">
        <v>12854.0</v>
      </c>
      <c r="J3" s="56">
        <v>13246.0</v>
      </c>
      <c r="K3" s="56">
        <v>13401.0</v>
      </c>
      <c r="L3" s="56">
        <v>13409.0</v>
      </c>
      <c r="M3" s="56">
        <v>13301.0</v>
      </c>
      <c r="N3" s="56">
        <v>13411.0</v>
      </c>
      <c r="O3" s="56">
        <v>13613.0</v>
      </c>
      <c r="P3" s="56">
        <v>13866.0</v>
      </c>
      <c r="Q3" s="56">
        <v>13973.0</v>
      </c>
      <c r="R3" s="56">
        <v>14195.0</v>
      </c>
      <c r="S3" s="56">
        <v>14662.0</v>
      </c>
      <c r="T3" s="56">
        <v>14889.0</v>
      </c>
      <c r="U3" s="56">
        <v>14804.0</v>
      </c>
      <c r="V3" s="56">
        <v>15067.0</v>
      </c>
      <c r="W3" s="56">
        <v>15128.0</v>
      </c>
      <c r="X3" s="56">
        <v>14947.0</v>
      </c>
      <c r="Y3" s="56">
        <v>15304.0</v>
      </c>
      <c r="Z3" s="56">
        <v>15475.0</v>
      </c>
      <c r="AA3" s="56">
        <v>15220.088</v>
      </c>
      <c r="AB3" s="56">
        <v>15242.0</v>
      </c>
      <c r="AC3" s="56">
        <v>15156.0</v>
      </c>
      <c r="AD3" s="56">
        <v>14648.0</v>
      </c>
      <c r="AE3" s="56">
        <v>14336.0</v>
      </c>
      <c r="AF3" s="56">
        <v>14724.0</v>
      </c>
      <c r="AG3" s="57">
        <v>14833.0</v>
      </c>
      <c r="AH3" s="27">
        <v>0.00740287965164</v>
      </c>
      <c r="AI3" s="27">
        <v>0.19629892706871</v>
      </c>
    </row>
    <row r="4" ht="9.75" customHeight="1">
      <c r="A4" s="15" t="s">
        <v>66</v>
      </c>
      <c r="B4" s="56">
        <v>1892.98144146909</v>
      </c>
      <c r="C4" s="56">
        <v>1759.1971669474</v>
      </c>
      <c r="D4" s="56">
        <v>1505.79327169917</v>
      </c>
      <c r="E4" s="56">
        <v>1437.43560853501</v>
      </c>
      <c r="F4" s="56">
        <v>1443.31029176977</v>
      </c>
      <c r="G4" s="56">
        <v>1406.39539251411</v>
      </c>
      <c r="H4" s="56">
        <v>1375.03439614528</v>
      </c>
      <c r="I4" s="56">
        <v>1444.4487475144</v>
      </c>
      <c r="J4" s="56">
        <v>1516.94510614802</v>
      </c>
      <c r="K4" s="56">
        <v>1547.73372973916</v>
      </c>
      <c r="L4" s="56">
        <v>1583.68968272558</v>
      </c>
      <c r="M4" s="56">
        <v>1491.38846776012</v>
      </c>
      <c r="N4" s="56">
        <v>1457.92798379123</v>
      </c>
      <c r="O4" s="56">
        <v>1539.58484049537</v>
      </c>
      <c r="P4" s="56">
        <v>1580.04316063874</v>
      </c>
      <c r="Q4" s="56">
        <v>1569.4085726537</v>
      </c>
      <c r="R4" s="56">
        <v>1640.48412104646</v>
      </c>
      <c r="S4" s="56">
        <v>1693.88921760846</v>
      </c>
      <c r="T4" s="56">
        <v>1709.43161567424</v>
      </c>
      <c r="U4" s="56">
        <v>1713.92722774678</v>
      </c>
      <c r="V4" s="56">
        <v>1765.38737183587</v>
      </c>
      <c r="W4" s="56">
        <v>1811.56826801311</v>
      </c>
      <c r="X4" s="56">
        <v>1862.18323668678</v>
      </c>
      <c r="Y4" s="56">
        <v>1879.64814556305</v>
      </c>
      <c r="Z4" s="56">
        <v>1957.40432963999</v>
      </c>
      <c r="AA4" s="56">
        <v>1882.50465018811</v>
      </c>
      <c r="AB4" s="56">
        <v>1835.19862170409</v>
      </c>
      <c r="AC4" s="56">
        <v>1908.45008504177</v>
      </c>
      <c r="AD4" s="56">
        <v>1838.67019740632</v>
      </c>
      <c r="AE4" s="56">
        <v>1773.34850012966</v>
      </c>
      <c r="AF4" s="56">
        <v>1831.82325077356</v>
      </c>
      <c r="AG4" s="57">
        <v>1733.13487947277</v>
      </c>
      <c r="AH4" s="27">
        <v>-0.05387439578772</v>
      </c>
      <c r="AI4" s="27">
        <v>0.02293619140983</v>
      </c>
    </row>
    <row r="5" ht="9.75" customHeight="1">
      <c r="A5" s="25" t="s">
        <v>68</v>
      </c>
      <c r="B5" s="56">
        <v>1129.0</v>
      </c>
      <c r="C5" s="56">
        <v>1250.0</v>
      </c>
      <c r="D5" s="56">
        <v>1225.0</v>
      </c>
      <c r="E5" s="56">
        <v>1217.0</v>
      </c>
      <c r="F5" s="56">
        <v>1271.0</v>
      </c>
      <c r="G5" s="56">
        <v>1297.0</v>
      </c>
      <c r="H5" s="56">
        <v>1305.0</v>
      </c>
      <c r="I5" s="56">
        <v>1355.0</v>
      </c>
      <c r="J5" s="56">
        <v>1360.0</v>
      </c>
      <c r="K5" s="56">
        <v>1421.0</v>
      </c>
      <c r="L5" s="56">
        <v>1490.0</v>
      </c>
      <c r="M5" s="56">
        <v>1548.691123</v>
      </c>
      <c r="N5" s="56">
        <v>1509.813801</v>
      </c>
      <c r="O5" s="56">
        <v>1524.798759</v>
      </c>
      <c r="P5" s="56">
        <v>1562.91673199999</v>
      </c>
      <c r="Q5" s="56">
        <v>1487.87038499999</v>
      </c>
      <c r="R5" s="56">
        <v>1489.99454999999</v>
      </c>
      <c r="S5" s="56">
        <v>1436.480832</v>
      </c>
      <c r="T5" s="56">
        <v>1446.138772</v>
      </c>
      <c r="U5" s="56">
        <v>1377.58658999999</v>
      </c>
      <c r="V5" s="56">
        <v>1363.400161</v>
      </c>
      <c r="W5" s="56">
        <v>1398.09681099999</v>
      </c>
      <c r="X5" s="56">
        <v>1389.91586299999</v>
      </c>
      <c r="Y5" s="56">
        <v>1435.68837</v>
      </c>
      <c r="Z5" s="56">
        <v>1436.00810499999</v>
      </c>
      <c r="AA5" s="56">
        <v>1415.368291</v>
      </c>
      <c r="AB5" s="56">
        <v>1406.53149</v>
      </c>
      <c r="AC5" s="56">
        <v>1395.32954199999</v>
      </c>
      <c r="AD5" s="56">
        <v>1392.1929</v>
      </c>
      <c r="AE5" s="56">
        <v>1392.3425</v>
      </c>
      <c r="AF5" s="56">
        <v>1184.123</v>
      </c>
      <c r="AG5" s="57">
        <v>1166.531293</v>
      </c>
      <c r="AH5" s="27">
        <v>-0.01485631708056</v>
      </c>
      <c r="AI5" s="27">
        <v>0.01543779671192</v>
      </c>
    </row>
    <row r="6" ht="9.75" customHeight="1">
      <c r="A6" s="25" t="s">
        <v>187</v>
      </c>
      <c r="B6" s="56">
        <v>5249.0</v>
      </c>
      <c r="C6" s="56">
        <v>4867.0</v>
      </c>
      <c r="D6" s="56">
        <v>4752.0</v>
      </c>
      <c r="E6" s="56">
        <v>4595.0</v>
      </c>
      <c r="F6" s="56">
        <v>4555.0</v>
      </c>
      <c r="G6" s="56">
        <v>4312.0</v>
      </c>
      <c r="H6" s="56">
        <v>4322.0</v>
      </c>
      <c r="I6" s="56">
        <v>4382.0</v>
      </c>
      <c r="J6" s="56">
        <v>4546.0</v>
      </c>
      <c r="K6" s="56">
        <v>4555.0</v>
      </c>
      <c r="L6" s="56">
        <v>4301.0</v>
      </c>
      <c r="M6" s="56">
        <v>4449.0</v>
      </c>
      <c r="N6" s="56">
        <v>4520.0</v>
      </c>
      <c r="O6" s="56">
        <v>4538.0</v>
      </c>
      <c r="P6" s="56">
        <v>4603.0</v>
      </c>
      <c r="Q6" s="56">
        <v>4809.0</v>
      </c>
      <c r="R6" s="56">
        <v>4834.0</v>
      </c>
      <c r="S6" s="56">
        <v>4907.0</v>
      </c>
      <c r="T6" s="56">
        <v>5107.0</v>
      </c>
      <c r="U6" s="56">
        <v>5177.0</v>
      </c>
      <c r="V6" s="56">
        <v>5324.0</v>
      </c>
      <c r="W6" s="56">
        <v>5318.0</v>
      </c>
      <c r="X6" s="56">
        <v>4918.0</v>
      </c>
      <c r="Y6" s="56">
        <v>5009.0</v>
      </c>
      <c r="Z6" s="56">
        <v>5401.0</v>
      </c>
      <c r="AA6" s="56">
        <v>5378.0</v>
      </c>
      <c r="AB6" s="56">
        <v>5334.0</v>
      </c>
      <c r="AC6" s="56">
        <v>5456.0</v>
      </c>
      <c r="AD6" s="56">
        <v>5370.0</v>
      </c>
      <c r="AE6" s="56">
        <v>4752.0</v>
      </c>
      <c r="AF6" s="56">
        <v>4615.0</v>
      </c>
      <c r="AG6" s="57">
        <v>4812.0</v>
      </c>
      <c r="AH6" s="27">
        <v>0.04268689081073</v>
      </c>
      <c r="AI6" s="27">
        <v>0.06368168443441</v>
      </c>
    </row>
    <row r="7" ht="9.75" customHeight="1">
      <c r="A7" s="25" t="s">
        <v>266</v>
      </c>
      <c r="B7" s="56">
        <v>24398.4084186939</v>
      </c>
      <c r="C7" s="56">
        <v>23233.9810280697</v>
      </c>
      <c r="D7" s="56">
        <v>22406.3165194279</v>
      </c>
      <c r="E7" s="56">
        <v>21980.3558146221</v>
      </c>
      <c r="F7" s="56">
        <v>21850.2696378534</v>
      </c>
      <c r="G7" s="56">
        <v>21673.5574200521</v>
      </c>
      <c r="H7" s="56">
        <v>22657.617827818</v>
      </c>
      <c r="I7" s="56">
        <v>22699.9022859693</v>
      </c>
      <c r="J7" s="56">
        <v>23026.7641524455</v>
      </c>
      <c r="K7" s="56">
        <v>23113.7046758372</v>
      </c>
      <c r="L7" s="56">
        <v>22689.2218353926</v>
      </c>
      <c r="M7" s="56">
        <v>22638.8521676435</v>
      </c>
      <c r="N7" s="56">
        <v>20938.7889829781</v>
      </c>
      <c r="O7" s="56">
        <v>19830.1543781361</v>
      </c>
      <c r="P7" s="56">
        <v>19059.9557295652</v>
      </c>
      <c r="Q7" s="56">
        <v>18960.6141587909</v>
      </c>
      <c r="R7" s="56">
        <v>19046.4199339617</v>
      </c>
      <c r="S7" s="56">
        <v>19360.1762674794</v>
      </c>
      <c r="T7" s="56">
        <v>19576.5879907743</v>
      </c>
      <c r="U7" s="56">
        <v>18944.3208127237</v>
      </c>
      <c r="V7" s="56">
        <v>19202.2147005286</v>
      </c>
      <c r="W7" s="56">
        <v>19367.071461269</v>
      </c>
      <c r="X7" s="56">
        <v>19427.1424827298</v>
      </c>
      <c r="Y7" s="56">
        <v>19915.8025583559</v>
      </c>
      <c r="Z7" s="56">
        <v>20368.5158323226</v>
      </c>
      <c r="AA7" s="56">
        <v>20732.2450917957</v>
      </c>
      <c r="AB7" s="56">
        <v>20780.0972071752</v>
      </c>
      <c r="AC7" s="56">
        <v>20714.3042709682</v>
      </c>
      <c r="AD7" s="56">
        <v>20634.1513695254</v>
      </c>
      <c r="AE7" s="56">
        <v>19471.9315939914</v>
      </c>
      <c r="AF7" s="56">
        <v>19624.3367492821</v>
      </c>
      <c r="AG7" s="57">
        <v>19543.8837646457</v>
      </c>
      <c r="AH7" s="27">
        <v>-0.00409965356812</v>
      </c>
      <c r="AI7" s="27">
        <v>0.25864243507385</v>
      </c>
    </row>
    <row r="8" ht="9.75" customHeight="1">
      <c r="A8" s="25" t="s">
        <v>204</v>
      </c>
      <c r="B8" s="56">
        <v>2427.0</v>
      </c>
      <c r="C8" s="56">
        <v>2301.0</v>
      </c>
      <c r="D8" s="56">
        <v>2602.0</v>
      </c>
      <c r="E8" s="56">
        <v>3023.0</v>
      </c>
      <c r="F8" s="56">
        <v>3213.0</v>
      </c>
      <c r="G8" s="56">
        <v>3568.0</v>
      </c>
      <c r="H8" s="56">
        <v>3868.0</v>
      </c>
      <c r="I8" s="56">
        <v>4079.0</v>
      </c>
      <c r="J8" s="56">
        <v>4297.0</v>
      </c>
      <c r="K8" s="56">
        <v>4446.0</v>
      </c>
      <c r="L8" s="56">
        <v>4470.0</v>
      </c>
      <c r="M8" s="56">
        <v>3907.0</v>
      </c>
      <c r="N8" s="56">
        <v>4441.0</v>
      </c>
      <c r="O8" s="56">
        <v>4501.0</v>
      </c>
      <c r="P8" s="56">
        <v>4776.0</v>
      </c>
      <c r="Q8" s="56">
        <v>5134.0</v>
      </c>
      <c r="R8" s="56">
        <v>5477.0</v>
      </c>
      <c r="S8" s="56">
        <v>5488.0</v>
      </c>
      <c r="T8" s="56">
        <v>5639.0</v>
      </c>
      <c r="U8" s="56">
        <v>5632.0</v>
      </c>
      <c r="V8" s="56">
        <v>5430.0</v>
      </c>
      <c r="W8" s="56">
        <v>5406.0</v>
      </c>
      <c r="X8" s="56">
        <v>5482.0</v>
      </c>
      <c r="Y8" s="56">
        <v>5599.0</v>
      </c>
      <c r="Z8" s="56">
        <v>5805.0</v>
      </c>
      <c r="AA8" s="56">
        <v>6007.0</v>
      </c>
      <c r="AB8" s="56">
        <v>6294.0</v>
      </c>
      <c r="AC8" s="56">
        <v>6442.0</v>
      </c>
      <c r="AD8" s="56">
        <v>6404.0</v>
      </c>
      <c r="AE8" s="56">
        <v>6334.0</v>
      </c>
      <c r="AF8" s="56">
        <v>6484.0</v>
      </c>
      <c r="AG8" s="57">
        <v>6505.0</v>
      </c>
      <c r="AH8" s="27">
        <v>0.00323874154128</v>
      </c>
      <c r="AI8" s="27">
        <v>0.08608673512936</v>
      </c>
    </row>
    <row r="9" ht="9.75" customHeight="1">
      <c r="A9" s="25" t="s">
        <v>209</v>
      </c>
      <c r="B9" s="56">
        <v>1439.0</v>
      </c>
      <c r="C9" s="56">
        <v>1579.0</v>
      </c>
      <c r="D9" s="56">
        <v>1737.0</v>
      </c>
      <c r="E9" s="56">
        <v>1716.0</v>
      </c>
      <c r="F9" s="56">
        <v>1799.0</v>
      </c>
      <c r="G9" s="56">
        <v>1809.0</v>
      </c>
      <c r="H9" s="56">
        <v>1890.0</v>
      </c>
      <c r="I9" s="56">
        <v>1940.0</v>
      </c>
      <c r="J9" s="56">
        <v>2063.0</v>
      </c>
      <c r="K9" s="56">
        <v>2158.0</v>
      </c>
      <c r="L9" s="56">
        <v>2171.0</v>
      </c>
      <c r="M9" s="56">
        <v>2242.0</v>
      </c>
      <c r="N9" s="56">
        <v>2147.0</v>
      </c>
      <c r="O9" s="56">
        <v>2262.0</v>
      </c>
      <c r="P9" s="56">
        <v>2294.0</v>
      </c>
      <c r="Q9" s="56">
        <v>2372.0</v>
      </c>
      <c r="R9" s="56">
        <v>2389.0</v>
      </c>
      <c r="S9" s="56">
        <v>2339.0</v>
      </c>
      <c r="T9" s="56">
        <v>2386.0</v>
      </c>
      <c r="U9" s="56">
        <v>2343.0</v>
      </c>
      <c r="V9" s="56">
        <v>2188.0</v>
      </c>
      <c r="W9" s="56">
        <v>2443.0</v>
      </c>
      <c r="X9" s="56">
        <v>2377.0</v>
      </c>
      <c r="Y9" s="56">
        <v>2301.0</v>
      </c>
      <c r="Z9" s="56">
        <v>2304.0</v>
      </c>
      <c r="AA9" s="56">
        <v>2490.0</v>
      </c>
      <c r="AB9" s="56">
        <v>2352.0</v>
      </c>
      <c r="AC9" s="56">
        <v>2343.0</v>
      </c>
      <c r="AD9" s="56">
        <v>2456.0</v>
      </c>
      <c r="AE9" s="56">
        <v>2313.0</v>
      </c>
      <c r="AF9" s="56">
        <v>2457.0</v>
      </c>
      <c r="AG9" s="57">
        <v>2219.0</v>
      </c>
      <c r="AH9" s="27">
        <v>-0.09686609357595</v>
      </c>
      <c r="AI9" s="27">
        <v>0.02936609648168</v>
      </c>
    </row>
    <row r="10" ht="9.75" customHeight="1">
      <c r="A10" s="25" t="s">
        <v>267</v>
      </c>
      <c r="B10" s="56">
        <v>608.80200568306</v>
      </c>
      <c r="C10" s="56">
        <v>633.350903561643</v>
      </c>
      <c r="D10" s="56">
        <v>627.05744589041</v>
      </c>
      <c r="E10" s="56">
        <v>608.868195178082</v>
      </c>
      <c r="F10" s="56">
        <v>631.689917021857</v>
      </c>
      <c r="G10" s="56">
        <v>604.099143315068</v>
      </c>
      <c r="H10" s="56">
        <v>600.946957534246</v>
      </c>
      <c r="I10" s="56">
        <v>649.698461424657</v>
      </c>
      <c r="J10" s="56">
        <v>685.147876721311</v>
      </c>
      <c r="K10" s="56">
        <v>704.48483139726</v>
      </c>
      <c r="L10" s="56">
        <v>715.733649753424</v>
      </c>
      <c r="M10" s="56">
        <v>737.998133917808</v>
      </c>
      <c r="N10" s="56">
        <v>743.859989508196</v>
      </c>
      <c r="O10" s="56">
        <v>786.562635369863</v>
      </c>
      <c r="P10" s="56">
        <v>786.174490630136</v>
      </c>
      <c r="Q10" s="56">
        <v>806.707172465753</v>
      </c>
      <c r="R10" s="56">
        <v>841.689634125683</v>
      </c>
      <c r="S10" s="56">
        <v>871.621752246575</v>
      </c>
      <c r="T10" s="56">
        <v>866.098308219178</v>
      </c>
      <c r="U10" s="56">
        <v>879.941681643835</v>
      </c>
      <c r="V10" s="56">
        <v>851.328641229508</v>
      </c>
      <c r="W10" s="56">
        <v>847.335106301369</v>
      </c>
      <c r="X10" s="56">
        <v>854.993331342465</v>
      </c>
      <c r="Y10" s="56">
        <v>823.140112082191</v>
      </c>
      <c r="Z10" s="56">
        <v>820.209586038251</v>
      </c>
      <c r="AA10" s="56">
        <v>757.321231996534</v>
      </c>
      <c r="AB10" s="56">
        <v>748.79435107237</v>
      </c>
      <c r="AC10" s="56">
        <v>766.824804608368</v>
      </c>
      <c r="AD10" s="56">
        <v>756.344661786202</v>
      </c>
      <c r="AE10" s="56">
        <v>761.809541740869</v>
      </c>
      <c r="AF10" s="56">
        <v>756.229376749815</v>
      </c>
      <c r="AG10" s="57">
        <v>788.598702499916</v>
      </c>
      <c r="AH10" s="27">
        <v>0.04280358180404</v>
      </c>
      <c r="AI10" s="27">
        <v>0.01043626200408</v>
      </c>
    </row>
    <row r="11" ht="9.75" customHeight="1">
      <c r="A11" s="25" t="s">
        <v>120</v>
      </c>
      <c r="B11" s="56">
        <v>1510.0</v>
      </c>
      <c r="C11" s="56">
        <v>1435.0</v>
      </c>
      <c r="D11" s="56">
        <v>1447.0</v>
      </c>
      <c r="E11" s="56">
        <v>1602.0</v>
      </c>
      <c r="F11" s="56">
        <v>1638.0</v>
      </c>
      <c r="G11" s="56">
        <v>1697.0</v>
      </c>
      <c r="H11" s="56">
        <v>1839.0</v>
      </c>
      <c r="I11" s="56">
        <v>1952.0</v>
      </c>
      <c r="J11" s="56">
        <v>2035.0</v>
      </c>
      <c r="K11" s="56">
        <v>2114.0</v>
      </c>
      <c r="L11" s="56">
        <v>2153.0</v>
      </c>
      <c r="M11" s="56">
        <v>2282.0</v>
      </c>
      <c r="N11" s="56">
        <v>2426.0</v>
      </c>
      <c r="O11" s="56">
        <v>2570.0</v>
      </c>
      <c r="P11" s="56">
        <v>2548.0</v>
      </c>
      <c r="Q11" s="56">
        <v>2711.0</v>
      </c>
      <c r="R11" s="56">
        <v>2850.0</v>
      </c>
      <c r="S11" s="56">
        <v>3084.0</v>
      </c>
      <c r="T11" s="56">
        <v>3060.0</v>
      </c>
      <c r="U11" s="56">
        <v>3686.0</v>
      </c>
      <c r="V11" s="56">
        <v>4218.0</v>
      </c>
      <c r="W11" s="56">
        <v>4215.0</v>
      </c>
      <c r="X11" s="56">
        <v>4395.0</v>
      </c>
      <c r="Y11" s="56">
        <v>4823.0</v>
      </c>
      <c r="Z11" s="56">
        <v>5382.42300546448</v>
      </c>
      <c r="AA11" s="56">
        <v>5915.63131506849</v>
      </c>
      <c r="AB11" s="56">
        <v>6155.30424109589</v>
      </c>
      <c r="AC11" s="56">
        <v>6562.65945205479</v>
      </c>
      <c r="AD11" s="56">
        <v>6953.08579234972</v>
      </c>
      <c r="AE11" s="56">
        <v>7487.92635616438</v>
      </c>
      <c r="AF11" s="56">
        <v>8571.24010958904</v>
      </c>
      <c r="AG11" s="57">
        <v>8991.5001369863</v>
      </c>
      <c r="AH11" s="27">
        <v>0.04903141409159</v>
      </c>
      <c r="AI11" s="27">
        <v>0.11899290978909</v>
      </c>
    </row>
    <row r="12" ht="9.75" customHeight="1">
      <c r="A12" s="25" t="s">
        <v>121</v>
      </c>
      <c r="B12" s="56">
        <v>502.0</v>
      </c>
      <c r="C12" s="56">
        <v>593.0</v>
      </c>
      <c r="D12" s="56">
        <v>645.0</v>
      </c>
      <c r="E12" s="56">
        <v>694.0</v>
      </c>
      <c r="F12" s="56">
        <v>706.0</v>
      </c>
      <c r="G12" s="56">
        <v>828.0</v>
      </c>
      <c r="H12" s="56">
        <v>902.0</v>
      </c>
      <c r="I12" s="56">
        <v>953.0</v>
      </c>
      <c r="J12" s="56">
        <v>959.0</v>
      </c>
      <c r="K12" s="56">
        <v>1044.0</v>
      </c>
      <c r="L12" s="56">
        <v>1038.0</v>
      </c>
      <c r="M12" s="56">
        <v>1023.0</v>
      </c>
      <c r="N12" s="56">
        <v>1089.0</v>
      </c>
      <c r="O12" s="56">
        <v>1074.0</v>
      </c>
      <c r="P12" s="56">
        <v>1133.0</v>
      </c>
      <c r="Q12" s="56">
        <v>1165.0</v>
      </c>
      <c r="R12" s="56">
        <v>1236.0</v>
      </c>
      <c r="S12" s="56">
        <v>1296.0</v>
      </c>
      <c r="T12" s="56">
        <v>1339.0</v>
      </c>
      <c r="U12" s="56">
        <v>1597.0</v>
      </c>
      <c r="V12" s="56">
        <v>2039.0</v>
      </c>
      <c r="W12" s="56">
        <v>2144.0</v>
      </c>
      <c r="X12" s="56">
        <v>2212.01326027397</v>
      </c>
      <c r="Y12" s="56">
        <v>2379.96063013698</v>
      </c>
      <c r="Z12" s="56">
        <v>2558.59057377049</v>
      </c>
      <c r="AA12" s="56">
        <v>2561.48356164383</v>
      </c>
      <c r="AB12" s="56">
        <v>2860.04550684931</v>
      </c>
      <c r="AC12" s="56">
        <v>3106.61465753424</v>
      </c>
      <c r="AD12" s="56">
        <v>3213.3237978142</v>
      </c>
      <c r="AE12" s="56">
        <v>3640.90136986301</v>
      </c>
      <c r="AF12" s="56">
        <v>3898.92643094794</v>
      </c>
      <c r="AG12" s="57">
        <v>4084.9224437452</v>
      </c>
      <c r="AH12" s="27">
        <v>0.0477044172585</v>
      </c>
      <c r="AI12" s="27">
        <v>0.05405959114432</v>
      </c>
    </row>
    <row r="13" ht="9.75" customHeight="1">
      <c r="A13" s="25" t="s">
        <v>169</v>
      </c>
      <c r="B13" s="56">
        <v>4015.0</v>
      </c>
      <c r="C13" s="56">
        <v>3630.0</v>
      </c>
      <c r="D13" s="56">
        <v>3360.0</v>
      </c>
      <c r="E13" s="56">
        <v>3254.0</v>
      </c>
      <c r="F13" s="56">
        <v>3355.0</v>
      </c>
      <c r="G13" s="56">
        <v>3120.0</v>
      </c>
      <c r="H13" s="56">
        <v>2991.0</v>
      </c>
      <c r="I13" s="56">
        <v>2910.0</v>
      </c>
      <c r="J13" s="56">
        <v>2990.0</v>
      </c>
      <c r="K13" s="56">
        <v>3175.0</v>
      </c>
      <c r="L13" s="56">
        <v>3437.0</v>
      </c>
      <c r="M13" s="56">
        <v>3653.0</v>
      </c>
      <c r="N13" s="56">
        <v>3882.0</v>
      </c>
      <c r="O13" s="56">
        <v>3982.0</v>
      </c>
      <c r="P13" s="56">
        <v>4167.0</v>
      </c>
      <c r="Q13" s="56">
        <v>4169.0</v>
      </c>
      <c r="R13" s="56">
        <v>4168.0</v>
      </c>
      <c r="S13" s="56">
        <v>4319.0</v>
      </c>
      <c r="T13" s="56">
        <v>4212.0</v>
      </c>
      <c r="U13" s="56">
        <v>4149.0</v>
      </c>
      <c r="V13" s="56">
        <v>4145.0</v>
      </c>
      <c r="W13" s="56">
        <v>4107.0</v>
      </c>
      <c r="X13" s="56">
        <v>3986.05</v>
      </c>
      <c r="Y13" s="56">
        <v>4118.21799999999</v>
      </c>
      <c r="Z13" s="56">
        <v>4037.59099999999</v>
      </c>
      <c r="AA13" s="56">
        <v>4135.70799999999</v>
      </c>
      <c r="AB13" s="56">
        <v>4025.679</v>
      </c>
      <c r="AC13" s="56">
        <v>3995.179</v>
      </c>
      <c r="AD13" s="56">
        <v>3946.47899999999</v>
      </c>
      <c r="AE13" s="56">
        <v>3626.89699999999</v>
      </c>
      <c r="AF13" s="56">
        <v>3618.799</v>
      </c>
      <c r="AG13" s="57">
        <v>3405.6653</v>
      </c>
      <c r="AH13" s="27">
        <v>-0.05889625102282</v>
      </c>
      <c r="AI13" s="27">
        <v>0.04507034644485</v>
      </c>
    </row>
    <row r="14" ht="9.75" customHeight="1">
      <c r="A14" s="41" t="s">
        <v>126</v>
      </c>
      <c r="B14" s="63">
        <v>2591.17999999999</v>
      </c>
      <c r="C14" s="63">
        <v>2689.48</v>
      </c>
      <c r="D14" s="63">
        <v>2596.88</v>
      </c>
      <c r="E14" s="63">
        <v>2683.81999999999</v>
      </c>
      <c r="F14" s="63">
        <v>2703.09999999999</v>
      </c>
      <c r="G14" s="63">
        <v>2744.54</v>
      </c>
      <c r="H14" s="63">
        <v>2951.689</v>
      </c>
      <c r="I14" s="63">
        <v>2964.86099999999</v>
      </c>
      <c r="J14" s="63">
        <v>3262.845</v>
      </c>
      <c r="K14" s="63">
        <v>3582.68</v>
      </c>
      <c r="L14" s="63">
        <v>3839.5229935913</v>
      </c>
      <c r="M14" s="63">
        <v>4227.82599694824</v>
      </c>
      <c r="N14" s="63">
        <v>4603.49099404907</v>
      </c>
      <c r="O14" s="63">
        <v>4949.35799679565</v>
      </c>
      <c r="P14" s="63">
        <v>5189.49999938964</v>
      </c>
      <c r="Q14" s="63">
        <v>5617.88999481201</v>
      </c>
      <c r="R14" s="63">
        <v>6313.62499847412</v>
      </c>
      <c r="S14" s="63">
        <v>6854.66354424881</v>
      </c>
      <c r="T14" s="63">
        <v>6630.85568984859</v>
      </c>
      <c r="U14" s="63">
        <v>6640.16721487133</v>
      </c>
      <c r="V14" s="63">
        <v>6830.36307394659</v>
      </c>
      <c r="W14" s="63">
        <v>6840.63365493882</v>
      </c>
      <c r="X14" s="63">
        <v>6629.59776445463</v>
      </c>
      <c r="Y14" s="63">
        <v>6876.70012171765</v>
      </c>
      <c r="Z14" s="63">
        <v>7351.54801984133</v>
      </c>
      <c r="AA14" s="63">
        <v>7464.79262504194</v>
      </c>
      <c r="AB14" s="63">
        <v>7460.27878354869</v>
      </c>
      <c r="AC14" s="63">
        <v>7483.51649066876</v>
      </c>
      <c r="AD14" s="63">
        <v>7347.77673326542</v>
      </c>
      <c r="AE14" s="63">
        <v>7217.86552897847</v>
      </c>
      <c r="AF14" s="63">
        <v>7422.05299457467</v>
      </c>
      <c r="AG14" s="59">
        <v>7480.08991863852</v>
      </c>
      <c r="AH14" s="44">
        <v>0.00781952403486</v>
      </c>
      <c r="AI14" s="44">
        <v>0.09899100661278</v>
      </c>
    </row>
    <row r="15" ht="9.75" customHeight="1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7"/>
      <c r="AH15" s="27"/>
      <c r="AI15" s="27"/>
    </row>
    <row r="16" ht="9.75" customHeight="1">
      <c r="A16" s="32" t="s">
        <v>128</v>
      </c>
      <c r="B16" s="61">
        <v>59243.3718658461</v>
      </c>
      <c r="C16" s="61">
        <v>56441.0090985787</v>
      </c>
      <c r="D16" s="61">
        <v>54678.0472370175</v>
      </c>
      <c r="E16" s="61">
        <v>54496.4796183352</v>
      </c>
      <c r="F16" s="61">
        <v>55209.369846645</v>
      </c>
      <c r="G16" s="61">
        <v>55061.5919558813</v>
      </c>
      <c r="H16" s="61">
        <v>57418.2881814976</v>
      </c>
      <c r="I16" s="61">
        <v>58183.9104949083</v>
      </c>
      <c r="J16" s="61">
        <v>59987.7021353149</v>
      </c>
      <c r="K16" s="61">
        <v>61262.6032369737</v>
      </c>
      <c r="L16" s="61">
        <v>61297.168161463</v>
      </c>
      <c r="M16" s="61">
        <v>61501.7558892697</v>
      </c>
      <c r="N16" s="61">
        <v>61169.8817513266</v>
      </c>
      <c r="O16" s="61">
        <v>61170.458609797</v>
      </c>
      <c r="P16" s="61">
        <v>61565.5901122237</v>
      </c>
      <c r="Q16" s="61">
        <v>62775.4902837224</v>
      </c>
      <c r="R16" s="61">
        <v>64481.213237608</v>
      </c>
      <c r="S16" s="61">
        <v>66311.8316135833</v>
      </c>
      <c r="T16" s="61">
        <v>66861.1123765163</v>
      </c>
      <c r="U16" s="61">
        <v>66943.9435269857</v>
      </c>
      <c r="V16" s="61">
        <v>68423.6939485406</v>
      </c>
      <c r="W16" s="61">
        <v>69025.7053015223</v>
      </c>
      <c r="X16" s="61">
        <v>68480.8959384876</v>
      </c>
      <c r="Y16" s="61">
        <v>70465.1579378558</v>
      </c>
      <c r="Z16" s="61">
        <v>72897.2904520771</v>
      </c>
      <c r="AA16" s="61">
        <v>73960.1427667346</v>
      </c>
      <c r="AB16" s="61">
        <v>74493.9292014455</v>
      </c>
      <c r="AC16" s="61">
        <v>75329.8783028762</v>
      </c>
      <c r="AD16" s="61">
        <v>74960.0244521473</v>
      </c>
      <c r="AE16" s="61">
        <v>73108.0223908678</v>
      </c>
      <c r="AF16" s="61">
        <v>75187.5309119172</v>
      </c>
      <c r="AG16" s="61">
        <v>75563.3264389885</v>
      </c>
      <c r="AH16" s="34">
        <v>0.00499810976908</v>
      </c>
      <c r="AI16" s="34">
        <v>1.0</v>
      </c>
    </row>
    <row r="17" ht="9.75" customHeight="1">
      <c r="A17" s="35" t="s">
        <v>129</v>
      </c>
      <c r="B17" s="56">
        <v>35487.0767838461</v>
      </c>
      <c r="C17" s="56">
        <v>32923.3022492487</v>
      </c>
      <c r="D17" s="56">
        <v>30831.0362781375</v>
      </c>
      <c r="E17" s="56">
        <v>30159.4845497952</v>
      </c>
      <c r="F17" s="56">
        <v>30626.029300185</v>
      </c>
      <c r="G17" s="56">
        <v>30129.3139559113</v>
      </c>
      <c r="H17" s="56">
        <v>31461.1520308576</v>
      </c>
      <c r="I17" s="56">
        <v>31589.3650017883</v>
      </c>
      <c r="J17" s="56">
        <v>32781.2488839349</v>
      </c>
      <c r="K17" s="56">
        <v>33396.0856205336</v>
      </c>
      <c r="L17" s="56">
        <v>34000.1299750543</v>
      </c>
      <c r="M17" s="56">
        <v>34675.2506025135</v>
      </c>
      <c r="N17" s="56">
        <v>35540.2507572775</v>
      </c>
      <c r="O17" s="56">
        <v>36236.5364212214</v>
      </c>
      <c r="P17" s="56">
        <v>36866.958277214</v>
      </c>
      <c r="Q17" s="56">
        <v>37115.8861245304</v>
      </c>
      <c r="R17" s="56">
        <v>38048.0482391338</v>
      </c>
      <c r="S17" s="56">
        <v>39395.2880693344</v>
      </c>
      <c r="T17" s="56">
        <v>39868.7566866677</v>
      </c>
      <c r="U17" s="56">
        <v>39289.2763121143</v>
      </c>
      <c r="V17" s="56">
        <v>39671.750874594</v>
      </c>
      <c r="W17" s="56">
        <v>39684.8316465835</v>
      </c>
      <c r="X17" s="56">
        <v>39014.064913759</v>
      </c>
      <c r="Y17" s="56">
        <v>39811.2771839412</v>
      </c>
      <c r="Z17" s="56">
        <v>40366.6834432411</v>
      </c>
      <c r="AA17" s="56">
        <v>40163.3660923776</v>
      </c>
      <c r="AB17" s="56">
        <v>39976.6984128683</v>
      </c>
      <c r="AC17" s="56">
        <v>39716.9427086086</v>
      </c>
      <c r="AD17" s="56">
        <v>38789.7523414753</v>
      </c>
      <c r="AE17" s="56">
        <v>36923.1320091768</v>
      </c>
      <c r="AF17" s="56">
        <v>37239.3410991308</v>
      </c>
      <c r="AG17" s="57">
        <v>36931.3556332278</v>
      </c>
      <c r="AH17" s="27">
        <v>-0.00827043317258</v>
      </c>
      <c r="AI17" s="27">
        <v>0.48874709010124</v>
      </c>
    </row>
    <row r="18" ht="9.75" customHeight="1">
      <c r="A18" s="35" t="s">
        <v>130</v>
      </c>
      <c r="B18" s="56">
        <v>23756.295082</v>
      </c>
      <c r="C18" s="56">
        <v>23517.7068493299</v>
      </c>
      <c r="D18" s="56">
        <v>23847.01095888</v>
      </c>
      <c r="E18" s="56">
        <v>24336.99506854</v>
      </c>
      <c r="F18" s="56">
        <v>24583.34054646</v>
      </c>
      <c r="G18" s="56">
        <v>24932.27799997</v>
      </c>
      <c r="H18" s="56">
        <v>25957.1361506399</v>
      </c>
      <c r="I18" s="56">
        <v>26594.54549312</v>
      </c>
      <c r="J18" s="56">
        <v>27206.45325138</v>
      </c>
      <c r="K18" s="56">
        <v>27866.51761644</v>
      </c>
      <c r="L18" s="56">
        <v>27297.0381864086</v>
      </c>
      <c r="M18" s="56">
        <v>26826.5052867562</v>
      </c>
      <c r="N18" s="56">
        <v>25629.630994049</v>
      </c>
      <c r="O18" s="56">
        <v>24933.9221885756</v>
      </c>
      <c r="P18" s="56">
        <v>24698.6318350096</v>
      </c>
      <c r="Q18" s="56">
        <v>25659.604159192</v>
      </c>
      <c r="R18" s="56">
        <v>26433.1649984741</v>
      </c>
      <c r="S18" s="56">
        <v>26916.5435442488</v>
      </c>
      <c r="T18" s="56">
        <v>26992.3556898485</v>
      </c>
      <c r="U18" s="56">
        <v>27654.6672148713</v>
      </c>
      <c r="V18" s="56">
        <v>28751.9430739465</v>
      </c>
      <c r="W18" s="56">
        <v>29340.8736549388</v>
      </c>
      <c r="X18" s="56">
        <v>29466.8310247286</v>
      </c>
      <c r="Y18" s="56">
        <v>30653.8807539145</v>
      </c>
      <c r="Z18" s="56">
        <v>32530.607008836</v>
      </c>
      <c r="AA18" s="56">
        <v>33796.776674357</v>
      </c>
      <c r="AB18" s="56">
        <v>34517.2307885772</v>
      </c>
      <c r="AC18" s="56">
        <v>35612.9355942675</v>
      </c>
      <c r="AD18" s="56">
        <v>36170.2721106719</v>
      </c>
      <c r="AE18" s="56">
        <v>36184.890381691</v>
      </c>
      <c r="AF18" s="56">
        <v>37948.1898127863</v>
      </c>
      <c r="AG18" s="57">
        <v>38631.9708057606</v>
      </c>
      <c r="AH18" s="27">
        <v>0.01801880449057</v>
      </c>
      <c r="AI18" s="27">
        <v>0.51125293970108</v>
      </c>
    </row>
    <row r="19" ht="9.75" customHeight="1">
      <c r="A19" s="35" t="s">
        <v>133</v>
      </c>
      <c r="B19" s="56">
        <v>14178.9917519927</v>
      </c>
      <c r="C19" s="56">
        <v>13011.2633842146</v>
      </c>
      <c r="D19" s="56">
        <v>12148.9726838328</v>
      </c>
      <c r="E19" s="56">
        <v>11690.8581433415</v>
      </c>
      <c r="F19" s="56">
        <v>11578.4074793656</v>
      </c>
      <c r="G19" s="56">
        <v>11341.1130365242</v>
      </c>
      <c r="H19" s="56">
        <v>12100.498540192</v>
      </c>
      <c r="I19" s="56">
        <v>11946.7493818934</v>
      </c>
      <c r="J19" s="56">
        <v>12402.9522945077</v>
      </c>
      <c r="K19" s="56">
        <v>12526.9058813152</v>
      </c>
      <c r="L19" s="56">
        <v>12396.6443412041</v>
      </c>
      <c r="M19" s="56">
        <v>12432.3500559153</v>
      </c>
      <c r="N19" s="56">
        <v>12729.719584071</v>
      </c>
      <c r="O19" s="56">
        <v>12915.1073370402</v>
      </c>
      <c r="P19" s="56">
        <v>13012.6221679213</v>
      </c>
      <c r="Q19" s="56">
        <v>13031.7880765991</v>
      </c>
      <c r="R19" s="56">
        <v>13323.0180760382</v>
      </c>
      <c r="S19" s="56">
        <v>13586.8869250137</v>
      </c>
      <c r="T19" s="56">
        <v>14089.4855524181</v>
      </c>
      <c r="U19" s="56">
        <v>13491.6222647785</v>
      </c>
      <c r="V19" s="56">
        <v>13700.6254655559</v>
      </c>
      <c r="W19" s="56">
        <v>13645.8761735977</v>
      </c>
      <c r="X19" s="56">
        <v>13439.6528662914</v>
      </c>
      <c r="Y19" s="56">
        <v>13683.0592412275</v>
      </c>
      <c r="Z19" s="56">
        <v>14027.7391110874</v>
      </c>
      <c r="AA19" s="56">
        <v>14101.4010370011</v>
      </c>
      <c r="AB19" s="56">
        <v>13941.2005336535</v>
      </c>
      <c r="AC19" s="56">
        <v>13701.2800644111</v>
      </c>
      <c r="AD19" s="56">
        <v>13594.1858837304</v>
      </c>
      <c r="AE19" s="56">
        <v>12582.5210579563</v>
      </c>
      <c r="AF19" s="56">
        <v>12510.6844372186</v>
      </c>
      <c r="AG19" s="57">
        <v>12193.0636536981</v>
      </c>
      <c r="AH19" s="27">
        <v>-0.02538796141744</v>
      </c>
      <c r="AI19" s="27">
        <v>0.16136218607426</v>
      </c>
    </row>
    <row r="20" ht="9.75" customHeight="1">
      <c r="A20" s="62" t="s">
        <v>134</v>
      </c>
      <c r="B20" s="63">
        <v>9388.80874319999</v>
      </c>
      <c r="C20" s="63">
        <v>9429.5931507</v>
      </c>
      <c r="D20" s="63">
        <v>9444.6547945</v>
      </c>
      <c r="E20" s="63">
        <v>9459.7164384</v>
      </c>
      <c r="F20" s="63">
        <v>9448.8907104</v>
      </c>
      <c r="G20" s="63">
        <v>9489.81964379999</v>
      </c>
      <c r="H20" s="63">
        <v>9637.38358899999</v>
      </c>
      <c r="I20" s="63">
        <v>9730.74569859999</v>
      </c>
      <c r="J20" s="63">
        <v>9533.0054645</v>
      </c>
      <c r="K20" s="63">
        <v>9547.07397259999</v>
      </c>
      <c r="L20" s="63">
        <v>9183.65267226734</v>
      </c>
      <c r="M20" s="63">
        <v>9167.67372816796</v>
      </c>
      <c r="N20" s="63">
        <v>7288.0</v>
      </c>
      <c r="O20" s="63">
        <v>5977.0</v>
      </c>
      <c r="P20" s="63">
        <v>5099.0</v>
      </c>
      <c r="Q20" s="63">
        <v>4950.0</v>
      </c>
      <c r="R20" s="63">
        <v>4713.0</v>
      </c>
      <c r="S20" s="63">
        <v>4761.0</v>
      </c>
      <c r="T20" s="63">
        <v>4519.0</v>
      </c>
      <c r="U20" s="63">
        <v>4471.0</v>
      </c>
      <c r="V20" s="63">
        <v>4583.0</v>
      </c>
      <c r="W20" s="63">
        <v>4797.0</v>
      </c>
      <c r="X20" s="63">
        <v>5060.0</v>
      </c>
      <c r="Y20" s="63">
        <v>5276.0</v>
      </c>
      <c r="Z20" s="63">
        <v>5416.95732240437</v>
      </c>
      <c r="AA20" s="63">
        <v>5712.71618630136</v>
      </c>
      <c r="AB20" s="63">
        <v>5872.99951506849</v>
      </c>
      <c r="AC20" s="63">
        <v>6016.9995369863</v>
      </c>
      <c r="AD20" s="63">
        <v>6187.99999992349</v>
      </c>
      <c r="AE20" s="63">
        <v>6186.9999999452</v>
      </c>
      <c r="AF20" s="63">
        <v>6395.9999999589</v>
      </c>
      <c r="AG20" s="59">
        <v>6600.99999968493</v>
      </c>
      <c r="AH20" s="44">
        <v>0.03205128386617</v>
      </c>
      <c r="AI20" s="44">
        <v>0.08735719323158</v>
      </c>
    </row>
    <row r="21" ht="14.25" customHeight="1">
      <c r="A21" s="2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7"/>
      <c r="AF21" s="27"/>
      <c r="AG21" s="27"/>
      <c r="AI21" s="83"/>
    </row>
    <row r="22" ht="9.75" customHeight="1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7"/>
      <c r="AD22" s="27"/>
      <c r="AE22" s="27"/>
      <c r="AF22" s="83"/>
    </row>
    <row r="23" ht="9.75" customHeight="1"/>
    <row r="24" ht="9.75" customHeight="1">
      <c r="A24" s="46"/>
    </row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5.5"/>
    <col customWidth="1" min="4" max="4" width="34.5"/>
    <col customWidth="1" min="5" max="26" width="8.83"/>
  </cols>
  <sheetData>
    <row r="1" ht="9.75" customHeight="1">
      <c r="A1" s="89" t="s">
        <v>254</v>
      </c>
      <c r="B1" s="87" t="s">
        <v>268</v>
      </c>
      <c r="C1" s="87" t="s">
        <v>269</v>
      </c>
      <c r="D1" s="87" t="s">
        <v>270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9.75" customHeight="1">
      <c r="A2" s="15"/>
      <c r="B2" s="76"/>
      <c r="C2" s="76"/>
      <c r="D2" s="76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9.75" customHeight="1">
      <c r="A3" s="90" t="s">
        <v>271</v>
      </c>
      <c r="B3" s="78">
        <v>2.84</v>
      </c>
      <c r="C3" s="78">
        <v>2.35</v>
      </c>
      <c r="D3" s="78">
        <v>3.33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9.75" customHeight="1">
      <c r="A4" s="90" t="s">
        <v>272</v>
      </c>
      <c r="B4" s="78">
        <v>3.35</v>
      </c>
      <c r="C4" s="78">
        <v>2.17</v>
      </c>
      <c r="D4" s="78">
        <v>3.39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.75" customHeight="1">
      <c r="A5" s="90" t="s">
        <v>273</v>
      </c>
      <c r="B5" s="78">
        <v>2.4</v>
      </c>
      <c r="C5" s="78">
        <v>2.28</v>
      </c>
      <c r="D5" s="78">
        <v>3.43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.75" customHeight="1">
      <c r="A6" s="90" t="s">
        <v>274</v>
      </c>
      <c r="B6" s="78">
        <v>2.05</v>
      </c>
      <c r="C6" s="78">
        <v>2.59</v>
      </c>
      <c r="D6" s="78">
        <v>3.88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.75" customHeight="1">
      <c r="A7" s="90" t="s">
        <v>275</v>
      </c>
      <c r="B7" s="78">
        <v>1.96</v>
      </c>
      <c r="C7" s="78">
        <v>2.21</v>
      </c>
      <c r="D7" s="78">
        <v>4.3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9.75" customHeight="1">
      <c r="A8" s="90" t="s">
        <v>276</v>
      </c>
      <c r="B8" s="78">
        <v>3.31</v>
      </c>
      <c r="C8" s="78">
        <v>2.56</v>
      </c>
      <c r="D8" s="78">
        <v>4.63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.75" customHeight="1">
      <c r="A9" s="90" t="s">
        <v>277</v>
      </c>
      <c r="B9" s="78">
        <v>2.89</v>
      </c>
      <c r="C9" s="78">
        <v>2.53</v>
      </c>
      <c r="D9" s="78">
        <v>3.8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9.75" customHeight="1">
      <c r="A10" s="91" t="s">
        <v>278</v>
      </c>
      <c r="B10" s="54">
        <v>1.88</v>
      </c>
      <c r="C10" s="54">
        <v>3.06</v>
      </c>
      <c r="D10" s="54">
        <v>4.5</v>
      </c>
      <c r="E10" s="2"/>
    </row>
    <row r="11" ht="9.75" customHeight="1">
      <c r="A11" s="91" t="s">
        <v>279</v>
      </c>
      <c r="B11" s="54">
        <v>2.89</v>
      </c>
      <c r="C11" s="54">
        <v>2.48</v>
      </c>
      <c r="D11" s="54">
        <v>3.76</v>
      </c>
      <c r="E11" s="2"/>
    </row>
    <row r="12" ht="9.75" customHeight="1">
      <c r="A12" s="91" t="s">
        <v>280</v>
      </c>
      <c r="B12" s="54">
        <v>1.88</v>
      </c>
      <c r="C12" s="54">
        <v>1.94</v>
      </c>
      <c r="D12" s="54">
        <v>2.7</v>
      </c>
      <c r="E12" s="2"/>
    </row>
    <row r="13" ht="9.75" customHeight="1">
      <c r="A13" s="91" t="s">
        <v>281</v>
      </c>
      <c r="B13" s="54">
        <v>1.87</v>
      </c>
      <c r="C13" s="54">
        <v>2.02</v>
      </c>
      <c r="D13" s="54">
        <v>2.0</v>
      </c>
      <c r="E13" s="2"/>
    </row>
    <row r="14" ht="9.75" customHeight="1">
      <c r="A14" s="91" t="s">
        <v>282</v>
      </c>
      <c r="B14" s="54">
        <v>0.73</v>
      </c>
      <c r="C14" s="54">
        <v>1.42</v>
      </c>
      <c r="D14" s="54">
        <v>3.09</v>
      </c>
      <c r="E14" s="2"/>
    </row>
    <row r="15" ht="9.75" customHeight="1">
      <c r="A15" s="91" t="s">
        <v>283</v>
      </c>
      <c r="B15" s="54">
        <v>0.62</v>
      </c>
      <c r="C15" s="54">
        <v>1.07</v>
      </c>
      <c r="D15" s="54">
        <v>2.22</v>
      </c>
      <c r="E15" s="2"/>
    </row>
    <row r="16" ht="9.75" customHeight="1">
      <c r="A16" s="91" t="s">
        <v>284</v>
      </c>
      <c r="B16" s="54">
        <v>2.78</v>
      </c>
      <c r="C16" s="54">
        <v>1.67</v>
      </c>
      <c r="D16" s="54">
        <v>2.12</v>
      </c>
      <c r="E16" s="2"/>
    </row>
    <row r="17" ht="9.75" customHeight="1">
      <c r="A17" s="91" t="s">
        <v>285</v>
      </c>
      <c r="B17" s="54">
        <v>1.79</v>
      </c>
      <c r="C17" s="54">
        <v>1.96</v>
      </c>
      <c r="D17" s="54">
        <v>1.99</v>
      </c>
      <c r="E17" s="2"/>
    </row>
    <row r="18" ht="9.75" customHeight="1">
      <c r="A18" s="91" t="s">
        <v>286</v>
      </c>
      <c r="B18" s="54">
        <v>1.14</v>
      </c>
      <c r="C18" s="54">
        <v>2.04</v>
      </c>
      <c r="D18" s="54">
        <v>3.58</v>
      </c>
      <c r="E18" s="2"/>
    </row>
    <row r="19" ht="9.75" customHeight="1">
      <c r="A19" s="91" t="s">
        <v>287</v>
      </c>
      <c r="B19" s="54">
        <v>1.33</v>
      </c>
      <c r="C19" s="54">
        <v>2.04</v>
      </c>
      <c r="D19" s="54">
        <v>5.39</v>
      </c>
      <c r="E19" s="2"/>
    </row>
    <row r="20" ht="9.75" customHeight="1">
      <c r="A20" s="91" t="s">
        <v>288</v>
      </c>
      <c r="B20" s="54">
        <v>2.18</v>
      </c>
      <c r="C20" s="54">
        <v>1.94</v>
      </c>
      <c r="D20" s="54">
        <v>3.68</v>
      </c>
      <c r="E20" s="2"/>
    </row>
    <row r="21" ht="9.75" customHeight="1">
      <c r="A21" s="91" t="s">
        <v>289</v>
      </c>
      <c r="B21" s="54">
        <v>1.41</v>
      </c>
      <c r="C21" s="54">
        <v>1.91</v>
      </c>
      <c r="D21" s="54">
        <v>2.54</v>
      </c>
      <c r="E21" s="2"/>
    </row>
    <row r="22" ht="9.75" customHeight="1">
      <c r="A22" s="91" t="s">
        <v>290</v>
      </c>
      <c r="B22" s="54">
        <v>2.12</v>
      </c>
      <c r="C22" s="54">
        <v>2.54</v>
      </c>
      <c r="D22" s="54">
        <v>3.8</v>
      </c>
      <c r="E22" s="2"/>
    </row>
    <row r="23" ht="9.75" customHeight="1">
      <c r="A23" s="83" t="s">
        <v>291</v>
      </c>
      <c r="B23" s="54">
        <v>3.05</v>
      </c>
      <c r="C23" s="54">
        <v>1.88</v>
      </c>
      <c r="D23" s="54">
        <v>3.73</v>
      </c>
    </row>
    <row r="24" ht="9.75" customHeight="1">
      <c r="A24" s="83" t="s">
        <v>292</v>
      </c>
      <c r="B24" s="54">
        <v>3.14</v>
      </c>
      <c r="C24" s="54">
        <v>2.2</v>
      </c>
      <c r="D24" s="54">
        <v>2.99</v>
      </c>
    </row>
    <row r="25" ht="9.75" customHeight="1">
      <c r="A25" s="83" t="s">
        <v>293</v>
      </c>
      <c r="B25" s="54">
        <v>3.64</v>
      </c>
      <c r="C25" s="54">
        <v>2.32</v>
      </c>
      <c r="D25" s="54">
        <v>1.46</v>
      </c>
    </row>
    <row r="26" ht="9.75" customHeight="1">
      <c r="A26" s="83" t="s">
        <v>294</v>
      </c>
      <c r="B26" s="54">
        <v>1.67</v>
      </c>
      <c r="C26" s="54">
        <v>2.0</v>
      </c>
      <c r="D26" s="54">
        <v>1.43</v>
      </c>
    </row>
    <row r="27" ht="9.75" customHeight="1">
      <c r="A27" s="83" t="s">
        <v>295</v>
      </c>
      <c r="B27" s="54">
        <v>2.57</v>
      </c>
      <c r="C27" s="54">
        <v>2.34</v>
      </c>
      <c r="D27" s="54">
        <v>1.5</v>
      </c>
    </row>
    <row r="28" ht="9.75" customHeight="1">
      <c r="A28" s="83" t="s">
        <v>296</v>
      </c>
      <c r="B28" s="54">
        <v>3.71</v>
      </c>
      <c r="C28" s="54">
        <v>2.21</v>
      </c>
      <c r="D28" s="54">
        <v>1.62</v>
      </c>
    </row>
    <row r="29" ht="9.75" customHeight="1">
      <c r="A29" s="83" t="s">
        <v>297</v>
      </c>
      <c r="B29" s="54">
        <v>1.79</v>
      </c>
      <c r="C29" s="54">
        <v>1.95</v>
      </c>
      <c r="D29" s="54">
        <v>0.27</v>
      </c>
    </row>
    <row r="30" ht="9.75" customHeight="1">
      <c r="A30" s="83" t="s">
        <v>298</v>
      </c>
      <c r="B30" s="54">
        <v>1.51</v>
      </c>
      <c r="C30" s="54">
        <v>1.93</v>
      </c>
      <c r="D30" s="54">
        <v>1.05</v>
      </c>
    </row>
    <row r="31" ht="9.75" customHeight="1">
      <c r="A31" s="83" t="s">
        <v>299</v>
      </c>
      <c r="B31" s="54">
        <v>0.96</v>
      </c>
      <c r="C31" s="54">
        <v>1.21</v>
      </c>
      <c r="D31" s="54">
        <v>0.79</v>
      </c>
    </row>
    <row r="32" ht="9.75" customHeight="1">
      <c r="A32" s="83" t="s">
        <v>300</v>
      </c>
      <c r="B32" s="54">
        <v>1.48</v>
      </c>
      <c r="C32" s="54">
        <v>0.81</v>
      </c>
      <c r="D32" s="54">
        <v>0.18</v>
      </c>
    </row>
    <row r="33" ht="9.75" customHeight="1">
      <c r="A33" s="83" t="s">
        <v>301</v>
      </c>
      <c r="B33" s="54">
        <v>1.9</v>
      </c>
      <c r="C33" s="54">
        <v>1.43</v>
      </c>
      <c r="D33" s="54">
        <v>0.59</v>
      </c>
    </row>
    <row r="34" ht="9.75" customHeight="1">
      <c r="A34" s="83" t="s">
        <v>302</v>
      </c>
      <c r="B34" s="54">
        <v>0.76</v>
      </c>
      <c r="C34" s="54">
        <v>1.34</v>
      </c>
      <c r="D34" s="54">
        <v>0.46</v>
      </c>
    </row>
    <row r="35" ht="9.75" customHeight="1">
      <c r="A35" s="83" t="s">
        <v>303</v>
      </c>
      <c r="B35" s="54">
        <v>2.7</v>
      </c>
      <c r="C35" s="54">
        <v>2.07</v>
      </c>
      <c r="D35" s="54">
        <v>2.42</v>
      </c>
    </row>
    <row r="36" ht="9.75" customHeight="1">
      <c r="A36" s="83" t="s">
        <v>304</v>
      </c>
      <c r="B36" s="54">
        <v>5.22</v>
      </c>
      <c r="C36" s="54">
        <v>4.26</v>
      </c>
      <c r="D36" s="54">
        <v>0.63</v>
      </c>
    </row>
    <row r="37" ht="9.75" customHeight="1">
      <c r="A37" s="83" t="s">
        <v>305</v>
      </c>
      <c r="B37" s="54">
        <v>3.87</v>
      </c>
      <c r="C37" s="54">
        <v>3.44</v>
      </c>
      <c r="D37" s="54">
        <v>3.19</v>
      </c>
    </row>
    <row r="38" ht="9.75" customHeight="1">
      <c r="A38" s="83" t="s">
        <v>306</v>
      </c>
      <c r="B38" s="54">
        <v>3.78</v>
      </c>
      <c r="C38" s="54">
        <v>3.63</v>
      </c>
      <c r="D38" s="54">
        <v>2.19</v>
      </c>
    </row>
    <row r="39" ht="9.75" customHeight="1">
      <c r="A39" s="83" t="s">
        <v>307</v>
      </c>
      <c r="B39" s="25">
        <v>6.69</v>
      </c>
      <c r="C39" s="25">
        <v>2.35</v>
      </c>
      <c r="D39" s="25">
        <v>0.7</v>
      </c>
    </row>
    <row r="40" ht="9.75" customHeight="1">
      <c r="A40" s="83" t="s">
        <v>308</v>
      </c>
      <c r="B40" s="25">
        <v>7.71</v>
      </c>
      <c r="C40" s="25">
        <v>3.35</v>
      </c>
      <c r="D40" s="25">
        <v>0.96</v>
      </c>
    </row>
    <row r="41" ht="9.75" customHeight="1">
      <c r="A41" s="83" t="s">
        <v>309</v>
      </c>
      <c r="B41" s="25">
        <v>3.24</v>
      </c>
      <c r="C41" s="25">
        <v>1.74</v>
      </c>
      <c r="D41" s="25">
        <v>0.75</v>
      </c>
    </row>
    <row r="42" ht="9.75" customHeight="1">
      <c r="A42" s="83" t="s">
        <v>310</v>
      </c>
      <c r="B42" s="25">
        <v>1.79</v>
      </c>
      <c r="C42" s="25">
        <v>1.53</v>
      </c>
      <c r="D42" s="25">
        <v>1.2</v>
      </c>
    </row>
    <row r="43" ht="9.75" customHeight="1">
      <c r="A43" s="83" t="s">
        <v>311</v>
      </c>
      <c r="B43" s="25">
        <v>2.04</v>
      </c>
      <c r="C43" s="25">
        <v>0.09</v>
      </c>
      <c r="D43" s="25">
        <v>0.2</v>
      </c>
    </row>
    <row r="44" ht="9.75" customHeight="1">
      <c r="A44" s="83" t="s">
        <v>312</v>
      </c>
      <c r="B44" s="25">
        <v>2.62</v>
      </c>
      <c r="C44" s="25">
        <v>0.59</v>
      </c>
      <c r="D44" s="25">
        <v>0.18</v>
      </c>
    </row>
    <row r="45" ht="9.75" customHeight="1">
      <c r="A45" s="83" t="s">
        <v>313</v>
      </c>
      <c r="B45" s="25">
        <v>1.82</v>
      </c>
      <c r="C45" s="25">
        <v>1.28</v>
      </c>
      <c r="D45" s="25">
        <v>0.47</v>
      </c>
    </row>
    <row r="46" ht="9.75" customHeight="1">
      <c r="A46" s="83" t="s">
        <v>314</v>
      </c>
      <c r="B46" s="25">
        <v>2.98</v>
      </c>
      <c r="C46" s="25">
        <v>2.19</v>
      </c>
      <c r="D46" s="25">
        <v>1.41</v>
      </c>
    </row>
    <row r="47" ht="9.75" customHeight="1">
      <c r="A47" s="83" t="s">
        <v>315</v>
      </c>
      <c r="B47" s="25">
        <v>6.14</v>
      </c>
      <c r="C47" s="25">
        <v>3.7</v>
      </c>
      <c r="D47" s="25">
        <v>2.98</v>
      </c>
    </row>
    <row r="48" ht="9.75" customHeight="1">
      <c r="A48" s="83" t="s">
        <v>316</v>
      </c>
      <c r="B48" s="25">
        <v>3.59</v>
      </c>
      <c r="C48" s="25">
        <v>2.14</v>
      </c>
      <c r="D48" s="25">
        <v>0.66</v>
      </c>
    </row>
    <row r="49" ht="9.75" customHeight="1">
      <c r="A49" s="83" t="s">
        <v>317</v>
      </c>
      <c r="B49" s="25">
        <v>5.61</v>
      </c>
      <c r="C49" s="25">
        <v>2.47</v>
      </c>
      <c r="D49" s="25">
        <v>1.27</v>
      </c>
    </row>
    <row r="50" ht="9.75" customHeight="1">
      <c r="A50" s="83" t="s">
        <v>318</v>
      </c>
      <c r="B50" s="25">
        <v>3.52</v>
      </c>
      <c r="C50" s="25">
        <v>2.21</v>
      </c>
      <c r="D50" s="25">
        <v>2.2</v>
      </c>
    </row>
    <row r="51" ht="9.75" customHeight="1">
      <c r="A51" s="83" t="s">
        <v>319</v>
      </c>
      <c r="B51" s="25">
        <v>6.92</v>
      </c>
      <c r="C51" s="25">
        <v>2.73</v>
      </c>
      <c r="D51" s="25">
        <v>3.42</v>
      </c>
    </row>
    <row r="52" ht="9.75" customHeight="1">
      <c r="A52" s="83" t="s">
        <v>320</v>
      </c>
      <c r="B52" s="25">
        <v>9.18</v>
      </c>
      <c r="C52" s="25">
        <v>5.29</v>
      </c>
      <c r="D52" s="25">
        <v>2.8</v>
      </c>
    </row>
    <row r="53" ht="9.75" customHeight="1">
      <c r="A53" s="83" t="s">
        <v>321</v>
      </c>
      <c r="B53" s="25">
        <v>6.99</v>
      </c>
      <c r="C53" s="25">
        <v>4.37</v>
      </c>
      <c r="D53" s="25">
        <v>5.48</v>
      </c>
    </row>
    <row r="54" ht="9.75" customHeight="1">
      <c r="A54" s="83" t="s">
        <v>322</v>
      </c>
      <c r="B54" s="25">
        <v>5.52</v>
      </c>
      <c r="C54" s="25">
        <v>4.72</v>
      </c>
      <c r="D54" s="25">
        <v>8.02</v>
      </c>
    </row>
    <row r="55" ht="9.75" customHeight="1">
      <c r="A55" s="83" t="s">
        <v>323</v>
      </c>
      <c r="B55" s="25">
        <v>7.3</v>
      </c>
      <c r="C55" s="25">
        <v>2.84</v>
      </c>
      <c r="D55" s="25">
        <v>4.98</v>
      </c>
    </row>
    <row r="56" ht="9.75" customHeight="1">
      <c r="A56" s="83" t="s">
        <v>324</v>
      </c>
      <c r="B56" s="25">
        <v>9.37</v>
      </c>
      <c r="C56" s="25">
        <v>5.68</v>
      </c>
      <c r="D56" s="25">
        <v>6.3</v>
      </c>
    </row>
    <row r="57" ht="9.75" customHeight="1">
      <c r="A57" s="83" t="s">
        <v>325</v>
      </c>
      <c r="B57" s="25">
        <v>17.12</v>
      </c>
      <c r="C57" s="25">
        <v>7.78</v>
      </c>
      <c r="D57" s="25">
        <v>6.52</v>
      </c>
    </row>
    <row r="58" ht="9.75" customHeight="1">
      <c r="A58" s="83" t="s">
        <v>326</v>
      </c>
      <c r="B58" s="25">
        <v>11.64</v>
      </c>
      <c r="C58" s="25">
        <v>5.51</v>
      </c>
      <c r="D58" s="25">
        <v>4.42</v>
      </c>
    </row>
    <row r="59" ht="9.75" customHeight="1">
      <c r="A59" s="83" t="s">
        <v>327</v>
      </c>
      <c r="B59" s="25">
        <v>10.86</v>
      </c>
      <c r="C59" s="25">
        <v>2.88</v>
      </c>
      <c r="D59" s="25">
        <v>3.54</v>
      </c>
    </row>
    <row r="60" ht="9.75" customHeight="1">
      <c r="A60" s="83" t="s">
        <v>328</v>
      </c>
      <c r="B60" s="25">
        <v>17.74</v>
      </c>
      <c r="C60" s="25">
        <v>5.78</v>
      </c>
      <c r="D60" s="25">
        <v>6.83</v>
      </c>
    </row>
    <row r="61" ht="9.75" customHeight="1">
      <c r="A61" s="83" t="s">
        <v>329</v>
      </c>
      <c r="B61" s="25">
        <v>11.47</v>
      </c>
      <c r="C61" s="25">
        <v>4.54</v>
      </c>
      <c r="D61" s="25">
        <v>3.58</v>
      </c>
    </row>
    <row r="62" ht="9.75" customHeight="1">
      <c r="A62" s="83" t="s">
        <v>330</v>
      </c>
      <c r="B62" s="25">
        <v>7.92</v>
      </c>
      <c r="C62" s="25">
        <v>2.49</v>
      </c>
      <c r="D62" s="25">
        <v>2.95</v>
      </c>
    </row>
    <row r="63" ht="9.75" customHeight="1">
      <c r="A63" s="83" t="s">
        <v>331</v>
      </c>
      <c r="B63" s="25">
        <v>10.14</v>
      </c>
      <c r="C63" s="25">
        <v>4.16</v>
      </c>
      <c r="D63" s="25">
        <v>4.84</v>
      </c>
    </row>
    <row r="64" ht="9.75" customHeight="1">
      <c r="A64" s="83" t="s">
        <v>332</v>
      </c>
      <c r="B64" s="25">
        <v>24.46</v>
      </c>
      <c r="C64" s="25">
        <v>7.12</v>
      </c>
      <c r="D64" s="25">
        <v>6.01</v>
      </c>
    </row>
    <row r="65" ht="9.75" customHeight="1">
      <c r="A65" s="83" t="s">
        <v>333</v>
      </c>
      <c r="B65" s="25">
        <v>12.58</v>
      </c>
      <c r="C65" s="25">
        <v>3.82</v>
      </c>
      <c r="D65" s="25">
        <v>4.52</v>
      </c>
    </row>
    <row r="66" ht="9.75" customHeight="1">
      <c r="A66" s="83" t="s">
        <v>334</v>
      </c>
      <c r="B66" s="25">
        <v>6.82</v>
      </c>
      <c r="C66" s="25">
        <v>4.84</v>
      </c>
      <c r="D66" s="25">
        <v>5.8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83" t="s">
        <v>335</v>
      </c>
      <c r="B67" s="25">
        <v>6.21</v>
      </c>
      <c r="C67" s="25">
        <v>4.79</v>
      </c>
      <c r="D67" s="25">
        <v>4.76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83" t="s">
        <v>336</v>
      </c>
      <c r="B68" s="25">
        <v>8.59</v>
      </c>
      <c r="C68" s="25">
        <v>7.46</v>
      </c>
      <c r="D68" s="25">
        <v>9.41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83" t="s">
        <v>337</v>
      </c>
      <c r="B69" s="25">
        <v>9.87</v>
      </c>
      <c r="C69" s="25">
        <v>7.13</v>
      </c>
      <c r="D69" s="25">
        <v>5.9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83" t="s">
        <v>338</v>
      </c>
      <c r="B70" s="25">
        <v>2.49</v>
      </c>
      <c r="C70" s="25">
        <v>7.48</v>
      </c>
      <c r="D70" s="25">
        <v>5.16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83" t="s">
        <v>339</v>
      </c>
      <c r="B71" s="25">
        <v>6.69</v>
      </c>
      <c r="C71" s="25">
        <v>4.67</v>
      </c>
      <c r="D71" s="25">
        <v>2.51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83" t="s">
        <v>340</v>
      </c>
      <c r="B72" s="54">
        <v>6.0</v>
      </c>
      <c r="C72" s="25">
        <v>3.1</v>
      </c>
      <c r="D72" s="25">
        <v>-0.11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83" t="s">
        <v>341</v>
      </c>
      <c r="B73" s="25">
        <v>4.16</v>
      </c>
      <c r="C73" s="25">
        <v>2.6</v>
      </c>
      <c r="D73" s="25">
        <v>-0.02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83" t="s">
        <v>342</v>
      </c>
      <c r="B74" s="25">
        <v>1.75</v>
      </c>
      <c r="C74" s="25">
        <v>2.69</v>
      </c>
      <c r="D74" s="25">
        <v>-1.47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83" t="s">
        <v>343</v>
      </c>
      <c r="B75" s="25">
        <v>3.5</v>
      </c>
      <c r="C75" s="25">
        <v>4.29</v>
      </c>
      <c r="D75" s="25">
        <v>0.97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83" t="s">
        <v>344</v>
      </c>
      <c r="B76" s="25">
        <v>6.59</v>
      </c>
      <c r="C76" s="25">
        <v>3.84</v>
      </c>
      <c r="D76" s="25">
        <v>0.85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83" t="s">
        <v>345</v>
      </c>
      <c r="B77" s="25">
        <v>4.72</v>
      </c>
      <c r="C77" s="25">
        <v>2.59</v>
      </c>
      <c r="D77" s="25">
        <v>2.34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83" t="s">
        <v>346</v>
      </c>
      <c r="B78" s="2">
        <v>5.03</v>
      </c>
      <c r="C78" s="2">
        <v>4.5</v>
      </c>
      <c r="D78" s="2">
        <v>2.32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83" t="s">
        <v>347</v>
      </c>
      <c r="B79" s="2">
        <v>2.59</v>
      </c>
      <c r="C79" s="2">
        <v>3.17</v>
      </c>
      <c r="D79" s="2">
        <v>4.45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83" t="s">
        <v>348</v>
      </c>
      <c r="B80" s="2">
        <v>8.59</v>
      </c>
      <c r="C80" s="2">
        <v>1.92</v>
      </c>
      <c r="D80" s="2">
        <v>4.4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83" t="s">
        <v>349</v>
      </c>
      <c r="B81" s="2">
        <v>4.73</v>
      </c>
      <c r="C81" s="2">
        <v>2.98</v>
      </c>
      <c r="D81" s="2">
        <v>4.6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92" t="s">
        <v>350</v>
      </c>
      <c r="B82" s="41">
        <v>-1.14</v>
      </c>
      <c r="C82" s="41">
        <v>4.7</v>
      </c>
      <c r="D82" s="41">
        <v>3.57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83"/>
      <c r="B83" s="54"/>
      <c r="C83" s="54"/>
      <c r="D83" s="5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73"/>
      <c r="B84" s="2"/>
    </row>
    <row r="85" ht="9.75" customHeight="1">
      <c r="A85" s="10"/>
      <c r="B85" s="2"/>
    </row>
    <row r="86" ht="9.75" customHeight="1">
      <c r="A86" s="10"/>
      <c r="B86" s="2"/>
    </row>
    <row r="87" ht="9.75" customHeight="1">
      <c r="A87" s="10"/>
      <c r="B87" s="2"/>
    </row>
    <row r="88" ht="9.75" customHeight="1">
      <c r="A88" s="2"/>
      <c r="B88" s="2"/>
    </row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5" width="9.83"/>
  </cols>
  <sheetData>
    <row r="1" ht="9.75" customHeight="1">
      <c r="A1" s="15" t="s">
        <v>141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46">
        <v>2011.0</v>
      </c>
      <c r="AH1" s="14" t="s">
        <v>138</v>
      </c>
      <c r="AI1" s="14" t="s">
        <v>139</v>
      </c>
    </row>
    <row r="2" ht="9.75" customHeight="1">
      <c r="A2" s="68" t="s">
        <v>351</v>
      </c>
      <c r="B2" s="68"/>
      <c r="C2" s="68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2"/>
      <c r="AA2" s="2"/>
      <c r="AB2" s="2"/>
      <c r="AC2" s="2"/>
      <c r="AD2" s="2"/>
      <c r="AE2" s="2"/>
      <c r="AF2" s="46"/>
      <c r="AG2" s="46"/>
      <c r="AH2" s="46"/>
      <c r="AI2" s="46"/>
    </row>
    <row r="3" ht="18.0" customHeight="1">
      <c r="A3" s="15" t="s">
        <v>65</v>
      </c>
      <c r="B3" s="56">
        <v>6735.0</v>
      </c>
      <c r="C3" s="56">
        <v>5950.0</v>
      </c>
      <c r="D3" s="56">
        <v>5040.0</v>
      </c>
      <c r="E3" s="56">
        <v>4990.0</v>
      </c>
      <c r="F3" s="56">
        <v>5380.0</v>
      </c>
      <c r="G3" s="56">
        <v>5065.0</v>
      </c>
      <c r="H3" s="56">
        <v>6045.0</v>
      </c>
      <c r="I3" s="56">
        <v>6245.0</v>
      </c>
      <c r="J3" s="56">
        <v>7240.0</v>
      </c>
      <c r="K3" s="56">
        <v>8019.0</v>
      </c>
      <c r="L3" s="56">
        <v>8026.0</v>
      </c>
      <c r="M3" s="56">
        <v>7791.0</v>
      </c>
      <c r="N3" s="56">
        <v>7888.0</v>
      </c>
      <c r="O3" s="56">
        <v>8620.0</v>
      </c>
      <c r="P3" s="56">
        <v>8929.032876712328</v>
      </c>
      <c r="Q3" s="56">
        <v>8830.432876712328</v>
      </c>
      <c r="R3" s="56">
        <v>9400.0</v>
      </c>
      <c r="S3" s="56">
        <v>9907.0</v>
      </c>
      <c r="T3" s="56">
        <v>10382.0</v>
      </c>
      <c r="U3" s="56">
        <v>10550.0</v>
      </c>
      <c r="V3" s="56">
        <v>11092.0</v>
      </c>
      <c r="W3" s="56">
        <v>11618.0</v>
      </c>
      <c r="X3" s="56">
        <v>11357.0</v>
      </c>
      <c r="Y3" s="56">
        <v>12254.0</v>
      </c>
      <c r="Z3" s="56">
        <v>12897.901639344263</v>
      </c>
      <c r="AA3" s="56">
        <v>13525.235616438358</v>
      </c>
      <c r="AB3" s="56">
        <v>13612.432136986301</v>
      </c>
      <c r="AC3" s="56">
        <v>13632.28789671233</v>
      </c>
      <c r="AD3" s="56">
        <v>12872.2349731486</v>
      </c>
      <c r="AE3" s="56">
        <v>11453.22408219178</v>
      </c>
      <c r="AF3" s="56">
        <v>11689.28293150685</v>
      </c>
      <c r="AG3" s="57">
        <v>11336.825369863012</v>
      </c>
      <c r="AH3" s="27">
        <f t="shared" ref="AH3:AH7" si="1">AG3/AF3-1</f>
        <v>-0.03015219699</v>
      </c>
      <c r="AI3" s="27">
        <f t="shared" ref="AI3:AI6" si="2">AG3/AG$7</f>
        <v>0.2077111309</v>
      </c>
    </row>
    <row r="4" ht="9.75" customHeight="1">
      <c r="A4" s="12" t="s">
        <v>352</v>
      </c>
      <c r="B4" s="56">
        <v>12244.0</v>
      </c>
      <c r="C4" s="56">
        <v>10653.0</v>
      </c>
      <c r="D4" s="56">
        <v>9750.0</v>
      </c>
      <c r="E4" s="56">
        <v>9038.0</v>
      </c>
      <c r="F4" s="56">
        <v>8970.0</v>
      </c>
      <c r="G4" s="56">
        <v>8768.0</v>
      </c>
      <c r="H4" s="56">
        <v>9282.0</v>
      </c>
      <c r="I4" s="56">
        <v>8283.0</v>
      </c>
      <c r="J4" s="56">
        <v>9487.0</v>
      </c>
      <c r="K4" s="56">
        <v>9752.0</v>
      </c>
      <c r="L4" s="56">
        <v>9801.0</v>
      </c>
      <c r="M4" s="56">
        <v>10171.0</v>
      </c>
      <c r="N4" s="56">
        <v>10319.0</v>
      </c>
      <c r="O4" s="56">
        <v>11083.0</v>
      </c>
      <c r="P4" s="56">
        <v>10739.567123287672</v>
      </c>
      <c r="Q4" s="56">
        <v>10435.950684931508</v>
      </c>
      <c r="R4" s="56">
        <v>10472.0</v>
      </c>
      <c r="S4" s="56">
        <v>10421.0</v>
      </c>
      <c r="T4" s="56">
        <v>11017.0</v>
      </c>
      <c r="U4" s="56">
        <v>10670.0</v>
      </c>
      <c r="V4" s="56">
        <v>11070.0</v>
      </c>
      <c r="W4" s="56">
        <v>11531.0</v>
      </c>
      <c r="X4" s="56">
        <v>11895.0</v>
      </c>
      <c r="Y4" s="56">
        <v>11993.0</v>
      </c>
      <c r="Z4" s="56">
        <v>12538.092896174865</v>
      </c>
      <c r="AA4" s="56">
        <v>13260.931506849316</v>
      </c>
      <c r="AB4" s="56">
        <v>13461.305134110571</v>
      </c>
      <c r="AC4" s="56">
        <v>13952.526738356168</v>
      </c>
      <c r="AD4" s="56">
        <v>13750.915779128285</v>
      </c>
      <c r="AE4" s="56">
        <v>12485.513506849315</v>
      </c>
      <c r="AF4" s="56">
        <v>12093.92893150685</v>
      </c>
      <c r="AG4" s="57">
        <v>12085.745999999997</v>
      </c>
      <c r="AH4" s="27">
        <f t="shared" si="1"/>
        <v>-0.0006766148167</v>
      </c>
      <c r="AI4" s="27">
        <f t="shared" si="2"/>
        <v>0.2214327104</v>
      </c>
    </row>
    <row r="5" ht="9.75" customHeight="1">
      <c r="A5" s="15" t="s">
        <v>169</v>
      </c>
      <c r="B5" s="56">
        <v>4985.0</v>
      </c>
      <c r="C5" s="56">
        <v>4460.0</v>
      </c>
      <c r="D5" s="56">
        <v>4155.0</v>
      </c>
      <c r="E5" s="56">
        <v>4145.0</v>
      </c>
      <c r="F5" s="56">
        <v>4305.0</v>
      </c>
      <c r="G5" s="56">
        <v>4045.0</v>
      </c>
      <c r="H5" s="56">
        <v>4140.0</v>
      </c>
      <c r="I5" s="56">
        <v>4125.0</v>
      </c>
      <c r="J5" s="56">
        <v>4412.0</v>
      </c>
      <c r="K5" s="56">
        <v>4549.0</v>
      </c>
      <c r="L5" s="56">
        <v>4802.0</v>
      </c>
      <c r="M5" s="56">
        <v>4925.0</v>
      </c>
      <c r="N5" s="56">
        <v>5306.0</v>
      </c>
      <c r="O5" s="56">
        <v>5307.0</v>
      </c>
      <c r="P5" s="56">
        <v>5611.96712328767</v>
      </c>
      <c r="Q5" s="56">
        <v>5581.232876712329</v>
      </c>
      <c r="R5" s="56">
        <v>5685.0</v>
      </c>
      <c r="S5" s="56">
        <v>5735.0</v>
      </c>
      <c r="T5" s="56">
        <v>5259.0</v>
      </c>
      <c r="U5" s="56">
        <v>5346.0</v>
      </c>
      <c r="V5" s="56">
        <v>5329.0</v>
      </c>
      <c r="W5" s="56">
        <v>5202.0</v>
      </c>
      <c r="X5" s="56">
        <v>5070.0</v>
      </c>
      <c r="Y5" s="56">
        <v>5314.0</v>
      </c>
      <c r="Z5" s="56">
        <v>5203.125683060109</v>
      </c>
      <c r="AA5" s="56">
        <v>5224.509589041095</v>
      </c>
      <c r="AB5" s="56">
        <v>5200.797750684932</v>
      </c>
      <c r="AC5" s="56">
        <v>5031.895130684932</v>
      </c>
      <c r="AD5" s="56">
        <v>4924.775702287357</v>
      </c>
      <c r="AE5" s="56">
        <v>4262.616493150685</v>
      </c>
      <c r="AF5" s="56">
        <v>4566.614328767123</v>
      </c>
      <c r="AG5" s="57">
        <v>4490.851397260274</v>
      </c>
      <c r="AH5" s="27">
        <f t="shared" si="1"/>
        <v>-0.0165906131</v>
      </c>
      <c r="AI5" s="27">
        <f t="shared" si="2"/>
        <v>0.08228051434</v>
      </c>
    </row>
    <row r="6" ht="9.75" customHeight="1">
      <c r="A6" s="12" t="s">
        <v>353</v>
      </c>
      <c r="B6" s="56">
        <v>8360.0</v>
      </c>
      <c r="C6" s="56">
        <v>7970.0</v>
      </c>
      <c r="D6" s="56">
        <v>6987.0</v>
      </c>
      <c r="E6" s="56">
        <v>6523.0</v>
      </c>
      <c r="F6" s="56">
        <v>6438.0</v>
      </c>
      <c r="G6" s="56">
        <v>6610.0</v>
      </c>
      <c r="H6" s="56">
        <v>7180.0</v>
      </c>
      <c r="I6" s="56">
        <v>6270.0</v>
      </c>
      <c r="J6" s="56">
        <v>7062.0</v>
      </c>
      <c r="K6" s="56">
        <v>8270.0</v>
      </c>
      <c r="L6" s="56">
        <v>8812.0</v>
      </c>
      <c r="M6" s="56">
        <v>9451.0</v>
      </c>
      <c r="N6" s="56">
        <v>9884.0</v>
      </c>
      <c r="O6" s="56">
        <v>10717.221796501617</v>
      </c>
      <c r="P6" s="56">
        <v>11305.997260273974</v>
      </c>
      <c r="Q6" s="56">
        <v>12405.19452054796</v>
      </c>
      <c r="R6" s="56">
        <v>13835.411475409835</v>
      </c>
      <c r="S6" s="56">
        <v>14827.372602739726</v>
      </c>
      <c r="T6" s="56">
        <v>14438.498630136986</v>
      </c>
      <c r="U6" s="56">
        <v>15050.169863013698</v>
      </c>
      <c r="V6" s="56">
        <v>15879.56835841006</v>
      </c>
      <c r="W6" s="56">
        <v>16435.742465753425</v>
      </c>
      <c r="X6" s="56">
        <v>16290.783561643837</v>
      </c>
      <c r="Y6" s="56">
        <v>17191.34520547945</v>
      </c>
      <c r="Z6" s="56">
        <v>18650.5030092073</v>
      </c>
      <c r="AA6" s="56">
        <v>19171.58904109589</v>
      </c>
      <c r="AB6" s="56">
        <v>20286.783303812783</v>
      </c>
      <c r="AC6" s="56">
        <v>22937.278319452045</v>
      </c>
      <c r="AD6" s="56">
        <v>23078.4057874018</v>
      </c>
      <c r="AE6" s="56">
        <v>24131.622520547942</v>
      </c>
      <c r="AF6" s="56">
        <v>25159.893506849312</v>
      </c>
      <c r="AG6" s="57">
        <f>AG7-SUM(AG3:AG5)</f>
        <v>26666.3454</v>
      </c>
      <c r="AH6" s="27">
        <f t="shared" si="1"/>
        <v>0.05987512984</v>
      </c>
      <c r="AI6" s="27">
        <f t="shared" si="2"/>
        <v>0.4885756443</v>
      </c>
    </row>
    <row r="7" ht="9.75" customHeight="1">
      <c r="A7" s="32" t="s">
        <v>128</v>
      </c>
      <c r="B7" s="61">
        <v>32324.0</v>
      </c>
      <c r="C7" s="61">
        <v>29033.0</v>
      </c>
      <c r="D7" s="61">
        <v>25932.0</v>
      </c>
      <c r="E7" s="61">
        <v>24696.0</v>
      </c>
      <c r="F7" s="61">
        <v>25093.0</v>
      </c>
      <c r="G7" s="61">
        <v>24488.0</v>
      </c>
      <c r="H7" s="61">
        <v>26647.0</v>
      </c>
      <c r="I7" s="61">
        <v>24923.0</v>
      </c>
      <c r="J7" s="61">
        <v>28201.0</v>
      </c>
      <c r="K7" s="61">
        <v>30590.0</v>
      </c>
      <c r="L7" s="61">
        <v>31441.0</v>
      </c>
      <c r="M7" s="61">
        <v>32338.0</v>
      </c>
      <c r="N7" s="61">
        <v>33397.0</v>
      </c>
      <c r="O7" s="61">
        <v>35727.22179650162</v>
      </c>
      <c r="P7" s="61">
        <v>36586.56438356164</v>
      </c>
      <c r="Q7" s="61">
        <v>37252.81095890413</v>
      </c>
      <c r="R7" s="61">
        <v>39392.411475409834</v>
      </c>
      <c r="S7" s="61">
        <v>40890.37260273973</v>
      </c>
      <c r="T7" s="61">
        <v>41096.498630136986</v>
      </c>
      <c r="U7" s="61">
        <v>41616.169863013696</v>
      </c>
      <c r="V7" s="61">
        <v>43370.56835841006</v>
      </c>
      <c r="W7" s="61">
        <v>44786.74246575343</v>
      </c>
      <c r="X7" s="61">
        <v>44612.78356164384</v>
      </c>
      <c r="Y7" s="61">
        <v>46752.34520547945</v>
      </c>
      <c r="Z7" s="61">
        <v>49289.623227786535</v>
      </c>
      <c r="AA7" s="61">
        <v>51182.26575342466</v>
      </c>
      <c r="AB7" s="61">
        <v>52561.318325594584</v>
      </c>
      <c r="AC7" s="61">
        <v>55553.98808520548</v>
      </c>
      <c r="AD7" s="61">
        <v>54626.33224196604</v>
      </c>
      <c r="AE7" s="61">
        <v>52332.97660273972</v>
      </c>
      <c r="AF7" s="61">
        <v>53509.719698630135</v>
      </c>
      <c r="AG7" s="61">
        <v>54579.76816438357</v>
      </c>
      <c r="AH7" s="34">
        <f t="shared" si="1"/>
        <v>0.01999727287</v>
      </c>
      <c r="AI7" s="34">
        <f>SUM(AI3:AI6)</f>
        <v>1</v>
      </c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7"/>
      <c r="AC8" s="27"/>
      <c r="AD8" s="27"/>
      <c r="AE8" s="2"/>
      <c r="AF8" s="2"/>
      <c r="AG8" s="2"/>
      <c r="AH8" s="2"/>
      <c r="AI8" s="2"/>
    </row>
    <row r="9" ht="9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7"/>
      <c r="AC9" s="27"/>
      <c r="AD9" s="27"/>
      <c r="AE9" s="2"/>
      <c r="AF9" s="2"/>
      <c r="AG9" s="2"/>
      <c r="AH9" s="2"/>
      <c r="AI9" s="2"/>
    </row>
    <row r="10" ht="9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7"/>
      <c r="AC10" s="27"/>
      <c r="AD10" s="27"/>
      <c r="AE10" s="2"/>
      <c r="AF10" s="2"/>
      <c r="AG10" s="2"/>
      <c r="AH10" s="2"/>
      <c r="AI10" s="2"/>
    </row>
    <row r="11" ht="9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27"/>
      <c r="AD11" s="27"/>
      <c r="AE11" s="2"/>
      <c r="AF11" s="2"/>
      <c r="AG11" s="2"/>
      <c r="AH11" s="2"/>
      <c r="AI11" s="2"/>
    </row>
    <row r="12" ht="9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7"/>
      <c r="AC12" s="27"/>
      <c r="AD12" s="27"/>
      <c r="AE12" s="2"/>
      <c r="AF12" s="2"/>
      <c r="AG12" s="2"/>
      <c r="AH12" s="2"/>
      <c r="AI12" s="2"/>
    </row>
    <row r="13" ht="9.75" customHeight="1">
      <c r="A13" s="4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7"/>
      <c r="AC13" s="27"/>
      <c r="AD13" s="27"/>
      <c r="AE13" s="2"/>
      <c r="AF13" s="2"/>
      <c r="AG13" s="2"/>
      <c r="AH13" s="2"/>
      <c r="AI13" s="2"/>
    </row>
    <row r="14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7"/>
      <c r="AC14" s="27"/>
      <c r="AD14" s="27"/>
      <c r="AE14" s="2"/>
      <c r="AF14" s="2"/>
      <c r="AG14" s="2"/>
      <c r="AH14" s="2"/>
      <c r="AI14" s="2"/>
    </row>
    <row r="15" ht="12.75" customHeight="1">
      <c r="A15" s="4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6"/>
      <c r="O15" s="5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46"/>
      <c r="AC15" s="2"/>
      <c r="AD15" s="27"/>
      <c r="AE15" s="2"/>
      <c r="AF15" s="2"/>
      <c r="AG15" s="2"/>
      <c r="AH15" s="2"/>
      <c r="AI15" s="2"/>
    </row>
    <row r="16" ht="15.75" customHeight="1">
      <c r="A16" s="4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6"/>
      <c r="AC16" s="2"/>
      <c r="AD16" s="27"/>
      <c r="AE16" s="2"/>
      <c r="AF16" s="2"/>
      <c r="AG16" s="2"/>
      <c r="AH16" s="2"/>
      <c r="AI16" s="2"/>
    </row>
    <row r="17" ht="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6"/>
      <c r="AC17" s="2"/>
      <c r="AD17" s="27"/>
      <c r="AE17" s="2"/>
      <c r="AF17" s="2"/>
      <c r="AG17" s="2"/>
      <c r="AH17" s="2"/>
      <c r="AI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6"/>
      <c r="AC18" s="2"/>
      <c r="AD18" s="27"/>
      <c r="AE18" s="2"/>
      <c r="AF18" s="2"/>
      <c r="AG18" s="2"/>
      <c r="AH18" s="2"/>
      <c r="AI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46"/>
      <c r="AC19" s="2"/>
      <c r="AD19" s="27"/>
      <c r="AE19" s="2"/>
      <c r="AF19" s="2"/>
      <c r="AG19" s="2"/>
      <c r="AH19" s="2"/>
      <c r="AI19" s="2"/>
    </row>
    <row r="20" ht="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46"/>
      <c r="AC20" s="2"/>
      <c r="AD20" s="27"/>
      <c r="AE20" s="2"/>
      <c r="AF20" s="2"/>
      <c r="AG20" s="2"/>
      <c r="AH20" s="2"/>
      <c r="AI20" s="2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46"/>
      <c r="AC21" s="2"/>
      <c r="AD21" s="27"/>
      <c r="AE21" s="2"/>
      <c r="AF21" s="2"/>
      <c r="AG21" s="2"/>
      <c r="AH21" s="2"/>
      <c r="AI21" s="2"/>
    </row>
    <row r="22" ht="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46"/>
      <c r="AC22" s="2"/>
      <c r="AD22" s="27"/>
      <c r="AE22" s="2"/>
      <c r="AF22" s="2"/>
      <c r="AG22" s="2"/>
      <c r="AH22" s="2"/>
      <c r="AI22" s="2"/>
    </row>
    <row r="23" ht="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6"/>
      <c r="AC23" s="2"/>
      <c r="AD23" s="27"/>
      <c r="AE23" s="2"/>
      <c r="AF23" s="2"/>
      <c r="AG23" s="2"/>
      <c r="AH23" s="2"/>
      <c r="AI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6"/>
      <c r="AC24" s="2"/>
      <c r="AD24" s="27"/>
      <c r="AE24" s="2"/>
      <c r="AF24" s="2"/>
      <c r="AG24" s="2"/>
      <c r="AH24" s="2"/>
      <c r="AI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6"/>
      <c r="AC25" s="2"/>
      <c r="AD25" s="27"/>
      <c r="AE25" s="2"/>
      <c r="AF25" s="2"/>
      <c r="AG25" s="2"/>
      <c r="AH25" s="2"/>
      <c r="AI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6"/>
      <c r="AC26" s="2"/>
      <c r="AD26" s="27"/>
      <c r="AE26" s="2"/>
      <c r="AF26" s="2"/>
      <c r="AG26" s="2"/>
      <c r="AH26" s="2"/>
      <c r="AI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6"/>
      <c r="AC27" s="2"/>
      <c r="AD27" s="27"/>
      <c r="AE27" s="2"/>
      <c r="AF27" s="2"/>
      <c r="AG27" s="2"/>
      <c r="AH27" s="2"/>
      <c r="AI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6"/>
      <c r="AC28" s="2"/>
      <c r="AD28" s="27"/>
      <c r="AE28" s="2"/>
      <c r="AF28" s="2"/>
      <c r="AG28" s="2"/>
      <c r="AH28" s="2"/>
      <c r="AI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6"/>
      <c r="AC29" s="2"/>
      <c r="AD29" s="27"/>
      <c r="AE29" s="2"/>
      <c r="AF29" s="2"/>
      <c r="AG29" s="2"/>
      <c r="AH29" s="2"/>
      <c r="AI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6"/>
      <c r="AC30" s="2"/>
      <c r="AD30" s="27"/>
      <c r="AE30" s="2"/>
      <c r="AF30" s="2"/>
      <c r="AG30" s="2"/>
      <c r="AH30" s="2"/>
      <c r="AI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6"/>
      <c r="AC31" s="2"/>
      <c r="AD31" s="27"/>
      <c r="AE31" s="2"/>
      <c r="AF31" s="2"/>
      <c r="AG31" s="2"/>
      <c r="AH31" s="2"/>
      <c r="AI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6"/>
      <c r="AC32" s="2"/>
      <c r="AD32" s="27"/>
      <c r="AE32" s="2"/>
      <c r="AF32" s="2"/>
      <c r="AG32" s="2"/>
      <c r="AH32" s="2"/>
      <c r="AI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6"/>
      <c r="AC33" s="2"/>
      <c r="AD33" s="27"/>
      <c r="AE33" s="2"/>
      <c r="AF33" s="2"/>
      <c r="AG33" s="2"/>
      <c r="AH33" s="2"/>
      <c r="AI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6"/>
      <c r="AC34" s="2"/>
      <c r="AD34" s="27"/>
      <c r="AE34" s="2"/>
      <c r="AF34" s="2"/>
      <c r="AG34" s="2"/>
      <c r="AH34" s="2"/>
      <c r="AI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6"/>
      <c r="AC35" s="2"/>
      <c r="AD35" s="27"/>
      <c r="AE35" s="2"/>
      <c r="AF35" s="2"/>
      <c r="AG35" s="2"/>
      <c r="AH35" s="2"/>
      <c r="AI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6"/>
      <c r="AC36" s="2"/>
      <c r="AD36" s="27"/>
      <c r="AE36" s="2"/>
      <c r="AF36" s="2"/>
      <c r="AG36" s="2"/>
      <c r="AH36" s="2"/>
      <c r="AI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2"/>
      <c r="AD37" s="27"/>
      <c r="AE37" s="2"/>
      <c r="AF37" s="2"/>
      <c r="AG37" s="2"/>
      <c r="AH37" s="2"/>
      <c r="AI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6"/>
      <c r="AC38" s="2"/>
      <c r="AD38" s="27"/>
      <c r="AE38" s="2"/>
      <c r="AF38" s="2"/>
      <c r="AG38" s="2"/>
      <c r="AH38" s="2"/>
      <c r="AI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6"/>
      <c r="AC39" s="2"/>
      <c r="AD39" s="27"/>
      <c r="AE39" s="2"/>
      <c r="AF39" s="2"/>
      <c r="AG39" s="2"/>
      <c r="AH39" s="2"/>
      <c r="AI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6"/>
      <c r="AC40" s="2"/>
      <c r="AD40" s="27"/>
      <c r="AE40" s="2"/>
      <c r="AF40" s="2"/>
      <c r="AG40" s="2"/>
      <c r="AH40" s="2"/>
      <c r="AI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6"/>
      <c r="AC41" s="2"/>
      <c r="AD41" s="27"/>
      <c r="AE41" s="2"/>
      <c r="AF41" s="2"/>
      <c r="AG41" s="2"/>
      <c r="AH41" s="2"/>
      <c r="AI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6"/>
      <c r="AC42" s="2"/>
      <c r="AD42" s="27"/>
      <c r="AE42" s="2"/>
      <c r="AF42" s="2"/>
      <c r="AG42" s="2"/>
      <c r="AH42" s="2"/>
      <c r="AI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6"/>
      <c r="AC43" s="2"/>
      <c r="AD43" s="27"/>
      <c r="AE43" s="2"/>
      <c r="AF43" s="2"/>
      <c r="AG43" s="2"/>
      <c r="AH43" s="2"/>
      <c r="AI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6"/>
      <c r="AC44" s="2"/>
      <c r="AD44" s="27"/>
      <c r="AE44" s="2"/>
      <c r="AF44" s="2"/>
      <c r="AG44" s="2"/>
      <c r="AH44" s="2"/>
      <c r="AI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6"/>
      <c r="AC45" s="2"/>
      <c r="AD45" s="27"/>
      <c r="AE45" s="2"/>
      <c r="AF45" s="2"/>
      <c r="AG45" s="2"/>
      <c r="AH45" s="2"/>
      <c r="AI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6"/>
      <c r="AC46" s="2"/>
      <c r="AD46" s="27"/>
      <c r="AE46" s="2"/>
      <c r="AF46" s="2"/>
      <c r="AG46" s="2"/>
      <c r="AH46" s="2"/>
      <c r="AI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6"/>
      <c r="AC47" s="2"/>
      <c r="AD47" s="27"/>
      <c r="AE47" s="2"/>
      <c r="AF47" s="2"/>
      <c r="AG47" s="2"/>
      <c r="AH47" s="2"/>
      <c r="AI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6"/>
      <c r="AC48" s="2"/>
      <c r="AD48" s="27"/>
      <c r="AE48" s="2"/>
      <c r="AF48" s="2"/>
      <c r="AG48" s="2"/>
      <c r="AH48" s="2"/>
      <c r="AI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6"/>
      <c r="AC49" s="2"/>
      <c r="AD49" s="27"/>
      <c r="AE49" s="2"/>
      <c r="AF49" s="2"/>
      <c r="AG49" s="2"/>
      <c r="AH49" s="2"/>
      <c r="AI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6"/>
      <c r="AC50" s="2"/>
      <c r="AD50" s="27"/>
      <c r="AE50" s="2"/>
      <c r="AF50" s="2"/>
      <c r="AG50" s="2"/>
      <c r="AH50" s="2"/>
      <c r="AI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6"/>
      <c r="AC51" s="2"/>
      <c r="AD51" s="27"/>
      <c r="AE51" s="2"/>
      <c r="AF51" s="2"/>
      <c r="AG51" s="2"/>
      <c r="AH51" s="2"/>
      <c r="AI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6"/>
      <c r="AC52" s="2"/>
      <c r="AD52" s="27"/>
      <c r="AE52" s="2"/>
      <c r="AF52" s="2"/>
      <c r="AG52" s="2"/>
      <c r="AH52" s="2"/>
      <c r="AI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6"/>
      <c r="AC53" s="2"/>
      <c r="AD53" s="27"/>
      <c r="AE53" s="2"/>
      <c r="AF53" s="2"/>
      <c r="AG53" s="2"/>
      <c r="AH53" s="2"/>
      <c r="AI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6"/>
      <c r="AC54" s="2"/>
      <c r="AD54" s="27"/>
      <c r="AE54" s="2"/>
      <c r="AF54" s="2"/>
      <c r="AG54" s="2"/>
      <c r="AH54" s="2"/>
      <c r="AI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6"/>
      <c r="AC55" s="2"/>
      <c r="AD55" s="27"/>
      <c r="AE55" s="2"/>
      <c r="AF55" s="2"/>
      <c r="AG55" s="2"/>
      <c r="AH55" s="2"/>
      <c r="AI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6"/>
      <c r="AC56" s="2"/>
      <c r="AD56" s="27"/>
      <c r="AE56" s="2"/>
      <c r="AF56" s="2"/>
      <c r="AG56" s="2"/>
      <c r="AH56" s="2"/>
      <c r="AI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6"/>
      <c r="AC57" s="2"/>
      <c r="AD57" s="27"/>
      <c r="AE57" s="2"/>
      <c r="AF57" s="2"/>
      <c r="AG57" s="2"/>
      <c r="AH57" s="2"/>
      <c r="AI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6"/>
      <c r="AC58" s="2"/>
      <c r="AD58" s="27"/>
      <c r="AE58" s="2"/>
      <c r="AF58" s="2"/>
      <c r="AG58" s="2"/>
      <c r="AH58" s="2"/>
      <c r="AI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6"/>
      <c r="AC59" s="2"/>
      <c r="AD59" s="27"/>
      <c r="AE59" s="2"/>
      <c r="AF59" s="2"/>
      <c r="AG59" s="2"/>
      <c r="AH59" s="2"/>
      <c r="AI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6"/>
      <c r="AC60" s="2"/>
      <c r="AD60" s="27"/>
      <c r="AE60" s="2"/>
      <c r="AF60" s="2"/>
      <c r="AG60" s="2"/>
      <c r="AH60" s="2"/>
      <c r="AI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6"/>
      <c r="AC61" s="2"/>
      <c r="AD61" s="27"/>
      <c r="AE61" s="2"/>
      <c r="AF61" s="2"/>
      <c r="AG61" s="2"/>
      <c r="AH61" s="2"/>
      <c r="AI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6"/>
      <c r="AC62" s="2"/>
      <c r="AD62" s="27"/>
      <c r="AE62" s="2"/>
      <c r="AF62" s="2"/>
      <c r="AG62" s="2"/>
      <c r="AH62" s="2"/>
      <c r="AI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6"/>
      <c r="AC63" s="2"/>
      <c r="AD63" s="27"/>
      <c r="AE63" s="2"/>
      <c r="AF63" s="2"/>
      <c r="AG63" s="2"/>
      <c r="AH63" s="2"/>
      <c r="AI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6"/>
      <c r="AC64" s="2"/>
      <c r="AD64" s="27"/>
      <c r="AE64" s="2"/>
      <c r="AF64" s="2"/>
      <c r="AG64" s="2"/>
      <c r="AH64" s="2"/>
      <c r="AI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6"/>
      <c r="AC65" s="2"/>
      <c r="AD65" s="27"/>
      <c r="AE65" s="2"/>
      <c r="AF65" s="2"/>
      <c r="AG65" s="2"/>
      <c r="AH65" s="2"/>
      <c r="AI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6"/>
      <c r="AC66" s="2"/>
      <c r="AD66" s="27"/>
      <c r="AE66" s="2"/>
      <c r="AF66" s="2"/>
      <c r="AG66" s="2"/>
      <c r="AH66" s="2"/>
      <c r="AI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6"/>
      <c r="AC67" s="2"/>
      <c r="AD67" s="27"/>
      <c r="AE67" s="2"/>
      <c r="AF67" s="2"/>
      <c r="AG67" s="2"/>
      <c r="AH67" s="2"/>
      <c r="AI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6"/>
      <c r="AC68" s="2"/>
      <c r="AD68" s="27"/>
      <c r="AE68" s="2"/>
      <c r="AF68" s="2"/>
      <c r="AG68" s="2"/>
      <c r="AH68" s="2"/>
      <c r="AI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6"/>
      <c r="AC69" s="2"/>
      <c r="AD69" s="27"/>
      <c r="AE69" s="2"/>
      <c r="AF69" s="2"/>
      <c r="AG69" s="2"/>
      <c r="AH69" s="2"/>
      <c r="AI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6"/>
      <c r="AC70" s="2"/>
      <c r="AD70" s="27"/>
      <c r="AE70" s="2"/>
      <c r="AF70" s="2"/>
      <c r="AG70" s="2"/>
      <c r="AH70" s="2"/>
      <c r="AI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6"/>
      <c r="AC71" s="2"/>
      <c r="AD71" s="27"/>
      <c r="AE71" s="2"/>
      <c r="AF71" s="2"/>
      <c r="AG71" s="2"/>
      <c r="AH71" s="2"/>
      <c r="AI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6"/>
      <c r="AC72" s="2"/>
      <c r="AD72" s="27"/>
      <c r="AE72" s="2"/>
      <c r="AF72" s="2"/>
      <c r="AG72" s="2"/>
      <c r="AH72" s="2"/>
      <c r="AI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6"/>
      <c r="AC73" s="2"/>
      <c r="AD73" s="27"/>
      <c r="AE73" s="2"/>
      <c r="AF73" s="2"/>
      <c r="AG73" s="2"/>
      <c r="AH73" s="2"/>
      <c r="AI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6"/>
      <c r="AC74" s="2"/>
      <c r="AD74" s="27"/>
      <c r="AE74" s="2"/>
      <c r="AF74" s="2"/>
      <c r="AG74" s="2"/>
      <c r="AH74" s="2"/>
      <c r="AI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6"/>
      <c r="AC75" s="2"/>
      <c r="AD75" s="27"/>
      <c r="AE75" s="2"/>
      <c r="AF75" s="2"/>
      <c r="AG75" s="2"/>
      <c r="AH75" s="2"/>
      <c r="AI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6"/>
      <c r="AC76" s="2"/>
      <c r="AD76" s="27"/>
      <c r="AE76" s="2"/>
      <c r="AF76" s="2"/>
      <c r="AG76" s="2"/>
      <c r="AH76" s="2"/>
      <c r="AI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6"/>
      <c r="AC77" s="2"/>
      <c r="AD77" s="27"/>
      <c r="AE77" s="2"/>
      <c r="AF77" s="2"/>
      <c r="AG77" s="2"/>
      <c r="AH77" s="2"/>
      <c r="AI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6"/>
      <c r="AC78" s="2"/>
      <c r="AD78" s="27"/>
      <c r="AE78" s="2"/>
      <c r="AF78" s="2"/>
      <c r="AG78" s="2"/>
      <c r="AH78" s="2"/>
      <c r="AI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6"/>
      <c r="AC79" s="2"/>
      <c r="AD79" s="27"/>
      <c r="AE79" s="2"/>
      <c r="AF79" s="2"/>
      <c r="AG79" s="2"/>
      <c r="AH79" s="2"/>
      <c r="AI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6"/>
      <c r="AC80" s="2"/>
      <c r="AD80" s="27"/>
      <c r="AE80" s="2"/>
      <c r="AF80" s="2"/>
      <c r="AG80" s="2"/>
      <c r="AH80" s="2"/>
      <c r="AI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6"/>
      <c r="AC81" s="2"/>
      <c r="AD81" s="27"/>
      <c r="AE81" s="2"/>
      <c r="AF81" s="2"/>
      <c r="AG81" s="2"/>
      <c r="AH81" s="2"/>
      <c r="AI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6"/>
      <c r="AC82" s="2"/>
      <c r="AD82" s="27"/>
      <c r="AE82" s="2"/>
      <c r="AF82" s="2"/>
      <c r="AG82" s="2"/>
      <c r="AH82" s="2"/>
      <c r="AI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6"/>
      <c r="AC83" s="2"/>
      <c r="AD83" s="27"/>
      <c r="AE83" s="2"/>
      <c r="AF83" s="2"/>
      <c r="AG83" s="2"/>
      <c r="AH83" s="2"/>
      <c r="AI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6"/>
      <c r="AC84" s="2"/>
      <c r="AD84" s="27"/>
      <c r="AE84" s="2"/>
      <c r="AF84" s="2"/>
      <c r="AG84" s="2"/>
      <c r="AH84" s="2"/>
      <c r="AI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6"/>
      <c r="AC85" s="2"/>
      <c r="AD85" s="27"/>
      <c r="AE85" s="2"/>
      <c r="AF85" s="2"/>
      <c r="AG85" s="2"/>
      <c r="AH85" s="2"/>
      <c r="AI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6"/>
      <c r="AC86" s="2"/>
      <c r="AD86" s="27"/>
      <c r="AE86" s="2"/>
      <c r="AF86" s="2"/>
      <c r="AG86" s="2"/>
      <c r="AH86" s="2"/>
      <c r="AI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6"/>
      <c r="AC87" s="2"/>
      <c r="AD87" s="27"/>
      <c r="AE87" s="2"/>
      <c r="AF87" s="2"/>
      <c r="AG87" s="2"/>
      <c r="AH87" s="2"/>
      <c r="AI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6"/>
      <c r="AC88" s="2"/>
      <c r="AD88" s="27"/>
      <c r="AE88" s="2"/>
      <c r="AF88" s="2"/>
      <c r="AG88" s="2"/>
      <c r="AH88" s="2"/>
      <c r="AI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6"/>
      <c r="AC89" s="2"/>
      <c r="AD89" s="27"/>
      <c r="AE89" s="2"/>
      <c r="AF89" s="2"/>
      <c r="AG89" s="2"/>
      <c r="AH89" s="2"/>
      <c r="AI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6"/>
      <c r="AC90" s="2"/>
      <c r="AD90" s="27"/>
      <c r="AE90" s="2"/>
      <c r="AF90" s="2"/>
      <c r="AG90" s="2"/>
      <c r="AH90" s="2"/>
      <c r="AI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6"/>
      <c r="AC91" s="2"/>
      <c r="AD91" s="27"/>
      <c r="AE91" s="2"/>
      <c r="AF91" s="2"/>
      <c r="AG91" s="2"/>
      <c r="AH91" s="2"/>
      <c r="AI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6"/>
      <c r="AC92" s="2"/>
      <c r="AD92" s="27"/>
      <c r="AE92" s="2"/>
      <c r="AF92" s="2"/>
      <c r="AG92" s="2"/>
      <c r="AH92" s="2"/>
      <c r="AI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6"/>
      <c r="AC93" s="2"/>
      <c r="AD93" s="27"/>
      <c r="AE93" s="2"/>
      <c r="AF93" s="2"/>
      <c r="AG93" s="2"/>
      <c r="AH93" s="2"/>
      <c r="AI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6"/>
      <c r="AC94" s="2"/>
      <c r="AD94" s="27"/>
      <c r="AE94" s="2"/>
      <c r="AF94" s="2"/>
      <c r="AG94" s="2"/>
      <c r="AH94" s="2"/>
      <c r="AI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6"/>
      <c r="AC95" s="2"/>
      <c r="AD95" s="27"/>
      <c r="AE95" s="2"/>
      <c r="AF95" s="2"/>
      <c r="AG95" s="2"/>
      <c r="AH95" s="2"/>
      <c r="AI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6"/>
      <c r="AC96" s="2"/>
      <c r="AD96" s="27"/>
      <c r="AE96" s="2"/>
      <c r="AF96" s="2"/>
      <c r="AG96" s="2"/>
      <c r="AH96" s="2"/>
      <c r="AI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6"/>
      <c r="AC97" s="2"/>
      <c r="AD97" s="27"/>
      <c r="AE97" s="2"/>
      <c r="AF97" s="2"/>
      <c r="AG97" s="2"/>
      <c r="AH97" s="2"/>
      <c r="AI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6"/>
      <c r="AC98" s="2"/>
      <c r="AD98" s="27"/>
      <c r="AE98" s="2"/>
      <c r="AF98" s="2"/>
      <c r="AG98" s="2"/>
      <c r="AH98" s="2"/>
      <c r="AI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6"/>
      <c r="AC99" s="2"/>
      <c r="AD99" s="27"/>
      <c r="AE99" s="2"/>
      <c r="AF99" s="2"/>
      <c r="AG99" s="2"/>
      <c r="AH99" s="2"/>
      <c r="AI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6"/>
      <c r="AC100" s="2"/>
      <c r="AD100" s="27"/>
      <c r="AE100" s="2"/>
      <c r="AF100" s="2"/>
      <c r="AG100" s="2"/>
      <c r="AH100" s="2"/>
      <c r="AI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6"/>
      <c r="AC101" s="2"/>
      <c r="AD101" s="27"/>
      <c r="AE101" s="2"/>
      <c r="AF101" s="2"/>
      <c r="AG101" s="2"/>
      <c r="AH101" s="2"/>
      <c r="AI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6"/>
      <c r="AC102" s="2"/>
      <c r="AD102" s="27"/>
      <c r="AE102" s="2"/>
      <c r="AF102" s="2"/>
      <c r="AG102" s="2"/>
      <c r="AH102" s="2"/>
      <c r="AI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6"/>
      <c r="AC103" s="2"/>
      <c r="AD103" s="27"/>
      <c r="AE103" s="2"/>
      <c r="AF103" s="2"/>
      <c r="AG103" s="2"/>
      <c r="AH103" s="2"/>
      <c r="AI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6"/>
      <c r="AC104" s="2"/>
      <c r="AD104" s="27"/>
      <c r="AE104" s="2"/>
      <c r="AF104" s="2"/>
      <c r="AG104" s="2"/>
      <c r="AH104" s="2"/>
      <c r="AI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6"/>
      <c r="AC105" s="2"/>
      <c r="AD105" s="27"/>
      <c r="AE105" s="2"/>
      <c r="AF105" s="2"/>
      <c r="AG105" s="2"/>
      <c r="AH105" s="2"/>
      <c r="AI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6"/>
      <c r="AC106" s="2"/>
      <c r="AD106" s="27"/>
      <c r="AE106" s="2"/>
      <c r="AF106" s="2"/>
      <c r="AG106" s="2"/>
      <c r="AH106" s="2"/>
      <c r="AI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6"/>
      <c r="AC107" s="2"/>
      <c r="AD107" s="27"/>
      <c r="AE107" s="2"/>
      <c r="AF107" s="2"/>
      <c r="AG107" s="2"/>
      <c r="AH107" s="2"/>
      <c r="AI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6"/>
      <c r="AC108" s="2"/>
      <c r="AD108" s="27"/>
      <c r="AE108" s="2"/>
      <c r="AF108" s="2"/>
      <c r="AG108" s="2"/>
      <c r="AH108" s="2"/>
      <c r="AI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6"/>
      <c r="AC109" s="2"/>
      <c r="AD109" s="27"/>
      <c r="AE109" s="2"/>
      <c r="AF109" s="2"/>
      <c r="AG109" s="2"/>
      <c r="AH109" s="2"/>
      <c r="AI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6"/>
      <c r="AC110" s="2"/>
      <c r="AD110" s="27"/>
      <c r="AE110" s="2"/>
      <c r="AF110" s="2"/>
      <c r="AG110" s="2"/>
      <c r="AH110" s="2"/>
      <c r="AI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6"/>
      <c r="AC111" s="2"/>
      <c r="AD111" s="27"/>
      <c r="AE111" s="2"/>
      <c r="AF111" s="2"/>
      <c r="AG111" s="2"/>
      <c r="AH111" s="2"/>
      <c r="AI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6"/>
      <c r="AC112" s="2"/>
      <c r="AD112" s="27"/>
      <c r="AE112" s="2"/>
      <c r="AF112" s="2"/>
      <c r="AG112" s="2"/>
      <c r="AH112" s="2"/>
      <c r="AI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6"/>
      <c r="AC113" s="2"/>
      <c r="AD113" s="27"/>
      <c r="AE113" s="2"/>
      <c r="AF113" s="2"/>
      <c r="AG113" s="2"/>
      <c r="AH113" s="2"/>
      <c r="AI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6"/>
      <c r="AC114" s="2"/>
      <c r="AD114" s="27"/>
      <c r="AE114" s="2"/>
      <c r="AF114" s="2"/>
      <c r="AG114" s="2"/>
      <c r="AH114" s="2"/>
      <c r="AI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6"/>
      <c r="AC115" s="2"/>
      <c r="AD115" s="27"/>
      <c r="AE115" s="2"/>
      <c r="AF115" s="2"/>
      <c r="AG115" s="2"/>
      <c r="AH115" s="2"/>
      <c r="AI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6"/>
      <c r="AC116" s="2"/>
      <c r="AD116" s="27"/>
      <c r="AE116" s="2"/>
      <c r="AF116" s="2"/>
      <c r="AG116" s="2"/>
      <c r="AH116" s="2"/>
      <c r="AI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6"/>
      <c r="AC117" s="2"/>
      <c r="AD117" s="27"/>
      <c r="AE117" s="2"/>
      <c r="AF117" s="2"/>
      <c r="AG117" s="2"/>
      <c r="AH117" s="2"/>
      <c r="AI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6"/>
      <c r="AC118" s="2"/>
      <c r="AD118" s="27"/>
      <c r="AE118" s="2"/>
      <c r="AF118" s="2"/>
      <c r="AG118" s="2"/>
      <c r="AH118" s="2"/>
      <c r="AI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6"/>
      <c r="AC119" s="2"/>
      <c r="AD119" s="27"/>
      <c r="AE119" s="2"/>
      <c r="AF119" s="2"/>
      <c r="AG119" s="2"/>
      <c r="AH119" s="2"/>
      <c r="AI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6"/>
      <c r="AC120" s="2"/>
      <c r="AD120" s="27"/>
      <c r="AE120" s="2"/>
      <c r="AF120" s="2"/>
      <c r="AG120" s="2"/>
      <c r="AH120" s="2"/>
      <c r="AI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6"/>
      <c r="AC121" s="2"/>
      <c r="AD121" s="27"/>
      <c r="AE121" s="2"/>
      <c r="AF121" s="2"/>
      <c r="AG121" s="2"/>
      <c r="AH121" s="2"/>
      <c r="AI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6"/>
      <c r="AC122" s="2"/>
      <c r="AD122" s="27"/>
      <c r="AE122" s="2"/>
      <c r="AF122" s="2"/>
      <c r="AG122" s="2"/>
      <c r="AH122" s="2"/>
      <c r="AI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6"/>
      <c r="AC123" s="2"/>
      <c r="AD123" s="27"/>
      <c r="AE123" s="2"/>
      <c r="AF123" s="2"/>
      <c r="AG123" s="2"/>
      <c r="AH123" s="2"/>
      <c r="AI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6"/>
      <c r="AC124" s="2"/>
      <c r="AD124" s="27"/>
      <c r="AE124" s="2"/>
      <c r="AF124" s="2"/>
      <c r="AG124" s="2"/>
      <c r="AH124" s="2"/>
      <c r="AI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6"/>
      <c r="AC125" s="2"/>
      <c r="AD125" s="27"/>
      <c r="AE125" s="2"/>
      <c r="AF125" s="2"/>
      <c r="AG125" s="2"/>
      <c r="AH125" s="2"/>
      <c r="AI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6"/>
      <c r="AC126" s="2"/>
      <c r="AD126" s="27"/>
      <c r="AE126" s="2"/>
      <c r="AF126" s="2"/>
      <c r="AG126" s="2"/>
      <c r="AH126" s="2"/>
      <c r="AI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6"/>
      <c r="AC127" s="2"/>
      <c r="AD127" s="27"/>
      <c r="AE127" s="2"/>
      <c r="AF127" s="2"/>
      <c r="AG127" s="2"/>
      <c r="AH127" s="2"/>
      <c r="AI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6"/>
      <c r="AC128" s="2"/>
      <c r="AD128" s="27"/>
      <c r="AE128" s="2"/>
      <c r="AF128" s="2"/>
      <c r="AG128" s="2"/>
      <c r="AH128" s="2"/>
      <c r="AI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6"/>
      <c r="AC129" s="2"/>
      <c r="AD129" s="27"/>
      <c r="AE129" s="2"/>
      <c r="AF129" s="2"/>
      <c r="AG129" s="2"/>
      <c r="AH129" s="2"/>
      <c r="AI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6"/>
      <c r="AC130" s="2"/>
      <c r="AD130" s="27"/>
      <c r="AE130" s="2"/>
      <c r="AF130" s="2"/>
      <c r="AG130" s="2"/>
      <c r="AH130" s="2"/>
      <c r="AI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6"/>
      <c r="AC131" s="2"/>
      <c r="AD131" s="27"/>
      <c r="AE131" s="2"/>
      <c r="AF131" s="2"/>
      <c r="AG131" s="2"/>
      <c r="AH131" s="2"/>
      <c r="AI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6"/>
      <c r="AC132" s="2"/>
      <c r="AD132" s="27"/>
      <c r="AE132" s="2"/>
      <c r="AF132" s="2"/>
      <c r="AG132" s="2"/>
      <c r="AH132" s="2"/>
      <c r="AI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6"/>
      <c r="AC133" s="2"/>
      <c r="AD133" s="27"/>
      <c r="AE133" s="2"/>
      <c r="AF133" s="2"/>
      <c r="AG133" s="2"/>
      <c r="AH133" s="2"/>
      <c r="AI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6"/>
      <c r="AC134" s="2"/>
      <c r="AD134" s="27"/>
      <c r="AE134" s="2"/>
      <c r="AF134" s="2"/>
      <c r="AG134" s="2"/>
      <c r="AH134" s="2"/>
      <c r="AI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6"/>
      <c r="AC135" s="2"/>
      <c r="AD135" s="27"/>
      <c r="AE135" s="2"/>
      <c r="AF135" s="2"/>
      <c r="AG135" s="2"/>
      <c r="AH135" s="2"/>
      <c r="AI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6"/>
      <c r="AC136" s="2"/>
      <c r="AD136" s="27"/>
      <c r="AE136" s="2"/>
      <c r="AF136" s="2"/>
      <c r="AG136" s="2"/>
      <c r="AH136" s="2"/>
      <c r="AI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6"/>
      <c r="AC137" s="2"/>
      <c r="AD137" s="27"/>
      <c r="AE137" s="2"/>
      <c r="AF137" s="2"/>
      <c r="AG137" s="2"/>
      <c r="AH137" s="2"/>
      <c r="AI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6"/>
      <c r="AC138" s="2"/>
      <c r="AD138" s="27"/>
      <c r="AE138" s="2"/>
      <c r="AF138" s="2"/>
      <c r="AG138" s="2"/>
      <c r="AH138" s="2"/>
      <c r="AI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6"/>
      <c r="AC139" s="2"/>
      <c r="AD139" s="27"/>
      <c r="AE139" s="2"/>
      <c r="AF139" s="2"/>
      <c r="AG139" s="2"/>
      <c r="AH139" s="2"/>
      <c r="AI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6"/>
      <c r="AC140" s="2"/>
      <c r="AD140" s="27"/>
      <c r="AE140" s="2"/>
      <c r="AF140" s="2"/>
      <c r="AG140" s="2"/>
      <c r="AH140" s="2"/>
      <c r="AI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6"/>
      <c r="AC141" s="2"/>
      <c r="AD141" s="27"/>
      <c r="AE141" s="2"/>
      <c r="AF141" s="2"/>
      <c r="AG141" s="2"/>
      <c r="AH141" s="2"/>
      <c r="AI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6"/>
      <c r="AC142" s="2"/>
      <c r="AD142" s="27"/>
      <c r="AE142" s="2"/>
      <c r="AF142" s="2"/>
      <c r="AG142" s="2"/>
      <c r="AH142" s="2"/>
      <c r="AI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6"/>
      <c r="AC143" s="2"/>
      <c r="AD143" s="27"/>
      <c r="AE143" s="2"/>
      <c r="AF143" s="2"/>
      <c r="AG143" s="2"/>
      <c r="AH143" s="2"/>
      <c r="AI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6"/>
      <c r="AC144" s="2"/>
      <c r="AD144" s="27"/>
      <c r="AE144" s="2"/>
      <c r="AF144" s="2"/>
      <c r="AG144" s="2"/>
      <c r="AH144" s="2"/>
      <c r="AI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6"/>
      <c r="AC145" s="2"/>
      <c r="AD145" s="27"/>
      <c r="AE145" s="2"/>
      <c r="AF145" s="2"/>
      <c r="AG145" s="2"/>
      <c r="AH145" s="2"/>
      <c r="AI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6"/>
      <c r="AC146" s="2"/>
      <c r="AD146" s="27"/>
      <c r="AE146" s="2"/>
      <c r="AF146" s="2"/>
      <c r="AG146" s="2"/>
      <c r="AH146" s="2"/>
      <c r="AI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6"/>
      <c r="AC147" s="2"/>
      <c r="AD147" s="27"/>
      <c r="AE147" s="2"/>
      <c r="AF147" s="2"/>
      <c r="AG147" s="2"/>
      <c r="AH147" s="2"/>
      <c r="AI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6"/>
      <c r="AC148" s="2"/>
      <c r="AD148" s="27"/>
      <c r="AE148" s="2"/>
      <c r="AF148" s="2"/>
      <c r="AG148" s="2"/>
      <c r="AH148" s="2"/>
      <c r="AI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6"/>
      <c r="AC149" s="2"/>
      <c r="AD149" s="27"/>
      <c r="AE149" s="2"/>
      <c r="AF149" s="2"/>
      <c r="AG149" s="2"/>
      <c r="AH149" s="2"/>
      <c r="AI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6"/>
      <c r="AC150" s="2"/>
      <c r="AD150" s="27"/>
      <c r="AE150" s="2"/>
      <c r="AF150" s="2"/>
      <c r="AG150" s="2"/>
      <c r="AH150" s="2"/>
      <c r="AI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6"/>
      <c r="AC151" s="2"/>
      <c r="AD151" s="27"/>
      <c r="AE151" s="2"/>
      <c r="AF151" s="2"/>
      <c r="AG151" s="2"/>
      <c r="AH151" s="2"/>
      <c r="AI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6"/>
      <c r="AC152" s="2"/>
      <c r="AD152" s="27"/>
      <c r="AE152" s="2"/>
      <c r="AF152" s="2"/>
      <c r="AG152" s="2"/>
      <c r="AH152" s="2"/>
      <c r="AI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6"/>
      <c r="AC153" s="2"/>
      <c r="AD153" s="27"/>
      <c r="AE153" s="2"/>
      <c r="AF153" s="2"/>
      <c r="AG153" s="2"/>
      <c r="AH153" s="2"/>
      <c r="AI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6"/>
      <c r="AC154" s="2"/>
      <c r="AD154" s="27"/>
      <c r="AE154" s="2"/>
      <c r="AF154" s="2"/>
      <c r="AG154" s="2"/>
      <c r="AH154" s="2"/>
      <c r="AI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6"/>
      <c r="AC155" s="2"/>
      <c r="AD155" s="27"/>
      <c r="AE155" s="2"/>
      <c r="AF155" s="2"/>
      <c r="AG155" s="2"/>
      <c r="AH155" s="2"/>
      <c r="AI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6"/>
      <c r="AC156" s="2"/>
      <c r="AD156" s="27"/>
      <c r="AE156" s="2"/>
      <c r="AF156" s="2"/>
      <c r="AG156" s="2"/>
      <c r="AH156" s="2"/>
      <c r="AI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6"/>
      <c r="AC157" s="2"/>
      <c r="AD157" s="27"/>
      <c r="AE157" s="2"/>
      <c r="AF157" s="2"/>
      <c r="AG157" s="2"/>
      <c r="AH157" s="2"/>
      <c r="AI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6"/>
      <c r="AC158" s="2"/>
      <c r="AD158" s="27"/>
      <c r="AE158" s="2"/>
      <c r="AF158" s="2"/>
      <c r="AG158" s="2"/>
      <c r="AH158" s="2"/>
      <c r="AI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6"/>
      <c r="AC159" s="2"/>
      <c r="AD159" s="27"/>
      <c r="AE159" s="2"/>
      <c r="AF159" s="2"/>
      <c r="AG159" s="2"/>
      <c r="AH159" s="2"/>
      <c r="AI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6"/>
      <c r="AC160" s="2"/>
      <c r="AD160" s="27"/>
      <c r="AE160" s="2"/>
      <c r="AF160" s="2"/>
      <c r="AG160" s="2"/>
      <c r="AH160" s="2"/>
      <c r="AI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6"/>
      <c r="AC161" s="2"/>
      <c r="AD161" s="27"/>
      <c r="AE161" s="2"/>
      <c r="AF161" s="2"/>
      <c r="AG161" s="2"/>
      <c r="AH161" s="2"/>
      <c r="AI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6"/>
      <c r="AC162" s="2"/>
      <c r="AD162" s="27"/>
      <c r="AE162" s="2"/>
      <c r="AF162" s="2"/>
      <c r="AG162" s="2"/>
      <c r="AH162" s="2"/>
      <c r="AI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6"/>
      <c r="AC163" s="2"/>
      <c r="AD163" s="27"/>
      <c r="AE163" s="2"/>
      <c r="AF163" s="2"/>
      <c r="AG163" s="2"/>
      <c r="AH163" s="2"/>
      <c r="AI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6"/>
      <c r="AC164" s="2"/>
      <c r="AD164" s="27"/>
      <c r="AE164" s="2"/>
      <c r="AF164" s="2"/>
      <c r="AG164" s="2"/>
      <c r="AH164" s="2"/>
      <c r="AI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6"/>
      <c r="AC165" s="2"/>
      <c r="AD165" s="27"/>
      <c r="AE165" s="2"/>
      <c r="AF165" s="2"/>
      <c r="AG165" s="2"/>
      <c r="AH165" s="2"/>
      <c r="AI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6"/>
      <c r="AC166" s="2"/>
      <c r="AD166" s="27"/>
      <c r="AE166" s="2"/>
      <c r="AF166" s="2"/>
      <c r="AG166" s="2"/>
      <c r="AH166" s="2"/>
      <c r="AI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6"/>
      <c r="AC167" s="2"/>
      <c r="AD167" s="27"/>
      <c r="AE167" s="2"/>
      <c r="AF167" s="2"/>
      <c r="AG167" s="2"/>
      <c r="AH167" s="2"/>
      <c r="AI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6"/>
      <c r="AC168" s="2"/>
      <c r="AD168" s="27"/>
      <c r="AE168" s="2"/>
      <c r="AF168" s="2"/>
      <c r="AG168" s="2"/>
      <c r="AH168" s="2"/>
      <c r="AI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6"/>
      <c r="AC169" s="2"/>
      <c r="AD169" s="27"/>
      <c r="AE169" s="2"/>
      <c r="AF169" s="2"/>
      <c r="AG169" s="2"/>
      <c r="AH169" s="2"/>
      <c r="AI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6"/>
      <c r="AC170" s="2"/>
      <c r="AD170" s="27"/>
      <c r="AE170" s="2"/>
      <c r="AF170" s="2"/>
      <c r="AG170" s="2"/>
      <c r="AH170" s="2"/>
      <c r="AI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6"/>
      <c r="AC171" s="2"/>
      <c r="AD171" s="27"/>
      <c r="AE171" s="2"/>
      <c r="AF171" s="2"/>
      <c r="AG171" s="2"/>
      <c r="AH171" s="2"/>
      <c r="AI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6"/>
      <c r="AC172" s="2"/>
      <c r="AD172" s="27"/>
      <c r="AE172" s="2"/>
      <c r="AF172" s="2"/>
      <c r="AG172" s="2"/>
      <c r="AH172" s="2"/>
      <c r="AI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6"/>
      <c r="AC173" s="2"/>
      <c r="AD173" s="27"/>
      <c r="AE173" s="2"/>
      <c r="AF173" s="2"/>
      <c r="AG173" s="2"/>
      <c r="AH173" s="2"/>
      <c r="AI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6"/>
      <c r="AC174" s="2"/>
      <c r="AD174" s="27"/>
      <c r="AE174" s="2"/>
      <c r="AF174" s="2"/>
      <c r="AG174" s="2"/>
      <c r="AH174" s="2"/>
      <c r="AI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6"/>
      <c r="AC175" s="2"/>
      <c r="AD175" s="27"/>
      <c r="AE175" s="2"/>
      <c r="AF175" s="2"/>
      <c r="AG175" s="2"/>
      <c r="AH175" s="2"/>
      <c r="AI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6"/>
      <c r="AC176" s="2"/>
      <c r="AD176" s="27"/>
      <c r="AE176" s="2"/>
      <c r="AF176" s="2"/>
      <c r="AG176" s="2"/>
      <c r="AH176" s="2"/>
      <c r="AI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6"/>
      <c r="AC177" s="2"/>
      <c r="AD177" s="27"/>
      <c r="AE177" s="2"/>
      <c r="AF177" s="2"/>
      <c r="AG177" s="2"/>
      <c r="AH177" s="2"/>
      <c r="AI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6"/>
      <c r="AC178" s="2"/>
      <c r="AD178" s="27"/>
      <c r="AE178" s="2"/>
      <c r="AF178" s="2"/>
      <c r="AG178" s="2"/>
      <c r="AH178" s="2"/>
      <c r="AI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6"/>
      <c r="AC179" s="2"/>
      <c r="AD179" s="27"/>
      <c r="AE179" s="2"/>
      <c r="AF179" s="2"/>
      <c r="AG179" s="2"/>
      <c r="AH179" s="2"/>
      <c r="AI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6"/>
      <c r="AC180" s="2"/>
      <c r="AD180" s="27"/>
      <c r="AE180" s="2"/>
      <c r="AF180" s="2"/>
      <c r="AG180" s="2"/>
      <c r="AH180" s="2"/>
      <c r="AI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6"/>
      <c r="AC181" s="2"/>
      <c r="AD181" s="27"/>
      <c r="AE181" s="2"/>
      <c r="AF181" s="2"/>
      <c r="AG181" s="2"/>
      <c r="AH181" s="2"/>
      <c r="AI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6"/>
      <c r="AC182" s="2"/>
      <c r="AD182" s="27"/>
      <c r="AE182" s="2"/>
      <c r="AF182" s="2"/>
      <c r="AG182" s="2"/>
      <c r="AH182" s="2"/>
      <c r="AI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6"/>
      <c r="AC183" s="2"/>
      <c r="AD183" s="27"/>
      <c r="AE183" s="2"/>
      <c r="AF183" s="2"/>
      <c r="AG183" s="2"/>
      <c r="AH183" s="2"/>
      <c r="AI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6"/>
      <c r="AC184" s="2"/>
      <c r="AD184" s="27"/>
      <c r="AE184" s="2"/>
      <c r="AF184" s="2"/>
      <c r="AG184" s="2"/>
      <c r="AH184" s="2"/>
      <c r="AI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6"/>
      <c r="AC185" s="2"/>
      <c r="AD185" s="27"/>
      <c r="AE185" s="2"/>
      <c r="AF185" s="2"/>
      <c r="AG185" s="2"/>
      <c r="AH185" s="2"/>
      <c r="AI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6"/>
      <c r="AC186" s="2"/>
      <c r="AD186" s="27"/>
      <c r="AE186" s="2"/>
      <c r="AF186" s="2"/>
      <c r="AG186" s="2"/>
      <c r="AH186" s="2"/>
      <c r="AI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6"/>
      <c r="AC187" s="2"/>
      <c r="AD187" s="27"/>
      <c r="AE187" s="2"/>
      <c r="AF187" s="2"/>
      <c r="AG187" s="2"/>
      <c r="AH187" s="2"/>
      <c r="AI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6"/>
      <c r="AC188" s="2"/>
      <c r="AD188" s="27"/>
      <c r="AE188" s="2"/>
      <c r="AF188" s="2"/>
      <c r="AG188" s="2"/>
      <c r="AH188" s="2"/>
      <c r="AI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6"/>
      <c r="AC189" s="2"/>
      <c r="AD189" s="27"/>
      <c r="AE189" s="2"/>
      <c r="AF189" s="2"/>
      <c r="AG189" s="2"/>
      <c r="AH189" s="2"/>
      <c r="AI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6"/>
      <c r="AC190" s="2"/>
      <c r="AD190" s="27"/>
      <c r="AE190" s="2"/>
      <c r="AF190" s="2"/>
      <c r="AG190" s="2"/>
      <c r="AH190" s="2"/>
      <c r="AI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6"/>
      <c r="AC191" s="2"/>
      <c r="AD191" s="27"/>
      <c r="AE191" s="2"/>
      <c r="AF191" s="2"/>
      <c r="AG191" s="2"/>
      <c r="AH191" s="2"/>
      <c r="AI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6"/>
      <c r="AC192" s="2"/>
      <c r="AD192" s="27"/>
      <c r="AE192" s="2"/>
      <c r="AF192" s="2"/>
      <c r="AG192" s="2"/>
      <c r="AH192" s="2"/>
      <c r="AI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6"/>
      <c r="AC193" s="2"/>
      <c r="AD193" s="27"/>
      <c r="AE193" s="2"/>
      <c r="AF193" s="2"/>
      <c r="AG193" s="2"/>
      <c r="AH193" s="2"/>
      <c r="AI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6"/>
      <c r="AC194" s="2"/>
      <c r="AD194" s="27"/>
      <c r="AE194" s="2"/>
      <c r="AF194" s="2"/>
      <c r="AG194" s="2"/>
      <c r="AH194" s="2"/>
      <c r="AI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6"/>
      <c r="AC195" s="2"/>
      <c r="AD195" s="27"/>
      <c r="AE195" s="2"/>
      <c r="AF195" s="2"/>
      <c r="AG195" s="2"/>
      <c r="AH195" s="2"/>
      <c r="AI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6"/>
      <c r="AC196" s="2"/>
      <c r="AD196" s="27"/>
      <c r="AE196" s="2"/>
      <c r="AF196" s="2"/>
      <c r="AG196" s="2"/>
      <c r="AH196" s="2"/>
      <c r="AI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6"/>
      <c r="AC197" s="2"/>
      <c r="AD197" s="27"/>
      <c r="AE197" s="2"/>
      <c r="AF197" s="2"/>
      <c r="AG197" s="2"/>
      <c r="AH197" s="2"/>
      <c r="AI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6"/>
      <c r="AC198" s="2"/>
      <c r="AD198" s="27"/>
      <c r="AE198" s="2"/>
      <c r="AF198" s="2"/>
      <c r="AG198" s="2"/>
      <c r="AH198" s="2"/>
      <c r="AI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6"/>
      <c r="AC199" s="2"/>
      <c r="AD199" s="27"/>
      <c r="AE199" s="2"/>
      <c r="AF199" s="2"/>
      <c r="AG199" s="2"/>
      <c r="AH199" s="2"/>
      <c r="AI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6"/>
      <c r="AC200" s="2"/>
      <c r="AD200" s="27"/>
      <c r="AE200" s="2"/>
      <c r="AF200" s="2"/>
      <c r="AG200" s="2"/>
      <c r="AH200" s="2"/>
      <c r="AI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6"/>
      <c r="AC201" s="2"/>
      <c r="AD201" s="27"/>
      <c r="AE201" s="2"/>
      <c r="AF201" s="2"/>
      <c r="AG201" s="2"/>
      <c r="AH201" s="2"/>
      <c r="AI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6"/>
      <c r="AC202" s="2"/>
      <c r="AD202" s="27"/>
      <c r="AE202" s="2"/>
      <c r="AF202" s="2"/>
      <c r="AG202" s="2"/>
      <c r="AH202" s="2"/>
      <c r="AI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6"/>
      <c r="AC203" s="2"/>
      <c r="AD203" s="27"/>
      <c r="AE203" s="2"/>
      <c r="AF203" s="2"/>
      <c r="AG203" s="2"/>
      <c r="AH203" s="2"/>
      <c r="AI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6"/>
      <c r="AC204" s="2"/>
      <c r="AD204" s="27"/>
      <c r="AE204" s="2"/>
      <c r="AF204" s="2"/>
      <c r="AG204" s="2"/>
      <c r="AH204" s="2"/>
      <c r="AI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6"/>
      <c r="AC205" s="2"/>
      <c r="AD205" s="27"/>
      <c r="AE205" s="2"/>
      <c r="AF205" s="2"/>
      <c r="AG205" s="2"/>
      <c r="AH205" s="2"/>
      <c r="AI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6"/>
      <c r="AC206" s="2"/>
      <c r="AD206" s="27"/>
      <c r="AE206" s="2"/>
      <c r="AF206" s="2"/>
      <c r="AG206" s="2"/>
      <c r="AH206" s="2"/>
      <c r="AI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6"/>
      <c r="AC207" s="2"/>
      <c r="AD207" s="27"/>
      <c r="AE207" s="2"/>
      <c r="AF207" s="2"/>
      <c r="AG207" s="2"/>
      <c r="AH207" s="2"/>
      <c r="AI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6"/>
      <c r="AC208" s="2"/>
      <c r="AD208" s="27"/>
      <c r="AE208" s="2"/>
      <c r="AF208" s="2"/>
      <c r="AG208" s="2"/>
      <c r="AH208" s="2"/>
      <c r="AI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6"/>
      <c r="AC209" s="2"/>
      <c r="AD209" s="27"/>
      <c r="AE209" s="2"/>
      <c r="AF209" s="2"/>
      <c r="AG209" s="2"/>
      <c r="AH209" s="2"/>
      <c r="AI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6"/>
      <c r="AC210" s="2"/>
      <c r="AD210" s="27"/>
      <c r="AE210" s="2"/>
      <c r="AF210" s="2"/>
      <c r="AG210" s="2"/>
      <c r="AH210" s="2"/>
      <c r="AI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6"/>
      <c r="AC211" s="2"/>
      <c r="AD211" s="27"/>
      <c r="AE211" s="2"/>
      <c r="AF211" s="2"/>
      <c r="AG211" s="2"/>
      <c r="AH211" s="2"/>
      <c r="AI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6"/>
      <c r="AC212" s="2"/>
      <c r="AD212" s="27"/>
      <c r="AE212" s="2"/>
      <c r="AF212" s="2"/>
      <c r="AG212" s="2"/>
      <c r="AH212" s="2"/>
      <c r="AI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6"/>
      <c r="AC213" s="2"/>
      <c r="AD213" s="27"/>
      <c r="AE213" s="2"/>
      <c r="AF213" s="2"/>
      <c r="AG213" s="2"/>
      <c r="AH213" s="2"/>
      <c r="AI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6"/>
      <c r="AC214" s="2"/>
      <c r="AD214" s="27"/>
      <c r="AE214" s="2"/>
      <c r="AF214" s="2"/>
      <c r="AG214" s="2"/>
      <c r="AH214" s="2"/>
      <c r="AI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6"/>
      <c r="AC215" s="2"/>
      <c r="AD215" s="27"/>
      <c r="AE215" s="2"/>
      <c r="AF215" s="2"/>
      <c r="AG215" s="2"/>
      <c r="AH215" s="2"/>
      <c r="AI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6"/>
      <c r="AC216" s="2"/>
      <c r="AD216" s="27"/>
      <c r="AE216" s="2"/>
      <c r="AF216" s="2"/>
      <c r="AG216" s="2"/>
      <c r="AH216" s="2"/>
      <c r="AI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6"/>
      <c r="AC217" s="2"/>
      <c r="AD217" s="27"/>
      <c r="AE217" s="2"/>
      <c r="AF217" s="2"/>
      <c r="AG217" s="2"/>
      <c r="AH217" s="2"/>
      <c r="AI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6"/>
      <c r="AC218" s="2"/>
      <c r="AD218" s="27"/>
      <c r="AE218" s="2"/>
      <c r="AF218" s="2"/>
      <c r="AG218" s="2"/>
      <c r="AH218" s="2"/>
      <c r="AI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6"/>
      <c r="AC219" s="2"/>
      <c r="AD219" s="27"/>
      <c r="AE219" s="2"/>
      <c r="AF219" s="2"/>
      <c r="AG219" s="2"/>
      <c r="AH219" s="2"/>
      <c r="AI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6"/>
      <c r="AC220" s="2"/>
      <c r="AD220" s="27"/>
      <c r="AE220" s="2"/>
      <c r="AF220" s="2"/>
      <c r="AG220" s="2"/>
      <c r="AH220" s="2"/>
      <c r="AI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6"/>
      <c r="AC221" s="2"/>
      <c r="AD221" s="27"/>
      <c r="AE221" s="2"/>
      <c r="AF221" s="2"/>
      <c r="AG221" s="2"/>
      <c r="AH221" s="2"/>
      <c r="AI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6"/>
      <c r="AC222" s="2"/>
      <c r="AD222" s="27"/>
      <c r="AE222" s="2"/>
      <c r="AF222" s="2"/>
      <c r="AG222" s="2"/>
      <c r="AH222" s="2"/>
      <c r="AI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6"/>
      <c r="AC223" s="2"/>
      <c r="AD223" s="27"/>
      <c r="AE223" s="2"/>
      <c r="AF223" s="2"/>
      <c r="AG223" s="2"/>
      <c r="AH223" s="2"/>
      <c r="AI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6"/>
      <c r="AC224" s="2"/>
      <c r="AD224" s="27"/>
      <c r="AE224" s="2"/>
      <c r="AF224" s="2"/>
      <c r="AG224" s="2"/>
      <c r="AH224" s="2"/>
      <c r="AI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6"/>
      <c r="AC225" s="2"/>
      <c r="AD225" s="27"/>
      <c r="AE225" s="2"/>
      <c r="AF225" s="2"/>
      <c r="AG225" s="2"/>
      <c r="AH225" s="2"/>
      <c r="AI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6"/>
      <c r="AC226" s="2"/>
      <c r="AD226" s="27"/>
      <c r="AE226" s="2"/>
      <c r="AF226" s="2"/>
      <c r="AG226" s="2"/>
      <c r="AH226" s="2"/>
      <c r="AI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6"/>
      <c r="AC227" s="2"/>
      <c r="AD227" s="27"/>
      <c r="AE227" s="2"/>
      <c r="AF227" s="2"/>
      <c r="AG227" s="2"/>
      <c r="AH227" s="2"/>
      <c r="AI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6"/>
      <c r="AC228" s="2"/>
      <c r="AD228" s="27"/>
      <c r="AE228" s="2"/>
      <c r="AF228" s="2"/>
      <c r="AG228" s="2"/>
      <c r="AH228" s="2"/>
      <c r="AI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6"/>
      <c r="AC229" s="2"/>
      <c r="AD229" s="27"/>
      <c r="AE229" s="2"/>
      <c r="AF229" s="2"/>
      <c r="AG229" s="2"/>
      <c r="AH229" s="2"/>
      <c r="AI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6"/>
      <c r="AC230" s="2"/>
      <c r="AD230" s="27"/>
      <c r="AE230" s="2"/>
      <c r="AF230" s="2"/>
      <c r="AG230" s="2"/>
      <c r="AH230" s="2"/>
      <c r="AI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6"/>
      <c r="AC231" s="2"/>
      <c r="AD231" s="27"/>
      <c r="AE231" s="2"/>
      <c r="AF231" s="2"/>
      <c r="AG231" s="2"/>
      <c r="AH231" s="2"/>
      <c r="AI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6"/>
      <c r="AC232" s="2"/>
      <c r="AD232" s="27"/>
      <c r="AE232" s="2"/>
      <c r="AF232" s="2"/>
      <c r="AG232" s="2"/>
      <c r="AH232" s="2"/>
      <c r="AI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6"/>
      <c r="AC233" s="2"/>
      <c r="AD233" s="27"/>
      <c r="AE233" s="2"/>
      <c r="AF233" s="2"/>
      <c r="AG233" s="2"/>
      <c r="AH233" s="2"/>
      <c r="AI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6"/>
      <c r="AC234" s="2"/>
      <c r="AD234" s="27"/>
      <c r="AE234" s="2"/>
      <c r="AF234" s="2"/>
      <c r="AG234" s="2"/>
      <c r="AH234" s="2"/>
      <c r="AI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6"/>
      <c r="AC235" s="2"/>
      <c r="AD235" s="27"/>
      <c r="AE235" s="2"/>
      <c r="AF235" s="2"/>
      <c r="AG235" s="2"/>
      <c r="AH235" s="2"/>
      <c r="AI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6"/>
      <c r="AC236" s="2"/>
      <c r="AD236" s="27"/>
      <c r="AE236" s="2"/>
      <c r="AF236" s="2"/>
      <c r="AG236" s="2"/>
      <c r="AH236" s="2"/>
      <c r="AI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6"/>
      <c r="AC237" s="2"/>
      <c r="AD237" s="27"/>
      <c r="AE237" s="2"/>
      <c r="AF237" s="2"/>
      <c r="AG237" s="2"/>
      <c r="AH237" s="2"/>
      <c r="AI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6"/>
      <c r="AC238" s="2"/>
      <c r="AD238" s="27"/>
      <c r="AE238" s="2"/>
      <c r="AF238" s="2"/>
      <c r="AG238" s="2"/>
      <c r="AH238" s="2"/>
      <c r="AI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6"/>
      <c r="AC239" s="2"/>
      <c r="AD239" s="27"/>
      <c r="AE239" s="2"/>
      <c r="AF239" s="2"/>
      <c r="AG239" s="2"/>
      <c r="AH239" s="2"/>
      <c r="AI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6"/>
      <c r="AC240" s="2"/>
      <c r="AD240" s="27"/>
      <c r="AE240" s="2"/>
      <c r="AF240" s="2"/>
      <c r="AG240" s="2"/>
      <c r="AH240" s="2"/>
      <c r="AI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6"/>
      <c r="AC241" s="2"/>
      <c r="AD241" s="27"/>
      <c r="AE241" s="2"/>
      <c r="AF241" s="2"/>
      <c r="AG241" s="2"/>
      <c r="AH241" s="2"/>
      <c r="AI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6"/>
      <c r="AC242" s="2"/>
      <c r="AD242" s="27"/>
      <c r="AE242" s="2"/>
      <c r="AF242" s="2"/>
      <c r="AG242" s="2"/>
      <c r="AH242" s="2"/>
      <c r="AI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6"/>
      <c r="AC243" s="2"/>
      <c r="AD243" s="27"/>
      <c r="AE243" s="2"/>
      <c r="AF243" s="2"/>
      <c r="AG243" s="2"/>
      <c r="AH243" s="2"/>
      <c r="AI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6"/>
      <c r="AC244" s="2"/>
      <c r="AD244" s="27"/>
      <c r="AE244" s="2"/>
      <c r="AF244" s="2"/>
      <c r="AG244" s="2"/>
      <c r="AH244" s="2"/>
      <c r="AI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6"/>
      <c r="AC245" s="2"/>
      <c r="AD245" s="27"/>
      <c r="AE245" s="2"/>
      <c r="AF245" s="2"/>
      <c r="AG245" s="2"/>
      <c r="AH245" s="2"/>
      <c r="AI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6"/>
      <c r="AC246" s="2"/>
      <c r="AD246" s="27"/>
      <c r="AE246" s="2"/>
      <c r="AF246" s="2"/>
      <c r="AG246" s="2"/>
      <c r="AH246" s="2"/>
      <c r="AI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6"/>
      <c r="AC247" s="2"/>
      <c r="AD247" s="27"/>
      <c r="AE247" s="2"/>
      <c r="AF247" s="2"/>
      <c r="AG247" s="2"/>
      <c r="AH247" s="2"/>
      <c r="AI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6"/>
      <c r="AC248" s="2"/>
      <c r="AD248" s="27"/>
      <c r="AE248" s="2"/>
      <c r="AF248" s="2"/>
      <c r="AG248" s="2"/>
      <c r="AH248" s="2"/>
      <c r="AI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6"/>
      <c r="AC249" s="2"/>
      <c r="AD249" s="27"/>
      <c r="AE249" s="2"/>
      <c r="AF249" s="2"/>
      <c r="AG249" s="2"/>
      <c r="AH249" s="2"/>
      <c r="AI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6"/>
      <c r="AC250" s="2"/>
      <c r="AD250" s="27"/>
      <c r="AE250" s="2"/>
      <c r="AF250" s="2"/>
      <c r="AG250" s="2"/>
      <c r="AH250" s="2"/>
      <c r="AI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6"/>
      <c r="AC251" s="2"/>
      <c r="AD251" s="27"/>
      <c r="AE251" s="2"/>
      <c r="AF251" s="2"/>
      <c r="AG251" s="2"/>
      <c r="AH251" s="2"/>
      <c r="AI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6"/>
      <c r="AC252" s="2"/>
      <c r="AD252" s="27"/>
      <c r="AE252" s="2"/>
      <c r="AF252" s="2"/>
      <c r="AG252" s="2"/>
      <c r="AH252" s="2"/>
      <c r="AI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6"/>
      <c r="AC253" s="2"/>
      <c r="AD253" s="27"/>
      <c r="AE253" s="2"/>
      <c r="AF253" s="2"/>
      <c r="AG253" s="2"/>
      <c r="AH253" s="2"/>
      <c r="AI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6"/>
      <c r="AC254" s="2"/>
      <c r="AD254" s="27"/>
      <c r="AE254" s="2"/>
      <c r="AF254" s="2"/>
      <c r="AG254" s="2"/>
      <c r="AH254" s="2"/>
      <c r="AI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6"/>
      <c r="AC255" s="2"/>
      <c r="AD255" s="27"/>
      <c r="AE255" s="2"/>
      <c r="AF255" s="2"/>
      <c r="AG255" s="2"/>
      <c r="AH255" s="2"/>
      <c r="AI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6"/>
      <c r="AC256" s="2"/>
      <c r="AD256" s="27"/>
      <c r="AE256" s="2"/>
      <c r="AF256" s="2"/>
      <c r="AG256" s="2"/>
      <c r="AH256" s="2"/>
      <c r="AI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6"/>
      <c r="AC257" s="2"/>
      <c r="AD257" s="27"/>
      <c r="AE257" s="2"/>
      <c r="AF257" s="2"/>
      <c r="AG257" s="2"/>
      <c r="AH257" s="2"/>
      <c r="AI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6"/>
      <c r="AC258" s="2"/>
      <c r="AD258" s="27"/>
      <c r="AE258" s="2"/>
      <c r="AF258" s="2"/>
      <c r="AG258" s="2"/>
      <c r="AH258" s="2"/>
      <c r="AI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6"/>
      <c r="AC259" s="2"/>
      <c r="AD259" s="27"/>
      <c r="AE259" s="2"/>
      <c r="AF259" s="2"/>
      <c r="AG259" s="2"/>
      <c r="AH259" s="2"/>
      <c r="AI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6"/>
      <c r="AC260" s="2"/>
      <c r="AD260" s="27"/>
      <c r="AE260" s="2"/>
      <c r="AF260" s="2"/>
      <c r="AG260" s="2"/>
      <c r="AH260" s="2"/>
      <c r="AI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6"/>
      <c r="AC261" s="2"/>
      <c r="AD261" s="27"/>
      <c r="AE261" s="2"/>
      <c r="AF261" s="2"/>
      <c r="AG261" s="2"/>
      <c r="AH261" s="2"/>
      <c r="AI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6"/>
      <c r="AC262" s="2"/>
      <c r="AD262" s="27"/>
      <c r="AE262" s="2"/>
      <c r="AF262" s="2"/>
      <c r="AG262" s="2"/>
      <c r="AH262" s="2"/>
      <c r="AI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6"/>
      <c r="AC263" s="2"/>
      <c r="AD263" s="27"/>
      <c r="AE263" s="2"/>
      <c r="AF263" s="2"/>
      <c r="AG263" s="2"/>
      <c r="AH263" s="2"/>
      <c r="AI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6"/>
      <c r="AC264" s="2"/>
      <c r="AD264" s="27"/>
      <c r="AE264" s="2"/>
      <c r="AF264" s="2"/>
      <c r="AG264" s="2"/>
      <c r="AH264" s="2"/>
      <c r="AI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6"/>
      <c r="AC265" s="2"/>
      <c r="AD265" s="27"/>
      <c r="AE265" s="2"/>
      <c r="AF265" s="2"/>
      <c r="AG265" s="2"/>
      <c r="AH265" s="2"/>
      <c r="AI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6"/>
      <c r="AC266" s="2"/>
      <c r="AD266" s="27"/>
      <c r="AE266" s="2"/>
      <c r="AF266" s="2"/>
      <c r="AG266" s="2"/>
      <c r="AH266" s="2"/>
      <c r="AI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6"/>
      <c r="AC267" s="2"/>
      <c r="AD267" s="27"/>
      <c r="AE267" s="2"/>
      <c r="AF267" s="2"/>
      <c r="AG267" s="2"/>
      <c r="AH267" s="2"/>
      <c r="AI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6"/>
      <c r="AC268" s="2"/>
      <c r="AD268" s="27"/>
      <c r="AE268" s="2"/>
      <c r="AF268" s="2"/>
      <c r="AG268" s="2"/>
      <c r="AH268" s="2"/>
      <c r="AI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6"/>
      <c r="AC269" s="2"/>
      <c r="AD269" s="27"/>
      <c r="AE269" s="2"/>
      <c r="AF269" s="2"/>
      <c r="AG269" s="2"/>
      <c r="AH269" s="2"/>
      <c r="AI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6"/>
      <c r="AC270" s="2"/>
      <c r="AD270" s="27"/>
      <c r="AE270" s="2"/>
      <c r="AF270" s="2"/>
      <c r="AG270" s="2"/>
      <c r="AH270" s="2"/>
      <c r="AI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6"/>
      <c r="AC271" s="2"/>
      <c r="AD271" s="27"/>
      <c r="AE271" s="2"/>
      <c r="AF271" s="2"/>
      <c r="AG271" s="2"/>
      <c r="AH271" s="2"/>
      <c r="AI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6"/>
      <c r="AC272" s="2"/>
      <c r="AD272" s="27"/>
      <c r="AE272" s="2"/>
      <c r="AF272" s="2"/>
      <c r="AG272" s="2"/>
      <c r="AH272" s="2"/>
      <c r="AI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6"/>
      <c r="AC273" s="2"/>
      <c r="AD273" s="27"/>
      <c r="AE273" s="2"/>
      <c r="AF273" s="2"/>
      <c r="AG273" s="2"/>
      <c r="AH273" s="2"/>
      <c r="AI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6"/>
      <c r="AC274" s="2"/>
      <c r="AD274" s="27"/>
      <c r="AE274" s="2"/>
      <c r="AF274" s="2"/>
      <c r="AG274" s="2"/>
      <c r="AH274" s="2"/>
      <c r="AI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6"/>
      <c r="AC275" s="2"/>
      <c r="AD275" s="27"/>
      <c r="AE275" s="2"/>
      <c r="AF275" s="2"/>
      <c r="AG275" s="2"/>
      <c r="AH275" s="2"/>
      <c r="AI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6"/>
      <c r="AC276" s="2"/>
      <c r="AD276" s="27"/>
      <c r="AE276" s="2"/>
      <c r="AF276" s="2"/>
      <c r="AG276" s="2"/>
      <c r="AH276" s="2"/>
      <c r="AI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6"/>
      <c r="AC277" s="2"/>
      <c r="AD277" s="27"/>
      <c r="AE277" s="2"/>
      <c r="AF277" s="2"/>
      <c r="AG277" s="2"/>
      <c r="AH277" s="2"/>
      <c r="AI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6"/>
      <c r="AC278" s="2"/>
      <c r="AD278" s="27"/>
      <c r="AE278" s="2"/>
      <c r="AF278" s="2"/>
      <c r="AG278" s="2"/>
      <c r="AH278" s="2"/>
      <c r="AI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6"/>
      <c r="AC279" s="2"/>
      <c r="AD279" s="27"/>
      <c r="AE279" s="2"/>
      <c r="AF279" s="2"/>
      <c r="AG279" s="2"/>
      <c r="AH279" s="2"/>
      <c r="AI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6"/>
      <c r="AC280" s="2"/>
      <c r="AD280" s="27"/>
      <c r="AE280" s="2"/>
      <c r="AF280" s="2"/>
      <c r="AG280" s="2"/>
      <c r="AH280" s="2"/>
      <c r="AI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6"/>
      <c r="AC281" s="2"/>
      <c r="AD281" s="27"/>
      <c r="AE281" s="2"/>
      <c r="AF281" s="2"/>
      <c r="AG281" s="2"/>
      <c r="AH281" s="2"/>
      <c r="AI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6"/>
      <c r="AC282" s="2"/>
      <c r="AD282" s="27"/>
      <c r="AE282" s="2"/>
      <c r="AF282" s="2"/>
      <c r="AG282" s="2"/>
      <c r="AH282" s="2"/>
      <c r="AI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6"/>
      <c r="AC283" s="2"/>
      <c r="AD283" s="27"/>
      <c r="AE283" s="2"/>
      <c r="AF283" s="2"/>
      <c r="AG283" s="2"/>
      <c r="AH283" s="2"/>
      <c r="AI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6"/>
      <c r="AC284" s="2"/>
      <c r="AD284" s="27"/>
      <c r="AE284" s="2"/>
      <c r="AF284" s="2"/>
      <c r="AG284" s="2"/>
      <c r="AH284" s="2"/>
      <c r="AI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6"/>
      <c r="AC285" s="2"/>
      <c r="AD285" s="27"/>
      <c r="AE285" s="2"/>
      <c r="AF285" s="2"/>
      <c r="AG285" s="2"/>
      <c r="AH285" s="2"/>
      <c r="AI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6"/>
      <c r="AC286" s="2"/>
      <c r="AD286" s="27"/>
      <c r="AE286" s="2"/>
      <c r="AF286" s="2"/>
      <c r="AG286" s="2"/>
      <c r="AH286" s="2"/>
      <c r="AI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6"/>
      <c r="AC287" s="2"/>
      <c r="AD287" s="27"/>
      <c r="AE287" s="2"/>
      <c r="AF287" s="2"/>
      <c r="AG287" s="2"/>
      <c r="AH287" s="2"/>
      <c r="AI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6"/>
      <c r="AC288" s="2"/>
      <c r="AD288" s="27"/>
      <c r="AE288" s="2"/>
      <c r="AF288" s="2"/>
      <c r="AG288" s="2"/>
      <c r="AH288" s="2"/>
      <c r="AI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6"/>
      <c r="AC289" s="2"/>
      <c r="AD289" s="27"/>
      <c r="AE289" s="2"/>
      <c r="AF289" s="2"/>
      <c r="AG289" s="2"/>
      <c r="AH289" s="2"/>
      <c r="AI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6"/>
      <c r="AC290" s="2"/>
      <c r="AD290" s="27"/>
      <c r="AE290" s="2"/>
      <c r="AF290" s="2"/>
      <c r="AG290" s="2"/>
      <c r="AH290" s="2"/>
      <c r="AI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6"/>
      <c r="AC291" s="2"/>
      <c r="AD291" s="27"/>
      <c r="AE291" s="2"/>
      <c r="AF291" s="2"/>
      <c r="AG291" s="2"/>
      <c r="AH291" s="2"/>
      <c r="AI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6"/>
      <c r="AC292" s="2"/>
      <c r="AD292" s="27"/>
      <c r="AE292" s="2"/>
      <c r="AF292" s="2"/>
      <c r="AG292" s="2"/>
      <c r="AH292" s="2"/>
      <c r="AI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6"/>
      <c r="AC293" s="2"/>
      <c r="AD293" s="27"/>
      <c r="AE293" s="2"/>
      <c r="AF293" s="2"/>
      <c r="AG293" s="2"/>
      <c r="AH293" s="2"/>
      <c r="AI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6"/>
      <c r="AC294" s="2"/>
      <c r="AD294" s="27"/>
      <c r="AE294" s="2"/>
      <c r="AF294" s="2"/>
      <c r="AG294" s="2"/>
      <c r="AH294" s="2"/>
      <c r="AI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6"/>
      <c r="AC295" s="2"/>
      <c r="AD295" s="27"/>
      <c r="AE295" s="2"/>
      <c r="AF295" s="2"/>
      <c r="AG295" s="2"/>
      <c r="AH295" s="2"/>
      <c r="AI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6"/>
      <c r="AC296" s="2"/>
      <c r="AD296" s="27"/>
      <c r="AE296" s="2"/>
      <c r="AF296" s="2"/>
      <c r="AG296" s="2"/>
      <c r="AH296" s="2"/>
      <c r="AI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6"/>
      <c r="AC297" s="2"/>
      <c r="AD297" s="27"/>
      <c r="AE297" s="2"/>
      <c r="AF297" s="2"/>
      <c r="AG297" s="2"/>
      <c r="AH297" s="2"/>
      <c r="AI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6"/>
      <c r="AC298" s="2"/>
      <c r="AD298" s="27"/>
      <c r="AE298" s="2"/>
      <c r="AF298" s="2"/>
      <c r="AG298" s="2"/>
      <c r="AH298" s="2"/>
      <c r="AI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6"/>
      <c r="AC299" s="2"/>
      <c r="AD299" s="27"/>
      <c r="AE299" s="2"/>
      <c r="AF299" s="2"/>
      <c r="AG299" s="2"/>
      <c r="AH299" s="2"/>
      <c r="AI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6"/>
      <c r="AC300" s="2"/>
      <c r="AD300" s="27"/>
      <c r="AE300" s="2"/>
      <c r="AF300" s="2"/>
      <c r="AG300" s="2"/>
      <c r="AH300" s="2"/>
      <c r="AI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6"/>
      <c r="AC301" s="2"/>
      <c r="AD301" s="27"/>
      <c r="AE301" s="2"/>
      <c r="AF301" s="2"/>
      <c r="AG301" s="2"/>
      <c r="AH301" s="2"/>
      <c r="AI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6"/>
      <c r="AC302" s="2"/>
      <c r="AD302" s="27"/>
      <c r="AE302" s="2"/>
      <c r="AF302" s="2"/>
      <c r="AG302" s="2"/>
      <c r="AH302" s="2"/>
      <c r="AI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6"/>
      <c r="AC303" s="2"/>
      <c r="AD303" s="27"/>
      <c r="AE303" s="2"/>
      <c r="AF303" s="2"/>
      <c r="AG303" s="2"/>
      <c r="AH303" s="2"/>
      <c r="AI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6"/>
      <c r="AC304" s="2"/>
      <c r="AD304" s="27"/>
      <c r="AE304" s="2"/>
      <c r="AF304" s="2"/>
      <c r="AG304" s="2"/>
      <c r="AH304" s="2"/>
      <c r="AI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6"/>
      <c r="AC305" s="2"/>
      <c r="AD305" s="27"/>
      <c r="AE305" s="2"/>
      <c r="AF305" s="2"/>
      <c r="AG305" s="2"/>
      <c r="AH305" s="2"/>
      <c r="AI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6"/>
      <c r="AC306" s="2"/>
      <c r="AD306" s="27"/>
      <c r="AE306" s="2"/>
      <c r="AF306" s="2"/>
      <c r="AG306" s="2"/>
      <c r="AH306" s="2"/>
      <c r="AI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6"/>
      <c r="AC307" s="2"/>
      <c r="AD307" s="27"/>
      <c r="AE307" s="2"/>
      <c r="AF307" s="2"/>
      <c r="AG307" s="2"/>
      <c r="AH307" s="2"/>
      <c r="AI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6"/>
      <c r="AC308" s="2"/>
      <c r="AD308" s="27"/>
      <c r="AE308" s="2"/>
      <c r="AF308" s="2"/>
      <c r="AG308" s="2"/>
      <c r="AH308" s="2"/>
      <c r="AI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6"/>
      <c r="AC309" s="2"/>
      <c r="AD309" s="27"/>
      <c r="AE309" s="2"/>
      <c r="AF309" s="2"/>
      <c r="AG309" s="2"/>
      <c r="AH309" s="2"/>
      <c r="AI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6"/>
      <c r="AC310" s="2"/>
      <c r="AD310" s="27"/>
      <c r="AE310" s="2"/>
      <c r="AF310" s="2"/>
      <c r="AG310" s="2"/>
      <c r="AH310" s="2"/>
      <c r="AI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6"/>
      <c r="AC311" s="2"/>
      <c r="AD311" s="27"/>
      <c r="AE311" s="2"/>
      <c r="AF311" s="2"/>
      <c r="AG311" s="2"/>
      <c r="AH311" s="2"/>
      <c r="AI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6"/>
      <c r="AC312" s="2"/>
      <c r="AD312" s="27"/>
      <c r="AE312" s="2"/>
      <c r="AF312" s="2"/>
      <c r="AG312" s="2"/>
      <c r="AH312" s="2"/>
      <c r="AI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6"/>
      <c r="AC313" s="2"/>
      <c r="AD313" s="27"/>
      <c r="AE313" s="2"/>
      <c r="AF313" s="2"/>
      <c r="AG313" s="2"/>
      <c r="AH313" s="2"/>
      <c r="AI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6"/>
      <c r="AC314" s="2"/>
      <c r="AD314" s="27"/>
      <c r="AE314" s="2"/>
      <c r="AF314" s="2"/>
      <c r="AG314" s="2"/>
      <c r="AH314" s="2"/>
      <c r="AI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6"/>
      <c r="AC315" s="2"/>
      <c r="AD315" s="27"/>
      <c r="AE315" s="2"/>
      <c r="AF315" s="2"/>
      <c r="AG315" s="2"/>
      <c r="AH315" s="2"/>
      <c r="AI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6"/>
      <c r="AC316" s="2"/>
      <c r="AD316" s="27"/>
      <c r="AE316" s="2"/>
      <c r="AF316" s="2"/>
      <c r="AG316" s="2"/>
      <c r="AH316" s="2"/>
      <c r="AI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6"/>
      <c r="AC317" s="2"/>
      <c r="AD317" s="27"/>
      <c r="AE317" s="2"/>
      <c r="AF317" s="2"/>
      <c r="AG317" s="2"/>
      <c r="AH317" s="2"/>
      <c r="AI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6"/>
      <c r="AC318" s="2"/>
      <c r="AD318" s="27"/>
      <c r="AE318" s="2"/>
      <c r="AF318" s="2"/>
      <c r="AG318" s="2"/>
      <c r="AH318" s="2"/>
      <c r="AI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6"/>
      <c r="AC319" s="2"/>
      <c r="AD319" s="27"/>
      <c r="AE319" s="2"/>
      <c r="AF319" s="2"/>
      <c r="AG319" s="2"/>
      <c r="AH319" s="2"/>
      <c r="AI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6"/>
      <c r="AC320" s="2"/>
      <c r="AD320" s="27"/>
      <c r="AE320" s="2"/>
      <c r="AF320" s="2"/>
      <c r="AG320" s="2"/>
      <c r="AH320" s="2"/>
      <c r="AI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6"/>
      <c r="AC321" s="2"/>
      <c r="AD321" s="27"/>
      <c r="AE321" s="2"/>
      <c r="AF321" s="2"/>
      <c r="AG321" s="2"/>
      <c r="AH321" s="2"/>
      <c r="AI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6"/>
      <c r="AC322" s="2"/>
      <c r="AD322" s="27"/>
      <c r="AE322" s="2"/>
      <c r="AF322" s="2"/>
      <c r="AG322" s="2"/>
      <c r="AH322" s="2"/>
      <c r="AI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6"/>
      <c r="AC323" s="2"/>
      <c r="AD323" s="27"/>
      <c r="AE323" s="2"/>
      <c r="AF323" s="2"/>
      <c r="AG323" s="2"/>
      <c r="AH323" s="2"/>
      <c r="AI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6"/>
      <c r="AC324" s="2"/>
      <c r="AD324" s="27"/>
      <c r="AE324" s="2"/>
      <c r="AF324" s="2"/>
      <c r="AG324" s="2"/>
      <c r="AH324" s="2"/>
      <c r="AI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6"/>
      <c r="AC325" s="2"/>
      <c r="AD325" s="27"/>
      <c r="AE325" s="2"/>
      <c r="AF325" s="2"/>
      <c r="AG325" s="2"/>
      <c r="AH325" s="2"/>
      <c r="AI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6"/>
      <c r="AC326" s="2"/>
      <c r="AD326" s="27"/>
      <c r="AE326" s="2"/>
      <c r="AF326" s="2"/>
      <c r="AG326" s="2"/>
      <c r="AH326" s="2"/>
      <c r="AI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6"/>
      <c r="AC327" s="2"/>
      <c r="AD327" s="27"/>
      <c r="AE327" s="2"/>
      <c r="AF327" s="2"/>
      <c r="AG327" s="2"/>
      <c r="AH327" s="2"/>
      <c r="AI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6"/>
      <c r="AC328" s="2"/>
      <c r="AD328" s="27"/>
      <c r="AE328" s="2"/>
      <c r="AF328" s="2"/>
      <c r="AG328" s="2"/>
      <c r="AH328" s="2"/>
      <c r="AI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6"/>
      <c r="AC329" s="2"/>
      <c r="AD329" s="27"/>
      <c r="AE329" s="2"/>
      <c r="AF329" s="2"/>
      <c r="AG329" s="2"/>
      <c r="AH329" s="2"/>
      <c r="AI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6"/>
      <c r="AC330" s="2"/>
      <c r="AD330" s="27"/>
      <c r="AE330" s="2"/>
      <c r="AF330" s="2"/>
      <c r="AG330" s="2"/>
      <c r="AH330" s="2"/>
      <c r="AI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6"/>
      <c r="AC331" s="2"/>
      <c r="AD331" s="27"/>
      <c r="AE331" s="2"/>
      <c r="AF331" s="2"/>
      <c r="AG331" s="2"/>
      <c r="AH331" s="2"/>
      <c r="AI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6"/>
      <c r="AC332" s="2"/>
      <c r="AD332" s="27"/>
      <c r="AE332" s="2"/>
      <c r="AF332" s="2"/>
      <c r="AG332" s="2"/>
      <c r="AH332" s="2"/>
      <c r="AI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6"/>
      <c r="AC333" s="2"/>
      <c r="AD333" s="27"/>
      <c r="AE333" s="2"/>
      <c r="AF333" s="2"/>
      <c r="AG333" s="2"/>
      <c r="AH333" s="2"/>
      <c r="AI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6"/>
      <c r="AC334" s="2"/>
      <c r="AD334" s="27"/>
      <c r="AE334" s="2"/>
      <c r="AF334" s="2"/>
      <c r="AG334" s="2"/>
      <c r="AH334" s="2"/>
      <c r="AI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6"/>
      <c r="AC335" s="2"/>
      <c r="AD335" s="27"/>
      <c r="AE335" s="2"/>
      <c r="AF335" s="2"/>
      <c r="AG335" s="2"/>
      <c r="AH335" s="2"/>
      <c r="AI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6"/>
      <c r="AC336" s="2"/>
      <c r="AD336" s="27"/>
      <c r="AE336" s="2"/>
      <c r="AF336" s="2"/>
      <c r="AG336" s="2"/>
      <c r="AH336" s="2"/>
      <c r="AI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6"/>
      <c r="AC337" s="2"/>
      <c r="AD337" s="27"/>
      <c r="AE337" s="2"/>
      <c r="AF337" s="2"/>
      <c r="AG337" s="2"/>
      <c r="AH337" s="2"/>
      <c r="AI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6"/>
      <c r="AC338" s="2"/>
      <c r="AD338" s="27"/>
      <c r="AE338" s="2"/>
      <c r="AF338" s="2"/>
      <c r="AG338" s="2"/>
      <c r="AH338" s="2"/>
      <c r="AI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6"/>
      <c r="AC339" s="2"/>
      <c r="AD339" s="27"/>
      <c r="AE339" s="2"/>
      <c r="AF339" s="2"/>
      <c r="AG339" s="2"/>
      <c r="AH339" s="2"/>
      <c r="AI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6"/>
      <c r="AC340" s="2"/>
      <c r="AD340" s="27"/>
      <c r="AE340" s="2"/>
      <c r="AF340" s="2"/>
      <c r="AG340" s="2"/>
      <c r="AH340" s="2"/>
      <c r="AI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6"/>
      <c r="AC341" s="2"/>
      <c r="AD341" s="27"/>
      <c r="AE341" s="2"/>
      <c r="AF341" s="2"/>
      <c r="AG341" s="2"/>
      <c r="AH341" s="2"/>
      <c r="AI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6"/>
      <c r="AC342" s="2"/>
      <c r="AD342" s="27"/>
      <c r="AE342" s="2"/>
      <c r="AF342" s="2"/>
      <c r="AG342" s="2"/>
      <c r="AH342" s="2"/>
      <c r="AI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6"/>
      <c r="AC343" s="2"/>
      <c r="AD343" s="27"/>
      <c r="AE343" s="2"/>
      <c r="AF343" s="2"/>
      <c r="AG343" s="2"/>
      <c r="AH343" s="2"/>
      <c r="AI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6"/>
      <c r="AC344" s="2"/>
      <c r="AD344" s="27"/>
      <c r="AE344" s="2"/>
      <c r="AF344" s="2"/>
      <c r="AG344" s="2"/>
      <c r="AH344" s="2"/>
      <c r="AI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6"/>
      <c r="AC345" s="2"/>
      <c r="AD345" s="27"/>
      <c r="AE345" s="2"/>
      <c r="AF345" s="2"/>
      <c r="AG345" s="2"/>
      <c r="AH345" s="2"/>
      <c r="AI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6"/>
      <c r="AC346" s="2"/>
      <c r="AD346" s="27"/>
      <c r="AE346" s="2"/>
      <c r="AF346" s="2"/>
      <c r="AG346" s="2"/>
      <c r="AH346" s="2"/>
      <c r="AI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6"/>
      <c r="AC347" s="2"/>
      <c r="AD347" s="27"/>
      <c r="AE347" s="2"/>
      <c r="AF347" s="2"/>
      <c r="AG347" s="2"/>
      <c r="AH347" s="2"/>
      <c r="AI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6"/>
      <c r="AC348" s="2"/>
      <c r="AD348" s="27"/>
      <c r="AE348" s="2"/>
      <c r="AF348" s="2"/>
      <c r="AG348" s="2"/>
      <c r="AH348" s="2"/>
      <c r="AI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6"/>
      <c r="AC349" s="2"/>
      <c r="AD349" s="27"/>
      <c r="AE349" s="2"/>
      <c r="AF349" s="2"/>
      <c r="AG349" s="2"/>
      <c r="AH349" s="2"/>
      <c r="AI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6"/>
      <c r="AC350" s="2"/>
      <c r="AD350" s="27"/>
      <c r="AE350" s="2"/>
      <c r="AF350" s="2"/>
      <c r="AG350" s="2"/>
      <c r="AH350" s="2"/>
      <c r="AI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6"/>
      <c r="AC351" s="2"/>
      <c r="AD351" s="27"/>
      <c r="AE351" s="2"/>
      <c r="AF351" s="2"/>
      <c r="AG351" s="2"/>
      <c r="AH351" s="2"/>
      <c r="AI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6"/>
      <c r="AC352" s="2"/>
      <c r="AD352" s="27"/>
      <c r="AE352" s="2"/>
      <c r="AF352" s="2"/>
      <c r="AG352" s="2"/>
      <c r="AH352" s="2"/>
      <c r="AI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6"/>
      <c r="AC353" s="2"/>
      <c r="AD353" s="27"/>
      <c r="AE353" s="2"/>
      <c r="AF353" s="2"/>
      <c r="AG353" s="2"/>
      <c r="AH353" s="2"/>
      <c r="AI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6"/>
      <c r="AC354" s="2"/>
      <c r="AD354" s="27"/>
      <c r="AE354" s="2"/>
      <c r="AF354" s="2"/>
      <c r="AG354" s="2"/>
      <c r="AH354" s="2"/>
      <c r="AI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6"/>
      <c r="AC355" s="2"/>
      <c r="AD355" s="27"/>
      <c r="AE355" s="2"/>
      <c r="AF355" s="2"/>
      <c r="AG355" s="2"/>
      <c r="AH355" s="2"/>
      <c r="AI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6"/>
      <c r="AC356" s="2"/>
      <c r="AD356" s="27"/>
      <c r="AE356" s="2"/>
      <c r="AF356" s="2"/>
      <c r="AG356" s="2"/>
      <c r="AH356" s="2"/>
      <c r="AI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6"/>
      <c r="AC357" s="2"/>
      <c r="AD357" s="27"/>
      <c r="AE357" s="2"/>
      <c r="AF357" s="2"/>
      <c r="AG357" s="2"/>
      <c r="AH357" s="2"/>
      <c r="AI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6"/>
      <c r="AC358" s="2"/>
      <c r="AD358" s="27"/>
      <c r="AE358" s="2"/>
      <c r="AF358" s="2"/>
      <c r="AG358" s="2"/>
      <c r="AH358" s="2"/>
      <c r="AI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6"/>
      <c r="AC359" s="2"/>
      <c r="AD359" s="27"/>
      <c r="AE359" s="2"/>
      <c r="AF359" s="2"/>
      <c r="AG359" s="2"/>
      <c r="AH359" s="2"/>
      <c r="AI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6"/>
      <c r="AC360" s="2"/>
      <c r="AD360" s="27"/>
      <c r="AE360" s="2"/>
      <c r="AF360" s="2"/>
      <c r="AG360" s="2"/>
      <c r="AH360" s="2"/>
      <c r="AI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6"/>
      <c r="AC361" s="2"/>
      <c r="AD361" s="27"/>
      <c r="AE361" s="2"/>
      <c r="AF361" s="2"/>
      <c r="AG361" s="2"/>
      <c r="AH361" s="2"/>
      <c r="AI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6"/>
      <c r="AC362" s="2"/>
      <c r="AD362" s="27"/>
      <c r="AE362" s="2"/>
      <c r="AF362" s="2"/>
      <c r="AG362" s="2"/>
      <c r="AH362" s="2"/>
      <c r="AI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6"/>
      <c r="AC363" s="2"/>
      <c r="AD363" s="27"/>
      <c r="AE363" s="2"/>
      <c r="AF363" s="2"/>
      <c r="AG363" s="2"/>
      <c r="AH363" s="2"/>
      <c r="AI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6"/>
      <c r="AC364" s="2"/>
      <c r="AD364" s="27"/>
      <c r="AE364" s="2"/>
      <c r="AF364" s="2"/>
      <c r="AG364" s="2"/>
      <c r="AH364" s="2"/>
      <c r="AI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6"/>
      <c r="AC365" s="2"/>
      <c r="AD365" s="27"/>
      <c r="AE365" s="2"/>
      <c r="AF365" s="2"/>
      <c r="AG365" s="2"/>
      <c r="AH365" s="2"/>
      <c r="AI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6"/>
      <c r="AC366" s="2"/>
      <c r="AD366" s="27"/>
      <c r="AE366" s="2"/>
      <c r="AF366" s="2"/>
      <c r="AG366" s="2"/>
      <c r="AH366" s="2"/>
      <c r="AI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6"/>
      <c r="AC367" s="2"/>
      <c r="AD367" s="27"/>
      <c r="AE367" s="2"/>
      <c r="AF367" s="2"/>
      <c r="AG367" s="2"/>
      <c r="AH367" s="2"/>
      <c r="AI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6"/>
      <c r="AC368" s="2"/>
      <c r="AD368" s="27"/>
      <c r="AE368" s="2"/>
      <c r="AF368" s="2"/>
      <c r="AG368" s="2"/>
      <c r="AH368" s="2"/>
      <c r="AI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6"/>
      <c r="AC369" s="2"/>
      <c r="AD369" s="27"/>
      <c r="AE369" s="2"/>
      <c r="AF369" s="2"/>
      <c r="AG369" s="2"/>
      <c r="AH369" s="2"/>
      <c r="AI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6"/>
      <c r="AC370" s="2"/>
      <c r="AD370" s="27"/>
      <c r="AE370" s="2"/>
      <c r="AF370" s="2"/>
      <c r="AG370" s="2"/>
      <c r="AH370" s="2"/>
      <c r="AI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6"/>
      <c r="AC371" s="2"/>
      <c r="AD371" s="27"/>
      <c r="AE371" s="2"/>
      <c r="AF371" s="2"/>
      <c r="AG371" s="2"/>
      <c r="AH371" s="2"/>
      <c r="AI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6"/>
      <c r="AC372" s="2"/>
      <c r="AD372" s="27"/>
      <c r="AE372" s="2"/>
      <c r="AF372" s="2"/>
      <c r="AG372" s="2"/>
      <c r="AH372" s="2"/>
      <c r="AI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6"/>
      <c r="AC373" s="2"/>
      <c r="AD373" s="27"/>
      <c r="AE373" s="2"/>
      <c r="AF373" s="2"/>
      <c r="AG373" s="2"/>
      <c r="AH373" s="2"/>
      <c r="AI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6"/>
      <c r="AC374" s="2"/>
      <c r="AD374" s="27"/>
      <c r="AE374" s="2"/>
      <c r="AF374" s="2"/>
      <c r="AG374" s="2"/>
      <c r="AH374" s="2"/>
      <c r="AI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6"/>
      <c r="AC375" s="2"/>
      <c r="AD375" s="27"/>
      <c r="AE375" s="2"/>
      <c r="AF375" s="2"/>
      <c r="AG375" s="2"/>
      <c r="AH375" s="2"/>
      <c r="AI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6"/>
      <c r="AC376" s="2"/>
      <c r="AD376" s="27"/>
      <c r="AE376" s="2"/>
      <c r="AF376" s="2"/>
      <c r="AG376" s="2"/>
      <c r="AH376" s="2"/>
      <c r="AI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6"/>
      <c r="AC377" s="2"/>
      <c r="AD377" s="27"/>
      <c r="AE377" s="2"/>
      <c r="AF377" s="2"/>
      <c r="AG377" s="2"/>
      <c r="AH377" s="2"/>
      <c r="AI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6"/>
      <c r="AC378" s="2"/>
      <c r="AD378" s="27"/>
      <c r="AE378" s="2"/>
      <c r="AF378" s="2"/>
      <c r="AG378" s="2"/>
      <c r="AH378" s="2"/>
      <c r="AI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6"/>
      <c r="AC379" s="2"/>
      <c r="AD379" s="27"/>
      <c r="AE379" s="2"/>
      <c r="AF379" s="2"/>
      <c r="AG379" s="2"/>
      <c r="AH379" s="2"/>
      <c r="AI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6"/>
      <c r="AC380" s="2"/>
      <c r="AD380" s="27"/>
      <c r="AE380" s="2"/>
      <c r="AF380" s="2"/>
      <c r="AG380" s="2"/>
      <c r="AH380" s="2"/>
      <c r="AI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6"/>
      <c r="AC381" s="2"/>
      <c r="AD381" s="27"/>
      <c r="AE381" s="2"/>
      <c r="AF381" s="2"/>
      <c r="AG381" s="2"/>
      <c r="AH381" s="2"/>
      <c r="AI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6"/>
      <c r="AC382" s="2"/>
      <c r="AD382" s="27"/>
      <c r="AE382" s="2"/>
      <c r="AF382" s="2"/>
      <c r="AG382" s="2"/>
      <c r="AH382" s="2"/>
      <c r="AI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6"/>
      <c r="AC383" s="2"/>
      <c r="AD383" s="27"/>
      <c r="AE383" s="2"/>
      <c r="AF383" s="2"/>
      <c r="AG383" s="2"/>
      <c r="AH383" s="2"/>
      <c r="AI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6"/>
      <c r="AC384" s="2"/>
      <c r="AD384" s="27"/>
      <c r="AE384" s="2"/>
      <c r="AF384" s="2"/>
      <c r="AG384" s="2"/>
      <c r="AH384" s="2"/>
      <c r="AI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6"/>
      <c r="AC385" s="2"/>
      <c r="AD385" s="27"/>
      <c r="AE385" s="2"/>
      <c r="AF385" s="2"/>
      <c r="AG385" s="2"/>
      <c r="AH385" s="2"/>
      <c r="AI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6"/>
      <c r="AC386" s="2"/>
      <c r="AD386" s="27"/>
      <c r="AE386" s="2"/>
      <c r="AF386" s="2"/>
      <c r="AG386" s="2"/>
      <c r="AH386" s="2"/>
      <c r="AI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6"/>
      <c r="AC387" s="2"/>
      <c r="AD387" s="27"/>
      <c r="AE387" s="2"/>
      <c r="AF387" s="2"/>
      <c r="AG387" s="2"/>
      <c r="AH387" s="2"/>
      <c r="AI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6"/>
      <c r="AC388" s="2"/>
      <c r="AD388" s="27"/>
      <c r="AE388" s="2"/>
      <c r="AF388" s="2"/>
      <c r="AG388" s="2"/>
      <c r="AH388" s="2"/>
      <c r="AI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6"/>
      <c r="AC389" s="2"/>
      <c r="AD389" s="27"/>
      <c r="AE389" s="2"/>
      <c r="AF389" s="2"/>
      <c r="AG389" s="2"/>
      <c r="AH389" s="2"/>
      <c r="AI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6"/>
      <c r="AC390" s="2"/>
      <c r="AD390" s="27"/>
      <c r="AE390" s="2"/>
      <c r="AF390" s="2"/>
      <c r="AG390" s="2"/>
      <c r="AH390" s="2"/>
      <c r="AI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6"/>
      <c r="AC391" s="2"/>
      <c r="AD391" s="27"/>
      <c r="AE391" s="2"/>
      <c r="AF391" s="2"/>
      <c r="AG391" s="2"/>
      <c r="AH391" s="2"/>
      <c r="AI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6"/>
      <c r="AC392" s="2"/>
      <c r="AD392" s="27"/>
      <c r="AE392" s="2"/>
      <c r="AF392" s="2"/>
      <c r="AG392" s="2"/>
      <c r="AH392" s="2"/>
      <c r="AI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6"/>
      <c r="AC393" s="2"/>
      <c r="AD393" s="27"/>
      <c r="AE393" s="2"/>
      <c r="AF393" s="2"/>
      <c r="AG393" s="2"/>
      <c r="AH393" s="2"/>
      <c r="AI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6"/>
      <c r="AC394" s="2"/>
      <c r="AD394" s="27"/>
      <c r="AE394" s="2"/>
      <c r="AF394" s="2"/>
      <c r="AG394" s="2"/>
      <c r="AH394" s="2"/>
      <c r="AI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6"/>
      <c r="AC395" s="2"/>
      <c r="AD395" s="27"/>
      <c r="AE395" s="2"/>
      <c r="AF395" s="2"/>
      <c r="AG395" s="2"/>
      <c r="AH395" s="2"/>
      <c r="AI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6"/>
      <c r="AC396" s="2"/>
      <c r="AD396" s="27"/>
      <c r="AE396" s="2"/>
      <c r="AF396" s="2"/>
      <c r="AG396" s="2"/>
      <c r="AH396" s="2"/>
      <c r="AI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6"/>
      <c r="AC397" s="2"/>
      <c r="AD397" s="27"/>
      <c r="AE397" s="2"/>
      <c r="AF397" s="2"/>
      <c r="AG397" s="2"/>
      <c r="AH397" s="2"/>
      <c r="AI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6"/>
      <c r="AC398" s="2"/>
      <c r="AD398" s="27"/>
      <c r="AE398" s="2"/>
      <c r="AF398" s="2"/>
      <c r="AG398" s="2"/>
      <c r="AH398" s="2"/>
      <c r="AI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6"/>
      <c r="AC399" s="2"/>
      <c r="AD399" s="27"/>
      <c r="AE399" s="2"/>
      <c r="AF399" s="2"/>
      <c r="AG399" s="2"/>
      <c r="AH399" s="2"/>
      <c r="AI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6"/>
      <c r="AC400" s="2"/>
      <c r="AD400" s="27"/>
      <c r="AE400" s="2"/>
      <c r="AF400" s="2"/>
      <c r="AG400" s="2"/>
      <c r="AH400" s="2"/>
      <c r="AI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6"/>
      <c r="AC401" s="2"/>
      <c r="AD401" s="27"/>
      <c r="AE401" s="2"/>
      <c r="AF401" s="2"/>
      <c r="AG401" s="2"/>
      <c r="AH401" s="2"/>
      <c r="AI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6"/>
      <c r="AC402" s="2"/>
      <c r="AD402" s="27"/>
      <c r="AE402" s="2"/>
      <c r="AF402" s="2"/>
      <c r="AG402" s="2"/>
      <c r="AH402" s="2"/>
      <c r="AI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6"/>
      <c r="AC403" s="2"/>
      <c r="AD403" s="27"/>
      <c r="AE403" s="2"/>
      <c r="AF403" s="2"/>
      <c r="AG403" s="2"/>
      <c r="AH403" s="2"/>
      <c r="AI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6"/>
      <c r="AC404" s="2"/>
      <c r="AD404" s="27"/>
      <c r="AE404" s="2"/>
      <c r="AF404" s="2"/>
      <c r="AG404" s="2"/>
      <c r="AH404" s="2"/>
      <c r="AI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6"/>
      <c r="AC405" s="2"/>
      <c r="AD405" s="27"/>
      <c r="AE405" s="2"/>
      <c r="AF405" s="2"/>
      <c r="AG405" s="2"/>
      <c r="AH405" s="2"/>
      <c r="AI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6"/>
      <c r="AC406" s="2"/>
      <c r="AD406" s="27"/>
      <c r="AE406" s="2"/>
      <c r="AF406" s="2"/>
      <c r="AG406" s="2"/>
      <c r="AH406" s="2"/>
      <c r="AI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6"/>
      <c r="AC407" s="2"/>
      <c r="AD407" s="27"/>
      <c r="AE407" s="2"/>
      <c r="AF407" s="2"/>
      <c r="AG407" s="2"/>
      <c r="AH407" s="2"/>
      <c r="AI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6"/>
      <c r="AC408" s="2"/>
      <c r="AD408" s="27"/>
      <c r="AE408" s="2"/>
      <c r="AF408" s="2"/>
      <c r="AG408" s="2"/>
      <c r="AH408" s="2"/>
      <c r="AI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6"/>
      <c r="AC409" s="2"/>
      <c r="AD409" s="27"/>
      <c r="AE409" s="2"/>
      <c r="AF409" s="2"/>
      <c r="AG409" s="2"/>
      <c r="AH409" s="2"/>
      <c r="AI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6"/>
      <c r="AC410" s="2"/>
      <c r="AD410" s="27"/>
      <c r="AE410" s="2"/>
      <c r="AF410" s="2"/>
      <c r="AG410" s="2"/>
      <c r="AH410" s="2"/>
      <c r="AI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6"/>
      <c r="AC411" s="2"/>
      <c r="AD411" s="27"/>
      <c r="AE411" s="2"/>
      <c r="AF411" s="2"/>
      <c r="AG411" s="2"/>
      <c r="AH411" s="2"/>
      <c r="AI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6"/>
      <c r="AC412" s="2"/>
      <c r="AD412" s="27"/>
      <c r="AE412" s="2"/>
      <c r="AF412" s="2"/>
      <c r="AG412" s="2"/>
      <c r="AH412" s="2"/>
      <c r="AI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6"/>
      <c r="AC413" s="2"/>
      <c r="AD413" s="27"/>
      <c r="AE413" s="2"/>
      <c r="AF413" s="2"/>
      <c r="AG413" s="2"/>
      <c r="AH413" s="2"/>
      <c r="AI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6"/>
      <c r="AC414" s="2"/>
      <c r="AD414" s="27"/>
      <c r="AE414" s="2"/>
      <c r="AF414" s="2"/>
      <c r="AG414" s="2"/>
      <c r="AH414" s="2"/>
      <c r="AI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6"/>
      <c r="AC415" s="2"/>
      <c r="AD415" s="27"/>
      <c r="AE415" s="2"/>
      <c r="AF415" s="2"/>
      <c r="AG415" s="2"/>
      <c r="AH415" s="2"/>
      <c r="AI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6"/>
      <c r="AC416" s="2"/>
      <c r="AD416" s="27"/>
      <c r="AE416" s="2"/>
      <c r="AF416" s="2"/>
      <c r="AG416" s="2"/>
      <c r="AH416" s="2"/>
      <c r="AI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6"/>
      <c r="AC417" s="2"/>
      <c r="AD417" s="27"/>
      <c r="AE417" s="2"/>
      <c r="AF417" s="2"/>
      <c r="AG417" s="2"/>
      <c r="AH417" s="2"/>
      <c r="AI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6"/>
      <c r="AC418" s="2"/>
      <c r="AD418" s="27"/>
      <c r="AE418" s="2"/>
      <c r="AF418" s="2"/>
      <c r="AG418" s="2"/>
      <c r="AH418" s="2"/>
      <c r="AI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6"/>
      <c r="AC419" s="2"/>
      <c r="AD419" s="27"/>
      <c r="AE419" s="2"/>
      <c r="AF419" s="2"/>
      <c r="AG419" s="2"/>
      <c r="AH419" s="2"/>
      <c r="AI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6"/>
      <c r="AC420" s="2"/>
      <c r="AD420" s="27"/>
      <c r="AE420" s="2"/>
      <c r="AF420" s="2"/>
      <c r="AG420" s="2"/>
      <c r="AH420" s="2"/>
      <c r="AI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6"/>
      <c r="AC421" s="2"/>
      <c r="AD421" s="27"/>
      <c r="AE421" s="2"/>
      <c r="AF421" s="2"/>
      <c r="AG421" s="2"/>
      <c r="AH421" s="2"/>
      <c r="AI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6"/>
      <c r="AC422" s="2"/>
      <c r="AD422" s="27"/>
      <c r="AE422" s="2"/>
      <c r="AF422" s="2"/>
      <c r="AG422" s="2"/>
      <c r="AH422" s="2"/>
      <c r="AI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6"/>
      <c r="AC423" s="2"/>
      <c r="AD423" s="27"/>
      <c r="AE423" s="2"/>
      <c r="AF423" s="2"/>
      <c r="AG423" s="2"/>
      <c r="AH423" s="2"/>
      <c r="AI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6"/>
      <c r="AC424" s="2"/>
      <c r="AD424" s="27"/>
      <c r="AE424" s="2"/>
      <c r="AF424" s="2"/>
      <c r="AG424" s="2"/>
      <c r="AH424" s="2"/>
      <c r="AI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6"/>
      <c r="AC425" s="2"/>
      <c r="AD425" s="27"/>
      <c r="AE425" s="2"/>
      <c r="AF425" s="2"/>
      <c r="AG425" s="2"/>
      <c r="AH425" s="2"/>
      <c r="AI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6"/>
      <c r="AC426" s="2"/>
      <c r="AD426" s="27"/>
      <c r="AE426" s="2"/>
      <c r="AF426" s="2"/>
      <c r="AG426" s="2"/>
      <c r="AH426" s="2"/>
      <c r="AI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6"/>
      <c r="AC427" s="2"/>
      <c r="AD427" s="27"/>
      <c r="AE427" s="2"/>
      <c r="AF427" s="2"/>
      <c r="AG427" s="2"/>
      <c r="AH427" s="2"/>
      <c r="AI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6"/>
      <c r="AC428" s="2"/>
      <c r="AD428" s="27"/>
      <c r="AE428" s="2"/>
      <c r="AF428" s="2"/>
      <c r="AG428" s="2"/>
      <c r="AH428" s="2"/>
      <c r="AI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6"/>
      <c r="AC429" s="2"/>
      <c r="AD429" s="27"/>
      <c r="AE429" s="2"/>
      <c r="AF429" s="2"/>
      <c r="AG429" s="2"/>
      <c r="AH429" s="2"/>
      <c r="AI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6"/>
      <c r="AC430" s="2"/>
      <c r="AD430" s="27"/>
      <c r="AE430" s="2"/>
      <c r="AF430" s="2"/>
      <c r="AG430" s="2"/>
      <c r="AH430" s="2"/>
      <c r="AI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6"/>
      <c r="AC431" s="2"/>
      <c r="AD431" s="27"/>
      <c r="AE431" s="2"/>
      <c r="AF431" s="2"/>
      <c r="AG431" s="2"/>
      <c r="AH431" s="2"/>
      <c r="AI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6"/>
      <c r="AC432" s="2"/>
      <c r="AD432" s="27"/>
      <c r="AE432" s="2"/>
      <c r="AF432" s="2"/>
      <c r="AG432" s="2"/>
      <c r="AH432" s="2"/>
      <c r="AI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6"/>
      <c r="AC433" s="2"/>
      <c r="AD433" s="27"/>
      <c r="AE433" s="2"/>
      <c r="AF433" s="2"/>
      <c r="AG433" s="2"/>
      <c r="AH433" s="2"/>
      <c r="AI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6"/>
      <c r="AC434" s="2"/>
      <c r="AD434" s="27"/>
      <c r="AE434" s="2"/>
      <c r="AF434" s="2"/>
      <c r="AG434" s="2"/>
      <c r="AH434" s="2"/>
      <c r="AI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6"/>
      <c r="AC435" s="2"/>
      <c r="AD435" s="27"/>
      <c r="AE435" s="2"/>
      <c r="AF435" s="2"/>
      <c r="AG435" s="2"/>
      <c r="AH435" s="2"/>
      <c r="AI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6"/>
      <c r="AC436" s="2"/>
      <c r="AD436" s="27"/>
      <c r="AE436" s="2"/>
      <c r="AF436" s="2"/>
      <c r="AG436" s="2"/>
      <c r="AH436" s="2"/>
      <c r="AI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6"/>
      <c r="AC437" s="2"/>
      <c r="AD437" s="27"/>
      <c r="AE437" s="2"/>
      <c r="AF437" s="2"/>
      <c r="AG437" s="2"/>
      <c r="AH437" s="2"/>
      <c r="AI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6"/>
      <c r="AC438" s="2"/>
      <c r="AD438" s="27"/>
      <c r="AE438" s="2"/>
      <c r="AF438" s="2"/>
      <c r="AG438" s="2"/>
      <c r="AH438" s="2"/>
      <c r="AI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6"/>
      <c r="AC439" s="2"/>
      <c r="AD439" s="27"/>
      <c r="AE439" s="2"/>
      <c r="AF439" s="2"/>
      <c r="AG439" s="2"/>
      <c r="AH439" s="2"/>
      <c r="AI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6"/>
      <c r="AC440" s="2"/>
      <c r="AD440" s="27"/>
      <c r="AE440" s="2"/>
      <c r="AF440" s="2"/>
      <c r="AG440" s="2"/>
      <c r="AH440" s="2"/>
      <c r="AI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6"/>
      <c r="AC441" s="2"/>
      <c r="AD441" s="27"/>
      <c r="AE441" s="2"/>
      <c r="AF441" s="2"/>
      <c r="AG441" s="2"/>
      <c r="AH441" s="2"/>
      <c r="AI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6"/>
      <c r="AC442" s="2"/>
      <c r="AD442" s="27"/>
      <c r="AE442" s="2"/>
      <c r="AF442" s="2"/>
      <c r="AG442" s="2"/>
      <c r="AH442" s="2"/>
      <c r="AI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6"/>
      <c r="AC443" s="2"/>
      <c r="AD443" s="27"/>
      <c r="AE443" s="2"/>
      <c r="AF443" s="2"/>
      <c r="AG443" s="2"/>
      <c r="AH443" s="2"/>
      <c r="AI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6"/>
      <c r="AC444" s="2"/>
      <c r="AD444" s="27"/>
      <c r="AE444" s="2"/>
      <c r="AF444" s="2"/>
      <c r="AG444" s="2"/>
      <c r="AH444" s="2"/>
      <c r="AI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6"/>
      <c r="AC445" s="2"/>
      <c r="AD445" s="27"/>
      <c r="AE445" s="2"/>
      <c r="AF445" s="2"/>
      <c r="AG445" s="2"/>
      <c r="AH445" s="2"/>
      <c r="AI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6"/>
      <c r="AC446" s="2"/>
      <c r="AD446" s="27"/>
      <c r="AE446" s="2"/>
      <c r="AF446" s="2"/>
      <c r="AG446" s="2"/>
      <c r="AH446" s="2"/>
      <c r="AI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6"/>
      <c r="AC447" s="2"/>
      <c r="AD447" s="27"/>
      <c r="AE447" s="2"/>
      <c r="AF447" s="2"/>
      <c r="AG447" s="2"/>
      <c r="AH447" s="2"/>
      <c r="AI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6"/>
      <c r="AC448" s="2"/>
      <c r="AD448" s="27"/>
      <c r="AE448" s="2"/>
      <c r="AF448" s="2"/>
      <c r="AG448" s="2"/>
      <c r="AH448" s="2"/>
      <c r="AI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6"/>
      <c r="AC449" s="2"/>
      <c r="AD449" s="27"/>
      <c r="AE449" s="2"/>
      <c r="AF449" s="2"/>
      <c r="AG449" s="2"/>
      <c r="AH449" s="2"/>
      <c r="AI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6"/>
      <c r="AC450" s="2"/>
      <c r="AD450" s="27"/>
      <c r="AE450" s="2"/>
      <c r="AF450" s="2"/>
      <c r="AG450" s="2"/>
      <c r="AH450" s="2"/>
      <c r="AI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6"/>
      <c r="AC451" s="2"/>
      <c r="AD451" s="27"/>
      <c r="AE451" s="2"/>
      <c r="AF451" s="2"/>
      <c r="AG451" s="2"/>
      <c r="AH451" s="2"/>
      <c r="AI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6"/>
      <c r="AC452" s="2"/>
      <c r="AD452" s="27"/>
      <c r="AE452" s="2"/>
      <c r="AF452" s="2"/>
      <c r="AG452" s="2"/>
      <c r="AH452" s="2"/>
      <c r="AI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6"/>
      <c r="AC453" s="2"/>
      <c r="AD453" s="27"/>
      <c r="AE453" s="2"/>
      <c r="AF453" s="2"/>
      <c r="AG453" s="2"/>
      <c r="AH453" s="2"/>
      <c r="AI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6"/>
      <c r="AC454" s="2"/>
      <c r="AD454" s="27"/>
      <c r="AE454" s="2"/>
      <c r="AF454" s="2"/>
      <c r="AG454" s="2"/>
      <c r="AH454" s="2"/>
      <c r="AI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6"/>
      <c r="AC455" s="2"/>
      <c r="AD455" s="27"/>
      <c r="AE455" s="2"/>
      <c r="AF455" s="2"/>
      <c r="AG455" s="2"/>
      <c r="AH455" s="2"/>
      <c r="AI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6"/>
      <c r="AC456" s="2"/>
      <c r="AD456" s="27"/>
      <c r="AE456" s="2"/>
      <c r="AF456" s="2"/>
      <c r="AG456" s="2"/>
      <c r="AH456" s="2"/>
      <c r="AI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6"/>
      <c r="AC457" s="2"/>
      <c r="AD457" s="27"/>
      <c r="AE457" s="2"/>
      <c r="AF457" s="2"/>
      <c r="AG457" s="2"/>
      <c r="AH457" s="2"/>
      <c r="AI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6"/>
      <c r="AC458" s="2"/>
      <c r="AD458" s="27"/>
      <c r="AE458" s="2"/>
      <c r="AF458" s="2"/>
      <c r="AG458" s="2"/>
      <c r="AH458" s="2"/>
      <c r="AI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6"/>
      <c r="AC459" s="2"/>
      <c r="AD459" s="27"/>
      <c r="AE459" s="2"/>
      <c r="AF459" s="2"/>
      <c r="AG459" s="2"/>
      <c r="AH459" s="2"/>
      <c r="AI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6"/>
      <c r="AC460" s="2"/>
      <c r="AD460" s="27"/>
      <c r="AE460" s="2"/>
      <c r="AF460" s="2"/>
      <c r="AG460" s="2"/>
      <c r="AH460" s="2"/>
      <c r="AI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6"/>
      <c r="AC461" s="2"/>
      <c r="AD461" s="27"/>
      <c r="AE461" s="2"/>
      <c r="AF461" s="2"/>
      <c r="AG461" s="2"/>
      <c r="AH461" s="2"/>
      <c r="AI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6"/>
      <c r="AC462" s="2"/>
      <c r="AD462" s="27"/>
      <c r="AE462" s="2"/>
      <c r="AF462" s="2"/>
      <c r="AG462" s="2"/>
      <c r="AH462" s="2"/>
      <c r="AI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6"/>
      <c r="AC463" s="2"/>
      <c r="AD463" s="27"/>
      <c r="AE463" s="2"/>
      <c r="AF463" s="2"/>
      <c r="AG463" s="2"/>
      <c r="AH463" s="2"/>
      <c r="AI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6"/>
      <c r="AC464" s="2"/>
      <c r="AD464" s="27"/>
      <c r="AE464" s="2"/>
      <c r="AF464" s="2"/>
      <c r="AG464" s="2"/>
      <c r="AH464" s="2"/>
      <c r="AI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6"/>
      <c r="AC465" s="2"/>
      <c r="AD465" s="27"/>
      <c r="AE465" s="2"/>
      <c r="AF465" s="2"/>
      <c r="AG465" s="2"/>
      <c r="AH465" s="2"/>
      <c r="AI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6"/>
      <c r="AC466" s="2"/>
      <c r="AD466" s="27"/>
      <c r="AE466" s="2"/>
      <c r="AF466" s="2"/>
      <c r="AG466" s="2"/>
      <c r="AH466" s="2"/>
      <c r="AI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6"/>
      <c r="AC467" s="2"/>
      <c r="AD467" s="27"/>
      <c r="AE467" s="2"/>
      <c r="AF467" s="2"/>
      <c r="AG467" s="2"/>
      <c r="AH467" s="2"/>
      <c r="AI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6"/>
      <c r="AC468" s="2"/>
      <c r="AD468" s="27"/>
      <c r="AE468" s="2"/>
      <c r="AF468" s="2"/>
      <c r="AG468" s="2"/>
      <c r="AH468" s="2"/>
      <c r="AI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6"/>
      <c r="AC469" s="2"/>
      <c r="AD469" s="27"/>
      <c r="AE469" s="2"/>
      <c r="AF469" s="2"/>
      <c r="AG469" s="2"/>
      <c r="AH469" s="2"/>
      <c r="AI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6"/>
      <c r="AC470" s="2"/>
      <c r="AD470" s="27"/>
      <c r="AE470" s="2"/>
      <c r="AF470" s="2"/>
      <c r="AG470" s="2"/>
      <c r="AH470" s="2"/>
      <c r="AI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6"/>
      <c r="AC471" s="2"/>
      <c r="AD471" s="27"/>
      <c r="AE471" s="2"/>
      <c r="AF471" s="2"/>
      <c r="AG471" s="2"/>
      <c r="AH471" s="2"/>
      <c r="AI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6"/>
      <c r="AC472" s="2"/>
      <c r="AD472" s="27"/>
      <c r="AE472" s="2"/>
      <c r="AF472" s="2"/>
      <c r="AG472" s="2"/>
      <c r="AH472" s="2"/>
      <c r="AI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6"/>
      <c r="AC473" s="2"/>
      <c r="AD473" s="27"/>
      <c r="AE473" s="2"/>
      <c r="AF473" s="2"/>
      <c r="AG473" s="2"/>
      <c r="AH473" s="2"/>
      <c r="AI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6"/>
      <c r="AC474" s="2"/>
      <c r="AD474" s="27"/>
      <c r="AE474" s="2"/>
      <c r="AF474" s="2"/>
      <c r="AG474" s="2"/>
      <c r="AH474" s="2"/>
      <c r="AI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6"/>
      <c r="AC475" s="2"/>
      <c r="AD475" s="27"/>
      <c r="AE475" s="2"/>
      <c r="AF475" s="2"/>
      <c r="AG475" s="2"/>
      <c r="AH475" s="2"/>
      <c r="AI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6"/>
      <c r="AC476" s="2"/>
      <c r="AD476" s="27"/>
      <c r="AE476" s="2"/>
      <c r="AF476" s="2"/>
      <c r="AG476" s="2"/>
      <c r="AH476" s="2"/>
      <c r="AI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6"/>
      <c r="AC477" s="2"/>
      <c r="AD477" s="27"/>
      <c r="AE477" s="2"/>
      <c r="AF477" s="2"/>
      <c r="AG477" s="2"/>
      <c r="AH477" s="2"/>
      <c r="AI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6"/>
      <c r="AC478" s="2"/>
      <c r="AD478" s="27"/>
      <c r="AE478" s="2"/>
      <c r="AF478" s="2"/>
      <c r="AG478" s="2"/>
      <c r="AH478" s="2"/>
      <c r="AI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6"/>
      <c r="AC479" s="2"/>
      <c r="AD479" s="27"/>
      <c r="AE479" s="2"/>
      <c r="AF479" s="2"/>
      <c r="AG479" s="2"/>
      <c r="AH479" s="2"/>
      <c r="AI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6"/>
      <c r="AC480" s="2"/>
      <c r="AD480" s="27"/>
      <c r="AE480" s="2"/>
      <c r="AF480" s="2"/>
      <c r="AG480" s="2"/>
      <c r="AH480" s="2"/>
      <c r="AI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6"/>
      <c r="AC481" s="2"/>
      <c r="AD481" s="27"/>
      <c r="AE481" s="2"/>
      <c r="AF481" s="2"/>
      <c r="AG481" s="2"/>
      <c r="AH481" s="2"/>
      <c r="AI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6"/>
      <c r="AC482" s="2"/>
      <c r="AD482" s="27"/>
      <c r="AE482" s="2"/>
      <c r="AF482" s="2"/>
      <c r="AG482" s="2"/>
      <c r="AH482" s="2"/>
      <c r="AI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6"/>
      <c r="AC483" s="2"/>
      <c r="AD483" s="27"/>
      <c r="AE483" s="2"/>
      <c r="AF483" s="2"/>
      <c r="AG483" s="2"/>
      <c r="AH483" s="2"/>
      <c r="AI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6"/>
      <c r="AC484" s="2"/>
      <c r="AD484" s="27"/>
      <c r="AE484" s="2"/>
      <c r="AF484" s="2"/>
      <c r="AG484" s="2"/>
      <c r="AH484" s="2"/>
      <c r="AI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6"/>
      <c r="AC485" s="2"/>
      <c r="AD485" s="27"/>
      <c r="AE485" s="2"/>
      <c r="AF485" s="2"/>
      <c r="AG485" s="2"/>
      <c r="AH485" s="2"/>
      <c r="AI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6"/>
      <c r="AC486" s="2"/>
      <c r="AD486" s="27"/>
      <c r="AE486" s="2"/>
      <c r="AF486" s="2"/>
      <c r="AG486" s="2"/>
      <c r="AH486" s="2"/>
      <c r="AI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6"/>
      <c r="AC487" s="2"/>
      <c r="AD487" s="27"/>
      <c r="AE487" s="2"/>
      <c r="AF487" s="2"/>
      <c r="AG487" s="2"/>
      <c r="AH487" s="2"/>
      <c r="AI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6"/>
      <c r="AC488" s="2"/>
      <c r="AD488" s="27"/>
      <c r="AE488" s="2"/>
      <c r="AF488" s="2"/>
      <c r="AG488" s="2"/>
      <c r="AH488" s="2"/>
      <c r="AI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6"/>
      <c r="AC489" s="2"/>
      <c r="AD489" s="27"/>
      <c r="AE489" s="2"/>
      <c r="AF489" s="2"/>
      <c r="AG489" s="2"/>
      <c r="AH489" s="2"/>
      <c r="AI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6"/>
      <c r="AC490" s="2"/>
      <c r="AD490" s="27"/>
      <c r="AE490" s="2"/>
      <c r="AF490" s="2"/>
      <c r="AG490" s="2"/>
      <c r="AH490" s="2"/>
      <c r="AI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6"/>
      <c r="AC491" s="2"/>
      <c r="AD491" s="27"/>
      <c r="AE491" s="2"/>
      <c r="AF491" s="2"/>
      <c r="AG491" s="2"/>
      <c r="AH491" s="2"/>
      <c r="AI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6"/>
      <c r="AC492" s="2"/>
      <c r="AD492" s="27"/>
      <c r="AE492" s="2"/>
      <c r="AF492" s="2"/>
      <c r="AG492" s="2"/>
      <c r="AH492" s="2"/>
      <c r="AI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6"/>
      <c r="AC493" s="2"/>
      <c r="AD493" s="27"/>
      <c r="AE493" s="2"/>
      <c r="AF493" s="2"/>
      <c r="AG493" s="2"/>
      <c r="AH493" s="2"/>
      <c r="AI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6"/>
      <c r="AC494" s="2"/>
      <c r="AD494" s="27"/>
      <c r="AE494" s="2"/>
      <c r="AF494" s="2"/>
      <c r="AG494" s="2"/>
      <c r="AH494" s="2"/>
      <c r="AI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6"/>
      <c r="AC495" s="2"/>
      <c r="AD495" s="27"/>
      <c r="AE495" s="2"/>
      <c r="AF495" s="2"/>
      <c r="AG495" s="2"/>
      <c r="AH495" s="2"/>
      <c r="AI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6"/>
      <c r="AC496" s="2"/>
      <c r="AD496" s="27"/>
      <c r="AE496" s="2"/>
      <c r="AF496" s="2"/>
      <c r="AG496" s="2"/>
      <c r="AH496" s="2"/>
      <c r="AI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6"/>
      <c r="AC497" s="2"/>
      <c r="AD497" s="27"/>
      <c r="AE497" s="2"/>
      <c r="AF497" s="2"/>
      <c r="AG497" s="2"/>
      <c r="AH497" s="2"/>
      <c r="AI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6"/>
      <c r="AC498" s="2"/>
      <c r="AD498" s="27"/>
      <c r="AE498" s="2"/>
      <c r="AF498" s="2"/>
      <c r="AG498" s="2"/>
      <c r="AH498" s="2"/>
      <c r="AI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6"/>
      <c r="AC499" s="2"/>
      <c r="AD499" s="27"/>
      <c r="AE499" s="2"/>
      <c r="AF499" s="2"/>
      <c r="AG499" s="2"/>
      <c r="AH499" s="2"/>
      <c r="AI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6"/>
      <c r="AC500" s="2"/>
      <c r="AD500" s="27"/>
      <c r="AE500" s="2"/>
      <c r="AF500" s="2"/>
      <c r="AG500" s="2"/>
      <c r="AH500" s="2"/>
      <c r="AI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6"/>
      <c r="AC501" s="2"/>
      <c r="AD501" s="27"/>
      <c r="AE501" s="2"/>
      <c r="AF501" s="2"/>
      <c r="AG501" s="2"/>
      <c r="AH501" s="2"/>
      <c r="AI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6"/>
      <c r="AC502" s="2"/>
      <c r="AD502" s="27"/>
      <c r="AE502" s="2"/>
      <c r="AF502" s="2"/>
      <c r="AG502" s="2"/>
      <c r="AH502" s="2"/>
      <c r="AI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6"/>
      <c r="AC503" s="2"/>
      <c r="AD503" s="27"/>
      <c r="AE503" s="2"/>
      <c r="AF503" s="2"/>
      <c r="AG503" s="2"/>
      <c r="AH503" s="2"/>
      <c r="AI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6"/>
      <c r="AC504" s="2"/>
      <c r="AD504" s="27"/>
      <c r="AE504" s="2"/>
      <c r="AF504" s="2"/>
      <c r="AG504" s="2"/>
      <c r="AH504" s="2"/>
      <c r="AI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6"/>
      <c r="AC505" s="2"/>
      <c r="AD505" s="27"/>
      <c r="AE505" s="2"/>
      <c r="AF505" s="2"/>
      <c r="AG505" s="2"/>
      <c r="AH505" s="2"/>
      <c r="AI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6"/>
      <c r="AC506" s="2"/>
      <c r="AD506" s="27"/>
      <c r="AE506" s="2"/>
      <c r="AF506" s="2"/>
      <c r="AG506" s="2"/>
      <c r="AH506" s="2"/>
      <c r="AI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6"/>
      <c r="AC507" s="2"/>
      <c r="AD507" s="27"/>
      <c r="AE507" s="2"/>
      <c r="AF507" s="2"/>
      <c r="AG507" s="2"/>
      <c r="AH507" s="2"/>
      <c r="AI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6"/>
      <c r="AC508" s="2"/>
      <c r="AD508" s="27"/>
      <c r="AE508" s="2"/>
      <c r="AF508" s="2"/>
      <c r="AG508" s="2"/>
      <c r="AH508" s="2"/>
      <c r="AI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6"/>
      <c r="AC509" s="2"/>
      <c r="AD509" s="27"/>
      <c r="AE509" s="2"/>
      <c r="AF509" s="2"/>
      <c r="AG509" s="2"/>
      <c r="AH509" s="2"/>
      <c r="AI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6"/>
      <c r="AC510" s="2"/>
      <c r="AD510" s="27"/>
      <c r="AE510" s="2"/>
      <c r="AF510" s="2"/>
      <c r="AG510" s="2"/>
      <c r="AH510" s="2"/>
      <c r="AI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6"/>
      <c r="AC511" s="2"/>
      <c r="AD511" s="27"/>
      <c r="AE511" s="2"/>
      <c r="AF511" s="2"/>
      <c r="AG511" s="2"/>
      <c r="AH511" s="2"/>
      <c r="AI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6"/>
      <c r="AC512" s="2"/>
      <c r="AD512" s="27"/>
      <c r="AE512" s="2"/>
      <c r="AF512" s="2"/>
      <c r="AG512" s="2"/>
      <c r="AH512" s="2"/>
      <c r="AI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6"/>
      <c r="AC513" s="2"/>
      <c r="AD513" s="27"/>
      <c r="AE513" s="2"/>
      <c r="AF513" s="2"/>
      <c r="AG513" s="2"/>
      <c r="AH513" s="2"/>
      <c r="AI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6"/>
      <c r="AC514" s="2"/>
      <c r="AD514" s="27"/>
      <c r="AE514" s="2"/>
      <c r="AF514" s="2"/>
      <c r="AG514" s="2"/>
      <c r="AH514" s="2"/>
      <c r="AI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6"/>
      <c r="AC515" s="2"/>
      <c r="AD515" s="27"/>
      <c r="AE515" s="2"/>
      <c r="AF515" s="2"/>
      <c r="AG515" s="2"/>
      <c r="AH515" s="2"/>
      <c r="AI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6"/>
      <c r="AC516" s="2"/>
      <c r="AD516" s="27"/>
      <c r="AE516" s="2"/>
      <c r="AF516" s="2"/>
      <c r="AG516" s="2"/>
      <c r="AH516" s="2"/>
      <c r="AI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6"/>
      <c r="AC517" s="2"/>
      <c r="AD517" s="27"/>
      <c r="AE517" s="2"/>
      <c r="AF517" s="2"/>
      <c r="AG517" s="2"/>
      <c r="AH517" s="2"/>
      <c r="AI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6"/>
      <c r="AC518" s="2"/>
      <c r="AD518" s="27"/>
      <c r="AE518" s="2"/>
      <c r="AF518" s="2"/>
      <c r="AG518" s="2"/>
      <c r="AH518" s="2"/>
      <c r="AI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6"/>
      <c r="AC519" s="2"/>
      <c r="AD519" s="27"/>
      <c r="AE519" s="2"/>
      <c r="AF519" s="2"/>
      <c r="AG519" s="2"/>
      <c r="AH519" s="2"/>
      <c r="AI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6"/>
      <c r="AC520" s="2"/>
      <c r="AD520" s="27"/>
      <c r="AE520" s="2"/>
      <c r="AF520" s="2"/>
      <c r="AG520" s="2"/>
      <c r="AH520" s="2"/>
      <c r="AI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6"/>
      <c r="AC521" s="2"/>
      <c r="AD521" s="27"/>
      <c r="AE521" s="2"/>
      <c r="AF521" s="2"/>
      <c r="AG521" s="2"/>
      <c r="AH521" s="2"/>
      <c r="AI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6"/>
      <c r="AC522" s="2"/>
      <c r="AD522" s="27"/>
      <c r="AE522" s="2"/>
      <c r="AF522" s="2"/>
      <c r="AG522" s="2"/>
      <c r="AH522" s="2"/>
      <c r="AI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6"/>
      <c r="AC523" s="2"/>
      <c r="AD523" s="27"/>
      <c r="AE523" s="2"/>
      <c r="AF523" s="2"/>
      <c r="AG523" s="2"/>
      <c r="AH523" s="2"/>
      <c r="AI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6"/>
      <c r="AC524" s="2"/>
      <c r="AD524" s="27"/>
      <c r="AE524" s="2"/>
      <c r="AF524" s="2"/>
      <c r="AG524" s="2"/>
      <c r="AH524" s="2"/>
      <c r="AI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6"/>
      <c r="AC525" s="2"/>
      <c r="AD525" s="27"/>
      <c r="AE525" s="2"/>
      <c r="AF525" s="2"/>
      <c r="AG525" s="2"/>
      <c r="AH525" s="2"/>
      <c r="AI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6"/>
      <c r="AC526" s="2"/>
      <c r="AD526" s="27"/>
      <c r="AE526" s="2"/>
      <c r="AF526" s="2"/>
      <c r="AG526" s="2"/>
      <c r="AH526" s="2"/>
      <c r="AI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6"/>
      <c r="AC527" s="2"/>
      <c r="AD527" s="27"/>
      <c r="AE527" s="2"/>
      <c r="AF527" s="2"/>
      <c r="AG527" s="2"/>
      <c r="AH527" s="2"/>
      <c r="AI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6"/>
      <c r="AC528" s="2"/>
      <c r="AD528" s="27"/>
      <c r="AE528" s="2"/>
      <c r="AF528" s="2"/>
      <c r="AG528" s="2"/>
      <c r="AH528" s="2"/>
      <c r="AI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6"/>
      <c r="AC529" s="2"/>
      <c r="AD529" s="27"/>
      <c r="AE529" s="2"/>
      <c r="AF529" s="2"/>
      <c r="AG529" s="2"/>
      <c r="AH529" s="2"/>
      <c r="AI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6"/>
      <c r="AC530" s="2"/>
      <c r="AD530" s="27"/>
      <c r="AE530" s="2"/>
      <c r="AF530" s="2"/>
      <c r="AG530" s="2"/>
      <c r="AH530" s="2"/>
      <c r="AI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6"/>
      <c r="AC531" s="2"/>
      <c r="AD531" s="27"/>
      <c r="AE531" s="2"/>
      <c r="AF531" s="2"/>
      <c r="AG531" s="2"/>
      <c r="AH531" s="2"/>
      <c r="AI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6"/>
      <c r="AC532" s="2"/>
      <c r="AD532" s="27"/>
      <c r="AE532" s="2"/>
      <c r="AF532" s="2"/>
      <c r="AG532" s="2"/>
      <c r="AH532" s="2"/>
      <c r="AI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6"/>
      <c r="AC533" s="2"/>
      <c r="AD533" s="27"/>
      <c r="AE533" s="2"/>
      <c r="AF533" s="2"/>
      <c r="AG533" s="2"/>
      <c r="AH533" s="2"/>
      <c r="AI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6"/>
      <c r="AC534" s="2"/>
      <c r="AD534" s="27"/>
      <c r="AE534" s="2"/>
      <c r="AF534" s="2"/>
      <c r="AG534" s="2"/>
      <c r="AH534" s="2"/>
      <c r="AI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6"/>
      <c r="AC535" s="2"/>
      <c r="AD535" s="27"/>
      <c r="AE535" s="2"/>
      <c r="AF535" s="2"/>
      <c r="AG535" s="2"/>
      <c r="AH535" s="2"/>
      <c r="AI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6"/>
      <c r="AC536" s="2"/>
      <c r="AD536" s="27"/>
      <c r="AE536" s="2"/>
      <c r="AF536" s="2"/>
      <c r="AG536" s="2"/>
      <c r="AH536" s="2"/>
      <c r="AI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6"/>
      <c r="AC537" s="2"/>
      <c r="AD537" s="27"/>
      <c r="AE537" s="2"/>
      <c r="AF537" s="2"/>
      <c r="AG537" s="2"/>
      <c r="AH537" s="2"/>
      <c r="AI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6"/>
      <c r="AC538" s="2"/>
      <c r="AD538" s="27"/>
      <c r="AE538" s="2"/>
      <c r="AF538" s="2"/>
      <c r="AG538" s="2"/>
      <c r="AH538" s="2"/>
      <c r="AI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6"/>
      <c r="AC539" s="2"/>
      <c r="AD539" s="27"/>
      <c r="AE539" s="2"/>
      <c r="AF539" s="2"/>
      <c r="AG539" s="2"/>
      <c r="AH539" s="2"/>
      <c r="AI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6"/>
      <c r="AC540" s="2"/>
      <c r="AD540" s="27"/>
      <c r="AE540" s="2"/>
      <c r="AF540" s="2"/>
      <c r="AG540" s="2"/>
      <c r="AH540" s="2"/>
      <c r="AI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6"/>
      <c r="AC541" s="2"/>
      <c r="AD541" s="27"/>
      <c r="AE541" s="2"/>
      <c r="AF541" s="2"/>
      <c r="AG541" s="2"/>
      <c r="AH541" s="2"/>
      <c r="AI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6"/>
      <c r="AC542" s="2"/>
      <c r="AD542" s="27"/>
      <c r="AE542" s="2"/>
      <c r="AF542" s="2"/>
      <c r="AG542" s="2"/>
      <c r="AH542" s="2"/>
      <c r="AI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6"/>
      <c r="AC543" s="2"/>
      <c r="AD543" s="27"/>
      <c r="AE543" s="2"/>
      <c r="AF543" s="2"/>
      <c r="AG543" s="2"/>
      <c r="AH543" s="2"/>
      <c r="AI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6"/>
      <c r="AC544" s="2"/>
      <c r="AD544" s="27"/>
      <c r="AE544" s="2"/>
      <c r="AF544" s="2"/>
      <c r="AG544" s="2"/>
      <c r="AH544" s="2"/>
      <c r="AI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6"/>
      <c r="AC545" s="2"/>
      <c r="AD545" s="27"/>
      <c r="AE545" s="2"/>
      <c r="AF545" s="2"/>
      <c r="AG545" s="2"/>
      <c r="AH545" s="2"/>
      <c r="AI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6"/>
      <c r="AC546" s="2"/>
      <c r="AD546" s="27"/>
      <c r="AE546" s="2"/>
      <c r="AF546" s="2"/>
      <c r="AG546" s="2"/>
      <c r="AH546" s="2"/>
      <c r="AI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6"/>
      <c r="AC547" s="2"/>
      <c r="AD547" s="27"/>
      <c r="AE547" s="2"/>
      <c r="AF547" s="2"/>
      <c r="AG547" s="2"/>
      <c r="AH547" s="2"/>
      <c r="AI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6"/>
      <c r="AC548" s="2"/>
      <c r="AD548" s="27"/>
      <c r="AE548" s="2"/>
      <c r="AF548" s="2"/>
      <c r="AG548" s="2"/>
      <c r="AH548" s="2"/>
      <c r="AI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6"/>
      <c r="AC549" s="2"/>
      <c r="AD549" s="27"/>
      <c r="AE549" s="2"/>
      <c r="AF549" s="2"/>
      <c r="AG549" s="2"/>
      <c r="AH549" s="2"/>
      <c r="AI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6"/>
      <c r="AC550" s="2"/>
      <c r="AD550" s="27"/>
      <c r="AE550" s="2"/>
      <c r="AF550" s="2"/>
      <c r="AG550" s="2"/>
      <c r="AH550" s="2"/>
      <c r="AI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6"/>
      <c r="AC551" s="2"/>
      <c r="AD551" s="27"/>
      <c r="AE551" s="2"/>
      <c r="AF551" s="2"/>
      <c r="AG551" s="2"/>
      <c r="AH551" s="2"/>
      <c r="AI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6"/>
      <c r="AC552" s="2"/>
      <c r="AD552" s="27"/>
      <c r="AE552" s="2"/>
      <c r="AF552" s="2"/>
      <c r="AG552" s="2"/>
      <c r="AH552" s="2"/>
      <c r="AI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6"/>
      <c r="AC553" s="2"/>
      <c r="AD553" s="27"/>
      <c r="AE553" s="2"/>
      <c r="AF553" s="2"/>
      <c r="AG553" s="2"/>
      <c r="AH553" s="2"/>
      <c r="AI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6"/>
      <c r="AC554" s="2"/>
      <c r="AD554" s="27"/>
      <c r="AE554" s="2"/>
      <c r="AF554" s="2"/>
      <c r="AG554" s="2"/>
      <c r="AH554" s="2"/>
      <c r="AI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6"/>
      <c r="AC555" s="2"/>
      <c r="AD555" s="27"/>
      <c r="AE555" s="2"/>
      <c r="AF555" s="2"/>
      <c r="AG555" s="2"/>
      <c r="AH555" s="2"/>
      <c r="AI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6"/>
      <c r="AC556" s="2"/>
      <c r="AD556" s="27"/>
      <c r="AE556" s="2"/>
      <c r="AF556" s="2"/>
      <c r="AG556" s="2"/>
      <c r="AH556" s="2"/>
      <c r="AI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6"/>
      <c r="AC557" s="2"/>
      <c r="AD557" s="27"/>
      <c r="AE557" s="2"/>
      <c r="AF557" s="2"/>
      <c r="AG557" s="2"/>
      <c r="AH557" s="2"/>
      <c r="AI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6"/>
      <c r="AC558" s="2"/>
      <c r="AD558" s="27"/>
      <c r="AE558" s="2"/>
      <c r="AF558" s="2"/>
      <c r="AG558" s="2"/>
      <c r="AH558" s="2"/>
      <c r="AI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6"/>
      <c r="AC559" s="2"/>
      <c r="AD559" s="27"/>
      <c r="AE559" s="2"/>
      <c r="AF559" s="2"/>
      <c r="AG559" s="2"/>
      <c r="AH559" s="2"/>
      <c r="AI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6"/>
      <c r="AC560" s="2"/>
      <c r="AD560" s="27"/>
      <c r="AE560" s="2"/>
      <c r="AF560" s="2"/>
      <c r="AG560" s="2"/>
      <c r="AH560" s="2"/>
      <c r="AI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6"/>
      <c r="AC561" s="2"/>
      <c r="AD561" s="27"/>
      <c r="AE561" s="2"/>
      <c r="AF561" s="2"/>
      <c r="AG561" s="2"/>
      <c r="AH561" s="2"/>
      <c r="AI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6"/>
      <c r="AC562" s="2"/>
      <c r="AD562" s="27"/>
      <c r="AE562" s="2"/>
      <c r="AF562" s="2"/>
      <c r="AG562" s="2"/>
      <c r="AH562" s="2"/>
      <c r="AI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6"/>
      <c r="AC563" s="2"/>
      <c r="AD563" s="27"/>
      <c r="AE563" s="2"/>
      <c r="AF563" s="2"/>
      <c r="AG563" s="2"/>
      <c r="AH563" s="2"/>
      <c r="AI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6"/>
      <c r="AC564" s="2"/>
      <c r="AD564" s="27"/>
      <c r="AE564" s="2"/>
      <c r="AF564" s="2"/>
      <c r="AG564" s="2"/>
      <c r="AH564" s="2"/>
      <c r="AI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6"/>
      <c r="AC565" s="2"/>
      <c r="AD565" s="27"/>
      <c r="AE565" s="2"/>
      <c r="AF565" s="2"/>
      <c r="AG565" s="2"/>
      <c r="AH565" s="2"/>
      <c r="AI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6"/>
      <c r="AC566" s="2"/>
      <c r="AD566" s="27"/>
      <c r="AE566" s="2"/>
      <c r="AF566" s="2"/>
      <c r="AG566" s="2"/>
      <c r="AH566" s="2"/>
      <c r="AI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6"/>
      <c r="AC567" s="2"/>
      <c r="AD567" s="27"/>
      <c r="AE567" s="2"/>
      <c r="AF567" s="2"/>
      <c r="AG567" s="2"/>
      <c r="AH567" s="2"/>
      <c r="AI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6"/>
      <c r="AC568" s="2"/>
      <c r="AD568" s="27"/>
      <c r="AE568" s="2"/>
      <c r="AF568" s="2"/>
      <c r="AG568" s="2"/>
      <c r="AH568" s="2"/>
      <c r="AI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6"/>
      <c r="AC569" s="2"/>
      <c r="AD569" s="27"/>
      <c r="AE569" s="2"/>
      <c r="AF569" s="2"/>
      <c r="AG569" s="2"/>
      <c r="AH569" s="2"/>
      <c r="AI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6"/>
      <c r="AC570" s="2"/>
      <c r="AD570" s="27"/>
      <c r="AE570" s="2"/>
      <c r="AF570" s="2"/>
      <c r="AG570" s="2"/>
      <c r="AH570" s="2"/>
      <c r="AI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6"/>
      <c r="AC571" s="2"/>
      <c r="AD571" s="27"/>
      <c r="AE571" s="2"/>
      <c r="AF571" s="2"/>
      <c r="AG571" s="2"/>
      <c r="AH571" s="2"/>
      <c r="AI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6"/>
      <c r="AC572" s="2"/>
      <c r="AD572" s="27"/>
      <c r="AE572" s="2"/>
      <c r="AF572" s="2"/>
      <c r="AG572" s="2"/>
      <c r="AH572" s="2"/>
      <c r="AI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6"/>
      <c r="AC573" s="2"/>
      <c r="AD573" s="27"/>
      <c r="AE573" s="2"/>
      <c r="AF573" s="2"/>
      <c r="AG573" s="2"/>
      <c r="AH573" s="2"/>
      <c r="AI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6"/>
      <c r="AC574" s="2"/>
      <c r="AD574" s="27"/>
      <c r="AE574" s="2"/>
      <c r="AF574" s="2"/>
      <c r="AG574" s="2"/>
      <c r="AH574" s="2"/>
      <c r="AI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6"/>
      <c r="AC575" s="2"/>
      <c r="AD575" s="27"/>
      <c r="AE575" s="2"/>
      <c r="AF575" s="2"/>
      <c r="AG575" s="2"/>
      <c r="AH575" s="2"/>
      <c r="AI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6"/>
      <c r="AC576" s="2"/>
      <c r="AD576" s="27"/>
      <c r="AE576" s="2"/>
      <c r="AF576" s="2"/>
      <c r="AG576" s="2"/>
      <c r="AH576" s="2"/>
      <c r="AI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6"/>
      <c r="AC577" s="2"/>
      <c r="AD577" s="27"/>
      <c r="AE577" s="2"/>
      <c r="AF577" s="2"/>
      <c r="AG577" s="2"/>
      <c r="AH577" s="2"/>
      <c r="AI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6"/>
      <c r="AC578" s="2"/>
      <c r="AD578" s="27"/>
      <c r="AE578" s="2"/>
      <c r="AF578" s="2"/>
      <c r="AG578" s="2"/>
      <c r="AH578" s="2"/>
      <c r="AI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6"/>
      <c r="AC579" s="2"/>
      <c r="AD579" s="27"/>
      <c r="AE579" s="2"/>
      <c r="AF579" s="2"/>
      <c r="AG579" s="2"/>
      <c r="AH579" s="2"/>
      <c r="AI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6"/>
      <c r="AC580" s="2"/>
      <c r="AD580" s="27"/>
      <c r="AE580" s="2"/>
      <c r="AF580" s="2"/>
      <c r="AG580" s="2"/>
      <c r="AH580" s="2"/>
      <c r="AI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6"/>
      <c r="AC581" s="2"/>
      <c r="AD581" s="27"/>
      <c r="AE581" s="2"/>
      <c r="AF581" s="2"/>
      <c r="AG581" s="2"/>
      <c r="AH581" s="2"/>
      <c r="AI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6"/>
      <c r="AC582" s="2"/>
      <c r="AD582" s="27"/>
      <c r="AE582" s="2"/>
      <c r="AF582" s="2"/>
      <c r="AG582" s="2"/>
      <c r="AH582" s="2"/>
      <c r="AI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6"/>
      <c r="AC583" s="2"/>
      <c r="AD583" s="27"/>
      <c r="AE583" s="2"/>
      <c r="AF583" s="2"/>
      <c r="AG583" s="2"/>
      <c r="AH583" s="2"/>
      <c r="AI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6"/>
      <c r="AC584" s="2"/>
      <c r="AD584" s="27"/>
      <c r="AE584" s="2"/>
      <c r="AF584" s="2"/>
      <c r="AG584" s="2"/>
      <c r="AH584" s="2"/>
      <c r="AI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6"/>
      <c r="AC585" s="2"/>
      <c r="AD585" s="27"/>
      <c r="AE585" s="2"/>
      <c r="AF585" s="2"/>
      <c r="AG585" s="2"/>
      <c r="AH585" s="2"/>
      <c r="AI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6"/>
      <c r="AC586" s="2"/>
      <c r="AD586" s="27"/>
      <c r="AE586" s="2"/>
      <c r="AF586" s="2"/>
      <c r="AG586" s="2"/>
      <c r="AH586" s="2"/>
      <c r="AI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6"/>
      <c r="AC587" s="2"/>
      <c r="AD587" s="27"/>
      <c r="AE587" s="2"/>
      <c r="AF587" s="2"/>
      <c r="AG587" s="2"/>
      <c r="AH587" s="2"/>
      <c r="AI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6"/>
      <c r="AC588" s="2"/>
      <c r="AD588" s="27"/>
      <c r="AE588" s="2"/>
      <c r="AF588" s="2"/>
      <c r="AG588" s="2"/>
      <c r="AH588" s="2"/>
      <c r="AI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6"/>
      <c r="AC589" s="2"/>
      <c r="AD589" s="27"/>
      <c r="AE589" s="2"/>
      <c r="AF589" s="2"/>
      <c r="AG589" s="2"/>
      <c r="AH589" s="2"/>
      <c r="AI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6"/>
      <c r="AC590" s="2"/>
      <c r="AD590" s="27"/>
      <c r="AE590" s="2"/>
      <c r="AF590" s="2"/>
      <c r="AG590" s="2"/>
      <c r="AH590" s="2"/>
      <c r="AI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6"/>
      <c r="AC591" s="2"/>
      <c r="AD591" s="27"/>
      <c r="AE591" s="2"/>
      <c r="AF591" s="2"/>
      <c r="AG591" s="2"/>
      <c r="AH591" s="2"/>
      <c r="AI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6"/>
      <c r="AC592" s="2"/>
      <c r="AD592" s="27"/>
      <c r="AE592" s="2"/>
      <c r="AF592" s="2"/>
      <c r="AG592" s="2"/>
      <c r="AH592" s="2"/>
      <c r="AI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6"/>
      <c r="AC593" s="2"/>
      <c r="AD593" s="27"/>
      <c r="AE593" s="2"/>
      <c r="AF593" s="2"/>
      <c r="AG593" s="2"/>
      <c r="AH593" s="2"/>
      <c r="AI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6"/>
      <c r="AC594" s="2"/>
      <c r="AD594" s="27"/>
      <c r="AE594" s="2"/>
      <c r="AF594" s="2"/>
      <c r="AG594" s="2"/>
      <c r="AH594" s="2"/>
      <c r="AI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6"/>
      <c r="AC595" s="2"/>
      <c r="AD595" s="27"/>
      <c r="AE595" s="2"/>
      <c r="AF595" s="2"/>
      <c r="AG595" s="2"/>
      <c r="AH595" s="2"/>
      <c r="AI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6"/>
      <c r="AC596" s="2"/>
      <c r="AD596" s="27"/>
      <c r="AE596" s="2"/>
      <c r="AF596" s="2"/>
      <c r="AG596" s="2"/>
      <c r="AH596" s="2"/>
      <c r="AI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6"/>
      <c r="AC597" s="2"/>
      <c r="AD597" s="27"/>
      <c r="AE597" s="2"/>
      <c r="AF597" s="2"/>
      <c r="AG597" s="2"/>
      <c r="AH597" s="2"/>
      <c r="AI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6"/>
      <c r="AC598" s="2"/>
      <c r="AD598" s="27"/>
      <c r="AE598" s="2"/>
      <c r="AF598" s="2"/>
      <c r="AG598" s="2"/>
      <c r="AH598" s="2"/>
      <c r="AI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6"/>
      <c r="AC599" s="2"/>
      <c r="AD599" s="27"/>
      <c r="AE599" s="2"/>
      <c r="AF599" s="2"/>
      <c r="AG599" s="2"/>
      <c r="AH599" s="2"/>
      <c r="AI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6"/>
      <c r="AC600" s="2"/>
      <c r="AD600" s="27"/>
      <c r="AE600" s="2"/>
      <c r="AF600" s="2"/>
      <c r="AG600" s="2"/>
      <c r="AH600" s="2"/>
      <c r="AI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6"/>
      <c r="AC601" s="2"/>
      <c r="AD601" s="27"/>
      <c r="AE601" s="2"/>
      <c r="AF601" s="2"/>
      <c r="AG601" s="2"/>
      <c r="AH601" s="2"/>
      <c r="AI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6"/>
      <c r="AC602" s="2"/>
      <c r="AD602" s="27"/>
      <c r="AE602" s="2"/>
      <c r="AF602" s="2"/>
      <c r="AG602" s="2"/>
      <c r="AH602" s="2"/>
      <c r="AI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6"/>
      <c r="AC603" s="2"/>
      <c r="AD603" s="27"/>
      <c r="AE603" s="2"/>
      <c r="AF603" s="2"/>
      <c r="AG603" s="2"/>
      <c r="AH603" s="2"/>
      <c r="AI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6"/>
      <c r="AC604" s="2"/>
      <c r="AD604" s="27"/>
      <c r="AE604" s="2"/>
      <c r="AF604" s="2"/>
      <c r="AG604" s="2"/>
      <c r="AH604" s="2"/>
      <c r="AI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6"/>
      <c r="AC605" s="2"/>
      <c r="AD605" s="27"/>
      <c r="AE605" s="2"/>
      <c r="AF605" s="2"/>
      <c r="AG605" s="2"/>
      <c r="AH605" s="2"/>
      <c r="AI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6"/>
      <c r="AC606" s="2"/>
      <c r="AD606" s="27"/>
      <c r="AE606" s="2"/>
      <c r="AF606" s="2"/>
      <c r="AG606" s="2"/>
      <c r="AH606" s="2"/>
      <c r="AI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6"/>
      <c r="AC607" s="2"/>
      <c r="AD607" s="27"/>
      <c r="AE607" s="2"/>
      <c r="AF607" s="2"/>
      <c r="AG607" s="2"/>
      <c r="AH607" s="2"/>
      <c r="AI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6"/>
      <c r="AC608" s="2"/>
      <c r="AD608" s="27"/>
      <c r="AE608" s="2"/>
      <c r="AF608" s="2"/>
      <c r="AG608" s="2"/>
      <c r="AH608" s="2"/>
      <c r="AI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6"/>
      <c r="AC609" s="2"/>
      <c r="AD609" s="27"/>
      <c r="AE609" s="2"/>
      <c r="AF609" s="2"/>
      <c r="AG609" s="2"/>
      <c r="AH609" s="2"/>
      <c r="AI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6"/>
      <c r="AC610" s="2"/>
      <c r="AD610" s="27"/>
      <c r="AE610" s="2"/>
      <c r="AF610" s="2"/>
      <c r="AG610" s="2"/>
      <c r="AH610" s="2"/>
      <c r="AI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6"/>
      <c r="AC611" s="2"/>
      <c r="AD611" s="27"/>
      <c r="AE611" s="2"/>
      <c r="AF611" s="2"/>
      <c r="AG611" s="2"/>
      <c r="AH611" s="2"/>
      <c r="AI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6"/>
      <c r="AC612" s="2"/>
      <c r="AD612" s="27"/>
      <c r="AE612" s="2"/>
      <c r="AF612" s="2"/>
      <c r="AG612" s="2"/>
      <c r="AH612" s="2"/>
      <c r="AI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6"/>
      <c r="AC613" s="2"/>
      <c r="AD613" s="27"/>
      <c r="AE613" s="2"/>
      <c r="AF613" s="2"/>
      <c r="AG613" s="2"/>
      <c r="AH613" s="2"/>
      <c r="AI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6"/>
      <c r="AC614" s="2"/>
      <c r="AD614" s="27"/>
      <c r="AE614" s="2"/>
      <c r="AF614" s="2"/>
      <c r="AG614" s="2"/>
      <c r="AH614" s="2"/>
      <c r="AI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6"/>
      <c r="AC615" s="2"/>
      <c r="AD615" s="27"/>
      <c r="AE615" s="2"/>
      <c r="AF615" s="2"/>
      <c r="AG615" s="2"/>
      <c r="AH615" s="2"/>
      <c r="AI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6"/>
      <c r="AC616" s="2"/>
      <c r="AD616" s="27"/>
      <c r="AE616" s="2"/>
      <c r="AF616" s="2"/>
      <c r="AG616" s="2"/>
      <c r="AH616" s="2"/>
      <c r="AI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6"/>
      <c r="AC617" s="2"/>
      <c r="AD617" s="27"/>
      <c r="AE617" s="2"/>
      <c r="AF617" s="2"/>
      <c r="AG617" s="2"/>
      <c r="AH617" s="2"/>
      <c r="AI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6"/>
      <c r="AC618" s="2"/>
      <c r="AD618" s="27"/>
      <c r="AE618" s="2"/>
      <c r="AF618" s="2"/>
      <c r="AG618" s="2"/>
      <c r="AH618" s="2"/>
      <c r="AI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6"/>
      <c r="AC619" s="2"/>
      <c r="AD619" s="27"/>
      <c r="AE619" s="2"/>
      <c r="AF619" s="2"/>
      <c r="AG619" s="2"/>
      <c r="AH619" s="2"/>
      <c r="AI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6"/>
      <c r="AC620" s="2"/>
      <c r="AD620" s="27"/>
      <c r="AE620" s="2"/>
      <c r="AF620" s="2"/>
      <c r="AG620" s="2"/>
      <c r="AH620" s="2"/>
      <c r="AI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6"/>
      <c r="AC621" s="2"/>
      <c r="AD621" s="27"/>
      <c r="AE621" s="2"/>
      <c r="AF621" s="2"/>
      <c r="AG621" s="2"/>
      <c r="AH621" s="2"/>
      <c r="AI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6"/>
      <c r="AC622" s="2"/>
      <c r="AD622" s="27"/>
      <c r="AE622" s="2"/>
      <c r="AF622" s="2"/>
      <c r="AG622" s="2"/>
      <c r="AH622" s="2"/>
      <c r="AI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6"/>
      <c r="AC623" s="2"/>
      <c r="AD623" s="27"/>
      <c r="AE623" s="2"/>
      <c r="AF623" s="2"/>
      <c r="AG623" s="2"/>
      <c r="AH623" s="2"/>
      <c r="AI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6"/>
      <c r="AC624" s="2"/>
      <c r="AD624" s="27"/>
      <c r="AE624" s="2"/>
      <c r="AF624" s="2"/>
      <c r="AG624" s="2"/>
      <c r="AH624" s="2"/>
      <c r="AI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6"/>
      <c r="AC625" s="2"/>
      <c r="AD625" s="27"/>
      <c r="AE625" s="2"/>
      <c r="AF625" s="2"/>
      <c r="AG625" s="2"/>
      <c r="AH625" s="2"/>
      <c r="AI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6"/>
      <c r="AC626" s="2"/>
      <c r="AD626" s="27"/>
      <c r="AE626" s="2"/>
      <c r="AF626" s="2"/>
      <c r="AG626" s="2"/>
      <c r="AH626" s="2"/>
      <c r="AI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6"/>
      <c r="AC627" s="2"/>
      <c r="AD627" s="27"/>
      <c r="AE627" s="2"/>
      <c r="AF627" s="2"/>
      <c r="AG627" s="2"/>
      <c r="AH627" s="2"/>
      <c r="AI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6"/>
      <c r="AC628" s="2"/>
      <c r="AD628" s="27"/>
      <c r="AE628" s="2"/>
      <c r="AF628" s="2"/>
      <c r="AG628" s="2"/>
      <c r="AH628" s="2"/>
      <c r="AI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6"/>
      <c r="AC629" s="2"/>
      <c r="AD629" s="27"/>
      <c r="AE629" s="2"/>
      <c r="AF629" s="2"/>
      <c r="AG629" s="2"/>
      <c r="AH629" s="2"/>
      <c r="AI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6"/>
      <c r="AC630" s="2"/>
      <c r="AD630" s="27"/>
      <c r="AE630" s="2"/>
      <c r="AF630" s="2"/>
      <c r="AG630" s="2"/>
      <c r="AH630" s="2"/>
      <c r="AI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6"/>
      <c r="AC631" s="2"/>
      <c r="AD631" s="27"/>
      <c r="AE631" s="2"/>
      <c r="AF631" s="2"/>
      <c r="AG631" s="2"/>
      <c r="AH631" s="2"/>
      <c r="AI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6"/>
      <c r="AC632" s="2"/>
      <c r="AD632" s="27"/>
      <c r="AE632" s="2"/>
      <c r="AF632" s="2"/>
      <c r="AG632" s="2"/>
      <c r="AH632" s="2"/>
      <c r="AI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6"/>
      <c r="AC633" s="2"/>
      <c r="AD633" s="27"/>
      <c r="AE633" s="2"/>
      <c r="AF633" s="2"/>
      <c r="AG633" s="2"/>
      <c r="AH633" s="2"/>
      <c r="AI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6"/>
      <c r="AC634" s="2"/>
      <c r="AD634" s="27"/>
      <c r="AE634" s="2"/>
      <c r="AF634" s="2"/>
      <c r="AG634" s="2"/>
      <c r="AH634" s="2"/>
      <c r="AI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6"/>
      <c r="AC635" s="2"/>
      <c r="AD635" s="27"/>
      <c r="AE635" s="2"/>
      <c r="AF635" s="2"/>
      <c r="AG635" s="2"/>
      <c r="AH635" s="2"/>
      <c r="AI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6"/>
      <c r="AC636" s="2"/>
      <c r="AD636" s="27"/>
      <c r="AE636" s="2"/>
      <c r="AF636" s="2"/>
      <c r="AG636" s="2"/>
      <c r="AH636" s="2"/>
      <c r="AI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6"/>
      <c r="AC637" s="2"/>
      <c r="AD637" s="27"/>
      <c r="AE637" s="2"/>
      <c r="AF637" s="2"/>
      <c r="AG637" s="2"/>
      <c r="AH637" s="2"/>
      <c r="AI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6"/>
      <c r="AC638" s="2"/>
      <c r="AD638" s="27"/>
      <c r="AE638" s="2"/>
      <c r="AF638" s="2"/>
      <c r="AG638" s="2"/>
      <c r="AH638" s="2"/>
      <c r="AI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6"/>
      <c r="AC639" s="2"/>
      <c r="AD639" s="27"/>
      <c r="AE639" s="2"/>
      <c r="AF639" s="2"/>
      <c r="AG639" s="2"/>
      <c r="AH639" s="2"/>
      <c r="AI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6"/>
      <c r="AC640" s="2"/>
      <c r="AD640" s="27"/>
      <c r="AE640" s="2"/>
      <c r="AF640" s="2"/>
      <c r="AG640" s="2"/>
      <c r="AH640" s="2"/>
      <c r="AI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6"/>
      <c r="AC641" s="2"/>
      <c r="AD641" s="27"/>
      <c r="AE641" s="2"/>
      <c r="AF641" s="2"/>
      <c r="AG641" s="2"/>
      <c r="AH641" s="2"/>
      <c r="AI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6"/>
      <c r="AC642" s="2"/>
      <c r="AD642" s="27"/>
      <c r="AE642" s="2"/>
      <c r="AF642" s="2"/>
      <c r="AG642" s="2"/>
      <c r="AH642" s="2"/>
      <c r="AI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6"/>
      <c r="AC643" s="2"/>
      <c r="AD643" s="27"/>
      <c r="AE643" s="2"/>
      <c r="AF643" s="2"/>
      <c r="AG643" s="2"/>
      <c r="AH643" s="2"/>
      <c r="AI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6"/>
      <c r="AC644" s="2"/>
      <c r="AD644" s="27"/>
      <c r="AE644" s="2"/>
      <c r="AF644" s="2"/>
      <c r="AG644" s="2"/>
      <c r="AH644" s="2"/>
      <c r="AI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6"/>
      <c r="AC645" s="2"/>
      <c r="AD645" s="27"/>
      <c r="AE645" s="2"/>
      <c r="AF645" s="2"/>
      <c r="AG645" s="2"/>
      <c r="AH645" s="2"/>
      <c r="AI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6"/>
      <c r="AC646" s="2"/>
      <c r="AD646" s="27"/>
      <c r="AE646" s="2"/>
      <c r="AF646" s="2"/>
      <c r="AG646" s="2"/>
      <c r="AH646" s="2"/>
      <c r="AI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6"/>
      <c r="AC647" s="2"/>
      <c r="AD647" s="27"/>
      <c r="AE647" s="2"/>
      <c r="AF647" s="2"/>
      <c r="AG647" s="2"/>
      <c r="AH647" s="2"/>
      <c r="AI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6"/>
      <c r="AC648" s="2"/>
      <c r="AD648" s="27"/>
      <c r="AE648" s="2"/>
      <c r="AF648" s="2"/>
      <c r="AG648" s="2"/>
      <c r="AH648" s="2"/>
      <c r="AI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6"/>
      <c r="AC649" s="2"/>
      <c r="AD649" s="27"/>
      <c r="AE649" s="2"/>
      <c r="AF649" s="2"/>
      <c r="AG649" s="2"/>
      <c r="AH649" s="2"/>
      <c r="AI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6"/>
      <c r="AC650" s="2"/>
      <c r="AD650" s="27"/>
      <c r="AE650" s="2"/>
      <c r="AF650" s="2"/>
      <c r="AG650" s="2"/>
      <c r="AH650" s="2"/>
      <c r="AI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6"/>
      <c r="AC651" s="2"/>
      <c r="AD651" s="27"/>
      <c r="AE651" s="2"/>
      <c r="AF651" s="2"/>
      <c r="AG651" s="2"/>
      <c r="AH651" s="2"/>
      <c r="AI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6"/>
      <c r="AC652" s="2"/>
      <c r="AD652" s="27"/>
      <c r="AE652" s="2"/>
      <c r="AF652" s="2"/>
      <c r="AG652" s="2"/>
      <c r="AH652" s="2"/>
      <c r="AI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6"/>
      <c r="AC653" s="2"/>
      <c r="AD653" s="27"/>
      <c r="AE653" s="2"/>
      <c r="AF653" s="2"/>
      <c r="AG653" s="2"/>
      <c r="AH653" s="2"/>
      <c r="AI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6"/>
      <c r="AC654" s="2"/>
      <c r="AD654" s="27"/>
      <c r="AE654" s="2"/>
      <c r="AF654" s="2"/>
      <c r="AG654" s="2"/>
      <c r="AH654" s="2"/>
      <c r="AI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6"/>
      <c r="AC655" s="2"/>
      <c r="AD655" s="27"/>
      <c r="AE655" s="2"/>
      <c r="AF655" s="2"/>
      <c r="AG655" s="2"/>
      <c r="AH655" s="2"/>
      <c r="AI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6"/>
      <c r="AC656" s="2"/>
      <c r="AD656" s="27"/>
      <c r="AE656" s="2"/>
      <c r="AF656" s="2"/>
      <c r="AG656" s="2"/>
      <c r="AH656" s="2"/>
      <c r="AI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6"/>
      <c r="AC657" s="2"/>
      <c r="AD657" s="27"/>
      <c r="AE657" s="2"/>
      <c r="AF657" s="2"/>
      <c r="AG657" s="2"/>
      <c r="AH657" s="2"/>
      <c r="AI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6"/>
      <c r="AC658" s="2"/>
      <c r="AD658" s="27"/>
      <c r="AE658" s="2"/>
      <c r="AF658" s="2"/>
      <c r="AG658" s="2"/>
      <c r="AH658" s="2"/>
      <c r="AI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6"/>
      <c r="AC659" s="2"/>
      <c r="AD659" s="27"/>
      <c r="AE659" s="2"/>
      <c r="AF659" s="2"/>
      <c r="AG659" s="2"/>
      <c r="AH659" s="2"/>
      <c r="AI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6"/>
      <c r="AC660" s="2"/>
      <c r="AD660" s="27"/>
      <c r="AE660" s="2"/>
      <c r="AF660" s="2"/>
      <c r="AG660" s="2"/>
      <c r="AH660" s="2"/>
      <c r="AI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6"/>
      <c r="AC661" s="2"/>
      <c r="AD661" s="27"/>
      <c r="AE661" s="2"/>
      <c r="AF661" s="2"/>
      <c r="AG661" s="2"/>
      <c r="AH661" s="2"/>
      <c r="AI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6"/>
      <c r="AC662" s="2"/>
      <c r="AD662" s="27"/>
      <c r="AE662" s="2"/>
      <c r="AF662" s="2"/>
      <c r="AG662" s="2"/>
      <c r="AH662" s="2"/>
      <c r="AI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6"/>
      <c r="AC663" s="2"/>
      <c r="AD663" s="27"/>
      <c r="AE663" s="2"/>
      <c r="AF663" s="2"/>
      <c r="AG663" s="2"/>
      <c r="AH663" s="2"/>
      <c r="AI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6"/>
      <c r="AC664" s="2"/>
      <c r="AD664" s="27"/>
      <c r="AE664" s="2"/>
      <c r="AF664" s="2"/>
      <c r="AG664" s="2"/>
      <c r="AH664" s="2"/>
      <c r="AI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6"/>
      <c r="AC665" s="2"/>
      <c r="AD665" s="27"/>
      <c r="AE665" s="2"/>
      <c r="AF665" s="2"/>
      <c r="AG665" s="2"/>
      <c r="AH665" s="2"/>
      <c r="AI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6"/>
      <c r="AC666" s="2"/>
      <c r="AD666" s="27"/>
      <c r="AE666" s="2"/>
      <c r="AF666" s="2"/>
      <c r="AG666" s="2"/>
      <c r="AH666" s="2"/>
      <c r="AI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6"/>
      <c r="AC667" s="2"/>
      <c r="AD667" s="27"/>
      <c r="AE667" s="2"/>
      <c r="AF667" s="2"/>
      <c r="AG667" s="2"/>
      <c r="AH667" s="2"/>
      <c r="AI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6"/>
      <c r="AC668" s="2"/>
      <c r="AD668" s="27"/>
      <c r="AE668" s="2"/>
      <c r="AF668" s="2"/>
      <c r="AG668" s="2"/>
      <c r="AH668" s="2"/>
      <c r="AI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6"/>
      <c r="AC669" s="2"/>
      <c r="AD669" s="27"/>
      <c r="AE669" s="2"/>
      <c r="AF669" s="2"/>
      <c r="AG669" s="2"/>
      <c r="AH669" s="2"/>
      <c r="AI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6"/>
      <c r="AC670" s="2"/>
      <c r="AD670" s="27"/>
      <c r="AE670" s="2"/>
      <c r="AF670" s="2"/>
      <c r="AG670" s="2"/>
      <c r="AH670" s="2"/>
      <c r="AI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6"/>
      <c r="AC671" s="2"/>
      <c r="AD671" s="27"/>
      <c r="AE671" s="2"/>
      <c r="AF671" s="2"/>
      <c r="AG671" s="2"/>
      <c r="AH671" s="2"/>
      <c r="AI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6"/>
      <c r="AC672" s="2"/>
      <c r="AD672" s="27"/>
      <c r="AE672" s="2"/>
      <c r="AF672" s="2"/>
      <c r="AG672" s="2"/>
      <c r="AH672" s="2"/>
      <c r="AI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6"/>
      <c r="AC673" s="2"/>
      <c r="AD673" s="27"/>
      <c r="AE673" s="2"/>
      <c r="AF673" s="2"/>
      <c r="AG673" s="2"/>
      <c r="AH673" s="2"/>
      <c r="AI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6"/>
      <c r="AC674" s="2"/>
      <c r="AD674" s="27"/>
      <c r="AE674" s="2"/>
      <c r="AF674" s="2"/>
      <c r="AG674" s="2"/>
      <c r="AH674" s="2"/>
      <c r="AI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6"/>
      <c r="AC675" s="2"/>
      <c r="AD675" s="27"/>
      <c r="AE675" s="2"/>
      <c r="AF675" s="2"/>
      <c r="AG675" s="2"/>
      <c r="AH675" s="2"/>
      <c r="AI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6"/>
      <c r="AC676" s="2"/>
      <c r="AD676" s="27"/>
      <c r="AE676" s="2"/>
      <c r="AF676" s="2"/>
      <c r="AG676" s="2"/>
      <c r="AH676" s="2"/>
      <c r="AI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6"/>
      <c r="AC677" s="2"/>
      <c r="AD677" s="27"/>
      <c r="AE677" s="2"/>
      <c r="AF677" s="2"/>
      <c r="AG677" s="2"/>
      <c r="AH677" s="2"/>
      <c r="AI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6"/>
      <c r="AC678" s="2"/>
      <c r="AD678" s="27"/>
      <c r="AE678" s="2"/>
      <c r="AF678" s="2"/>
      <c r="AG678" s="2"/>
      <c r="AH678" s="2"/>
      <c r="AI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6"/>
      <c r="AC679" s="2"/>
      <c r="AD679" s="27"/>
      <c r="AE679" s="2"/>
      <c r="AF679" s="2"/>
      <c r="AG679" s="2"/>
      <c r="AH679" s="2"/>
      <c r="AI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6"/>
      <c r="AC680" s="2"/>
      <c r="AD680" s="27"/>
      <c r="AE680" s="2"/>
      <c r="AF680" s="2"/>
      <c r="AG680" s="2"/>
      <c r="AH680" s="2"/>
      <c r="AI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6"/>
      <c r="AC681" s="2"/>
      <c r="AD681" s="27"/>
      <c r="AE681" s="2"/>
      <c r="AF681" s="2"/>
      <c r="AG681" s="2"/>
      <c r="AH681" s="2"/>
      <c r="AI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6"/>
      <c r="AC682" s="2"/>
      <c r="AD682" s="27"/>
      <c r="AE682" s="2"/>
      <c r="AF682" s="2"/>
      <c r="AG682" s="2"/>
      <c r="AH682" s="2"/>
      <c r="AI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6"/>
      <c r="AC683" s="2"/>
      <c r="AD683" s="27"/>
      <c r="AE683" s="2"/>
      <c r="AF683" s="2"/>
      <c r="AG683" s="2"/>
      <c r="AH683" s="2"/>
      <c r="AI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6"/>
      <c r="AC684" s="2"/>
      <c r="AD684" s="27"/>
      <c r="AE684" s="2"/>
      <c r="AF684" s="2"/>
      <c r="AG684" s="2"/>
      <c r="AH684" s="2"/>
      <c r="AI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6"/>
      <c r="AC685" s="2"/>
      <c r="AD685" s="27"/>
      <c r="AE685" s="2"/>
      <c r="AF685" s="2"/>
      <c r="AG685" s="2"/>
      <c r="AH685" s="2"/>
      <c r="AI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6"/>
      <c r="AC686" s="2"/>
      <c r="AD686" s="27"/>
      <c r="AE686" s="2"/>
      <c r="AF686" s="2"/>
      <c r="AG686" s="2"/>
      <c r="AH686" s="2"/>
      <c r="AI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6"/>
      <c r="AC687" s="2"/>
      <c r="AD687" s="27"/>
      <c r="AE687" s="2"/>
      <c r="AF687" s="2"/>
      <c r="AG687" s="2"/>
      <c r="AH687" s="2"/>
      <c r="AI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6"/>
      <c r="AC688" s="2"/>
      <c r="AD688" s="27"/>
      <c r="AE688" s="2"/>
      <c r="AF688" s="2"/>
      <c r="AG688" s="2"/>
      <c r="AH688" s="2"/>
      <c r="AI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6"/>
      <c r="AC689" s="2"/>
      <c r="AD689" s="27"/>
      <c r="AE689" s="2"/>
      <c r="AF689" s="2"/>
      <c r="AG689" s="2"/>
      <c r="AH689" s="2"/>
      <c r="AI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6"/>
      <c r="AC690" s="2"/>
      <c r="AD690" s="27"/>
      <c r="AE690" s="2"/>
      <c r="AF690" s="2"/>
      <c r="AG690" s="2"/>
      <c r="AH690" s="2"/>
      <c r="AI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6"/>
      <c r="AC691" s="2"/>
      <c r="AD691" s="27"/>
      <c r="AE691" s="2"/>
      <c r="AF691" s="2"/>
      <c r="AG691" s="2"/>
      <c r="AH691" s="2"/>
      <c r="AI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6"/>
      <c r="AC692" s="2"/>
      <c r="AD692" s="27"/>
      <c r="AE692" s="2"/>
      <c r="AF692" s="2"/>
      <c r="AG692" s="2"/>
      <c r="AH692" s="2"/>
      <c r="AI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6"/>
      <c r="AC693" s="2"/>
      <c r="AD693" s="27"/>
      <c r="AE693" s="2"/>
      <c r="AF693" s="2"/>
      <c r="AG693" s="2"/>
      <c r="AH693" s="2"/>
      <c r="AI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6"/>
      <c r="AC694" s="2"/>
      <c r="AD694" s="27"/>
      <c r="AE694" s="2"/>
      <c r="AF694" s="2"/>
      <c r="AG694" s="2"/>
      <c r="AH694" s="2"/>
      <c r="AI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6"/>
      <c r="AC695" s="2"/>
      <c r="AD695" s="27"/>
      <c r="AE695" s="2"/>
      <c r="AF695" s="2"/>
      <c r="AG695" s="2"/>
      <c r="AH695" s="2"/>
      <c r="AI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6"/>
      <c r="AC696" s="2"/>
      <c r="AD696" s="27"/>
      <c r="AE696" s="2"/>
      <c r="AF696" s="2"/>
      <c r="AG696" s="2"/>
      <c r="AH696" s="2"/>
      <c r="AI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6"/>
      <c r="AC697" s="2"/>
      <c r="AD697" s="27"/>
      <c r="AE697" s="2"/>
      <c r="AF697" s="2"/>
      <c r="AG697" s="2"/>
      <c r="AH697" s="2"/>
      <c r="AI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6"/>
      <c r="AC698" s="2"/>
      <c r="AD698" s="27"/>
      <c r="AE698" s="2"/>
      <c r="AF698" s="2"/>
      <c r="AG698" s="2"/>
      <c r="AH698" s="2"/>
      <c r="AI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6"/>
      <c r="AC699" s="2"/>
      <c r="AD699" s="27"/>
      <c r="AE699" s="2"/>
      <c r="AF699" s="2"/>
      <c r="AG699" s="2"/>
      <c r="AH699" s="2"/>
      <c r="AI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6"/>
      <c r="AC700" s="2"/>
      <c r="AD700" s="27"/>
      <c r="AE700" s="2"/>
      <c r="AF700" s="2"/>
      <c r="AG700" s="2"/>
      <c r="AH700" s="2"/>
      <c r="AI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6"/>
      <c r="AC701" s="2"/>
      <c r="AD701" s="27"/>
      <c r="AE701" s="2"/>
      <c r="AF701" s="2"/>
      <c r="AG701" s="2"/>
      <c r="AH701" s="2"/>
      <c r="AI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6"/>
      <c r="AC702" s="2"/>
      <c r="AD702" s="27"/>
      <c r="AE702" s="2"/>
      <c r="AF702" s="2"/>
      <c r="AG702" s="2"/>
      <c r="AH702" s="2"/>
      <c r="AI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6"/>
      <c r="AC703" s="2"/>
      <c r="AD703" s="27"/>
      <c r="AE703" s="2"/>
      <c r="AF703" s="2"/>
      <c r="AG703" s="2"/>
      <c r="AH703" s="2"/>
      <c r="AI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6"/>
      <c r="AC704" s="2"/>
      <c r="AD704" s="27"/>
      <c r="AE704" s="2"/>
      <c r="AF704" s="2"/>
      <c r="AG704" s="2"/>
      <c r="AH704" s="2"/>
      <c r="AI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6"/>
      <c r="AC705" s="2"/>
      <c r="AD705" s="27"/>
      <c r="AE705" s="2"/>
      <c r="AF705" s="2"/>
      <c r="AG705" s="2"/>
      <c r="AH705" s="2"/>
      <c r="AI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6"/>
      <c r="AC706" s="2"/>
      <c r="AD706" s="27"/>
      <c r="AE706" s="2"/>
      <c r="AF706" s="2"/>
      <c r="AG706" s="2"/>
      <c r="AH706" s="2"/>
      <c r="AI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6"/>
      <c r="AC707" s="2"/>
      <c r="AD707" s="27"/>
      <c r="AE707" s="2"/>
      <c r="AF707" s="2"/>
      <c r="AG707" s="2"/>
      <c r="AH707" s="2"/>
      <c r="AI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6"/>
      <c r="AC708" s="2"/>
      <c r="AD708" s="27"/>
      <c r="AE708" s="2"/>
      <c r="AF708" s="2"/>
      <c r="AG708" s="2"/>
      <c r="AH708" s="2"/>
      <c r="AI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6"/>
      <c r="AC709" s="2"/>
      <c r="AD709" s="27"/>
      <c r="AE709" s="2"/>
      <c r="AF709" s="2"/>
      <c r="AG709" s="2"/>
      <c r="AH709" s="2"/>
      <c r="AI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6"/>
      <c r="AC710" s="2"/>
      <c r="AD710" s="27"/>
      <c r="AE710" s="2"/>
      <c r="AF710" s="2"/>
      <c r="AG710" s="2"/>
      <c r="AH710" s="2"/>
      <c r="AI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6"/>
      <c r="AC711" s="2"/>
      <c r="AD711" s="27"/>
      <c r="AE711" s="2"/>
      <c r="AF711" s="2"/>
      <c r="AG711" s="2"/>
      <c r="AH711" s="2"/>
      <c r="AI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6"/>
      <c r="AC712" s="2"/>
      <c r="AD712" s="27"/>
      <c r="AE712" s="2"/>
      <c r="AF712" s="2"/>
      <c r="AG712" s="2"/>
      <c r="AH712" s="2"/>
      <c r="AI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6"/>
      <c r="AC713" s="2"/>
      <c r="AD713" s="27"/>
      <c r="AE713" s="2"/>
      <c r="AF713" s="2"/>
      <c r="AG713" s="2"/>
      <c r="AH713" s="2"/>
      <c r="AI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6"/>
      <c r="AC714" s="2"/>
      <c r="AD714" s="27"/>
      <c r="AE714" s="2"/>
      <c r="AF714" s="2"/>
      <c r="AG714" s="2"/>
      <c r="AH714" s="2"/>
      <c r="AI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6"/>
      <c r="AC715" s="2"/>
      <c r="AD715" s="27"/>
      <c r="AE715" s="2"/>
      <c r="AF715" s="2"/>
      <c r="AG715" s="2"/>
      <c r="AH715" s="2"/>
      <c r="AI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6"/>
      <c r="AC716" s="2"/>
      <c r="AD716" s="27"/>
      <c r="AE716" s="2"/>
      <c r="AF716" s="2"/>
      <c r="AG716" s="2"/>
      <c r="AH716" s="2"/>
      <c r="AI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6"/>
      <c r="AC717" s="2"/>
      <c r="AD717" s="27"/>
      <c r="AE717" s="2"/>
      <c r="AF717" s="2"/>
      <c r="AG717" s="2"/>
      <c r="AH717" s="2"/>
      <c r="AI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6"/>
      <c r="AC718" s="2"/>
      <c r="AD718" s="27"/>
      <c r="AE718" s="2"/>
      <c r="AF718" s="2"/>
      <c r="AG718" s="2"/>
      <c r="AH718" s="2"/>
      <c r="AI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6"/>
      <c r="AC719" s="2"/>
      <c r="AD719" s="27"/>
      <c r="AE719" s="2"/>
      <c r="AF719" s="2"/>
      <c r="AG719" s="2"/>
      <c r="AH719" s="2"/>
      <c r="AI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6"/>
      <c r="AC720" s="2"/>
      <c r="AD720" s="27"/>
      <c r="AE720" s="2"/>
      <c r="AF720" s="2"/>
      <c r="AG720" s="2"/>
      <c r="AH720" s="2"/>
      <c r="AI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6"/>
      <c r="AC721" s="2"/>
      <c r="AD721" s="27"/>
      <c r="AE721" s="2"/>
      <c r="AF721" s="2"/>
      <c r="AG721" s="2"/>
      <c r="AH721" s="2"/>
      <c r="AI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6"/>
      <c r="AC722" s="2"/>
      <c r="AD722" s="27"/>
      <c r="AE722" s="2"/>
      <c r="AF722" s="2"/>
      <c r="AG722" s="2"/>
      <c r="AH722" s="2"/>
      <c r="AI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6"/>
      <c r="AC723" s="2"/>
      <c r="AD723" s="27"/>
      <c r="AE723" s="2"/>
      <c r="AF723" s="2"/>
      <c r="AG723" s="2"/>
      <c r="AH723" s="2"/>
      <c r="AI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6"/>
      <c r="AC724" s="2"/>
      <c r="AD724" s="27"/>
      <c r="AE724" s="2"/>
      <c r="AF724" s="2"/>
      <c r="AG724" s="2"/>
      <c r="AH724" s="2"/>
      <c r="AI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6"/>
      <c r="AC725" s="2"/>
      <c r="AD725" s="27"/>
      <c r="AE725" s="2"/>
      <c r="AF725" s="2"/>
      <c r="AG725" s="2"/>
      <c r="AH725" s="2"/>
      <c r="AI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6"/>
      <c r="AC726" s="2"/>
      <c r="AD726" s="27"/>
      <c r="AE726" s="2"/>
      <c r="AF726" s="2"/>
      <c r="AG726" s="2"/>
      <c r="AH726" s="2"/>
      <c r="AI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6"/>
      <c r="AC727" s="2"/>
      <c r="AD727" s="27"/>
      <c r="AE727" s="2"/>
      <c r="AF727" s="2"/>
      <c r="AG727" s="2"/>
      <c r="AH727" s="2"/>
      <c r="AI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6"/>
      <c r="AC728" s="2"/>
      <c r="AD728" s="27"/>
      <c r="AE728" s="2"/>
      <c r="AF728" s="2"/>
      <c r="AG728" s="2"/>
      <c r="AH728" s="2"/>
      <c r="AI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6"/>
      <c r="AC729" s="2"/>
      <c r="AD729" s="27"/>
      <c r="AE729" s="2"/>
      <c r="AF729" s="2"/>
      <c r="AG729" s="2"/>
      <c r="AH729" s="2"/>
      <c r="AI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6"/>
      <c r="AC730" s="2"/>
      <c r="AD730" s="27"/>
      <c r="AE730" s="2"/>
      <c r="AF730" s="2"/>
      <c r="AG730" s="2"/>
      <c r="AH730" s="2"/>
      <c r="AI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6"/>
      <c r="AC731" s="2"/>
      <c r="AD731" s="27"/>
      <c r="AE731" s="2"/>
      <c r="AF731" s="2"/>
      <c r="AG731" s="2"/>
      <c r="AH731" s="2"/>
      <c r="AI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6"/>
      <c r="AC732" s="2"/>
      <c r="AD732" s="27"/>
      <c r="AE732" s="2"/>
      <c r="AF732" s="2"/>
      <c r="AG732" s="2"/>
      <c r="AH732" s="2"/>
      <c r="AI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6"/>
      <c r="AC733" s="2"/>
      <c r="AD733" s="27"/>
      <c r="AE733" s="2"/>
      <c r="AF733" s="2"/>
      <c r="AG733" s="2"/>
      <c r="AH733" s="2"/>
      <c r="AI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6"/>
      <c r="AC734" s="2"/>
      <c r="AD734" s="27"/>
      <c r="AE734" s="2"/>
      <c r="AF734" s="2"/>
      <c r="AG734" s="2"/>
      <c r="AH734" s="2"/>
      <c r="AI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6"/>
      <c r="AC735" s="2"/>
      <c r="AD735" s="27"/>
      <c r="AE735" s="2"/>
      <c r="AF735" s="2"/>
      <c r="AG735" s="2"/>
      <c r="AH735" s="2"/>
      <c r="AI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6"/>
      <c r="AC736" s="2"/>
      <c r="AD736" s="27"/>
      <c r="AE736" s="2"/>
      <c r="AF736" s="2"/>
      <c r="AG736" s="2"/>
      <c r="AH736" s="2"/>
      <c r="AI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6"/>
      <c r="AC737" s="2"/>
      <c r="AD737" s="27"/>
      <c r="AE737" s="2"/>
      <c r="AF737" s="2"/>
      <c r="AG737" s="2"/>
      <c r="AH737" s="2"/>
      <c r="AI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6"/>
      <c r="AC738" s="2"/>
      <c r="AD738" s="27"/>
      <c r="AE738" s="2"/>
      <c r="AF738" s="2"/>
      <c r="AG738" s="2"/>
      <c r="AH738" s="2"/>
      <c r="AI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6"/>
      <c r="AC739" s="2"/>
      <c r="AD739" s="27"/>
      <c r="AE739" s="2"/>
      <c r="AF739" s="2"/>
      <c r="AG739" s="2"/>
      <c r="AH739" s="2"/>
      <c r="AI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6"/>
      <c r="AC740" s="2"/>
      <c r="AD740" s="27"/>
      <c r="AE740" s="2"/>
      <c r="AF740" s="2"/>
      <c r="AG740" s="2"/>
      <c r="AH740" s="2"/>
      <c r="AI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6"/>
      <c r="AC741" s="2"/>
      <c r="AD741" s="27"/>
      <c r="AE741" s="2"/>
      <c r="AF741" s="2"/>
      <c r="AG741" s="2"/>
      <c r="AH741" s="2"/>
      <c r="AI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6"/>
      <c r="AC742" s="2"/>
      <c r="AD742" s="27"/>
      <c r="AE742" s="2"/>
      <c r="AF742" s="2"/>
      <c r="AG742" s="2"/>
      <c r="AH742" s="2"/>
      <c r="AI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6"/>
      <c r="AC743" s="2"/>
      <c r="AD743" s="27"/>
      <c r="AE743" s="2"/>
      <c r="AF743" s="2"/>
      <c r="AG743" s="2"/>
      <c r="AH743" s="2"/>
      <c r="AI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6"/>
      <c r="AC744" s="2"/>
      <c r="AD744" s="27"/>
      <c r="AE744" s="2"/>
      <c r="AF744" s="2"/>
      <c r="AG744" s="2"/>
      <c r="AH744" s="2"/>
      <c r="AI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6"/>
      <c r="AC745" s="2"/>
      <c r="AD745" s="27"/>
      <c r="AE745" s="2"/>
      <c r="AF745" s="2"/>
      <c r="AG745" s="2"/>
      <c r="AH745" s="2"/>
      <c r="AI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6"/>
      <c r="AC746" s="2"/>
      <c r="AD746" s="27"/>
      <c r="AE746" s="2"/>
      <c r="AF746" s="2"/>
      <c r="AG746" s="2"/>
      <c r="AH746" s="2"/>
      <c r="AI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6"/>
      <c r="AC747" s="2"/>
      <c r="AD747" s="27"/>
      <c r="AE747" s="2"/>
      <c r="AF747" s="2"/>
      <c r="AG747" s="2"/>
      <c r="AH747" s="2"/>
      <c r="AI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6"/>
      <c r="AC748" s="2"/>
      <c r="AD748" s="27"/>
      <c r="AE748" s="2"/>
      <c r="AF748" s="2"/>
      <c r="AG748" s="2"/>
      <c r="AH748" s="2"/>
      <c r="AI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6"/>
      <c r="AC749" s="2"/>
      <c r="AD749" s="27"/>
      <c r="AE749" s="2"/>
      <c r="AF749" s="2"/>
      <c r="AG749" s="2"/>
      <c r="AH749" s="2"/>
      <c r="AI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6"/>
      <c r="AC750" s="2"/>
      <c r="AD750" s="27"/>
      <c r="AE750" s="2"/>
      <c r="AF750" s="2"/>
      <c r="AG750" s="2"/>
      <c r="AH750" s="2"/>
      <c r="AI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6"/>
      <c r="AC751" s="2"/>
      <c r="AD751" s="27"/>
      <c r="AE751" s="2"/>
      <c r="AF751" s="2"/>
      <c r="AG751" s="2"/>
      <c r="AH751" s="2"/>
      <c r="AI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6"/>
      <c r="AC752" s="2"/>
      <c r="AD752" s="27"/>
      <c r="AE752" s="2"/>
      <c r="AF752" s="2"/>
      <c r="AG752" s="2"/>
      <c r="AH752" s="2"/>
      <c r="AI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6"/>
      <c r="AC753" s="2"/>
      <c r="AD753" s="27"/>
      <c r="AE753" s="2"/>
      <c r="AF753" s="2"/>
      <c r="AG753" s="2"/>
      <c r="AH753" s="2"/>
      <c r="AI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6"/>
      <c r="AC754" s="2"/>
      <c r="AD754" s="27"/>
      <c r="AE754" s="2"/>
      <c r="AF754" s="2"/>
      <c r="AG754" s="2"/>
      <c r="AH754" s="2"/>
      <c r="AI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6"/>
      <c r="AC755" s="2"/>
      <c r="AD755" s="27"/>
      <c r="AE755" s="2"/>
      <c r="AF755" s="2"/>
      <c r="AG755" s="2"/>
      <c r="AH755" s="2"/>
      <c r="AI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6"/>
      <c r="AC756" s="2"/>
      <c r="AD756" s="27"/>
      <c r="AE756" s="2"/>
      <c r="AF756" s="2"/>
      <c r="AG756" s="2"/>
      <c r="AH756" s="2"/>
      <c r="AI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6"/>
      <c r="AC757" s="2"/>
      <c r="AD757" s="27"/>
      <c r="AE757" s="2"/>
      <c r="AF757" s="2"/>
      <c r="AG757" s="2"/>
      <c r="AH757" s="2"/>
      <c r="AI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6"/>
      <c r="AC758" s="2"/>
      <c r="AD758" s="27"/>
      <c r="AE758" s="2"/>
      <c r="AF758" s="2"/>
      <c r="AG758" s="2"/>
      <c r="AH758" s="2"/>
      <c r="AI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6"/>
      <c r="AC759" s="2"/>
      <c r="AD759" s="27"/>
      <c r="AE759" s="2"/>
      <c r="AF759" s="2"/>
      <c r="AG759" s="2"/>
      <c r="AH759" s="2"/>
      <c r="AI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6"/>
      <c r="AC760" s="2"/>
      <c r="AD760" s="27"/>
      <c r="AE760" s="2"/>
      <c r="AF760" s="2"/>
      <c r="AG760" s="2"/>
      <c r="AH760" s="2"/>
      <c r="AI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6"/>
      <c r="AC761" s="2"/>
      <c r="AD761" s="27"/>
      <c r="AE761" s="2"/>
      <c r="AF761" s="2"/>
      <c r="AG761" s="2"/>
      <c r="AH761" s="2"/>
      <c r="AI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6"/>
      <c r="AC762" s="2"/>
      <c r="AD762" s="27"/>
      <c r="AE762" s="2"/>
      <c r="AF762" s="2"/>
      <c r="AG762" s="2"/>
      <c r="AH762" s="2"/>
      <c r="AI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6"/>
      <c r="AC763" s="2"/>
      <c r="AD763" s="27"/>
      <c r="AE763" s="2"/>
      <c r="AF763" s="2"/>
      <c r="AG763" s="2"/>
      <c r="AH763" s="2"/>
      <c r="AI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6"/>
      <c r="AC764" s="2"/>
      <c r="AD764" s="27"/>
      <c r="AE764" s="2"/>
      <c r="AF764" s="2"/>
      <c r="AG764" s="2"/>
      <c r="AH764" s="2"/>
      <c r="AI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6"/>
      <c r="AC765" s="2"/>
      <c r="AD765" s="27"/>
      <c r="AE765" s="2"/>
      <c r="AF765" s="2"/>
      <c r="AG765" s="2"/>
      <c r="AH765" s="2"/>
      <c r="AI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6"/>
      <c r="AC766" s="2"/>
      <c r="AD766" s="27"/>
      <c r="AE766" s="2"/>
      <c r="AF766" s="2"/>
      <c r="AG766" s="2"/>
      <c r="AH766" s="2"/>
      <c r="AI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6"/>
      <c r="AC767" s="2"/>
      <c r="AD767" s="27"/>
      <c r="AE767" s="2"/>
      <c r="AF767" s="2"/>
      <c r="AG767" s="2"/>
      <c r="AH767" s="2"/>
      <c r="AI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6"/>
      <c r="AC768" s="2"/>
      <c r="AD768" s="27"/>
      <c r="AE768" s="2"/>
      <c r="AF768" s="2"/>
      <c r="AG768" s="2"/>
      <c r="AH768" s="2"/>
      <c r="AI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6"/>
      <c r="AC769" s="2"/>
      <c r="AD769" s="27"/>
      <c r="AE769" s="2"/>
      <c r="AF769" s="2"/>
      <c r="AG769" s="2"/>
      <c r="AH769" s="2"/>
      <c r="AI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6"/>
      <c r="AC770" s="2"/>
      <c r="AD770" s="27"/>
      <c r="AE770" s="2"/>
      <c r="AF770" s="2"/>
      <c r="AG770" s="2"/>
      <c r="AH770" s="2"/>
      <c r="AI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6"/>
      <c r="AC771" s="2"/>
      <c r="AD771" s="27"/>
      <c r="AE771" s="2"/>
      <c r="AF771" s="2"/>
      <c r="AG771" s="2"/>
      <c r="AH771" s="2"/>
      <c r="AI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6"/>
      <c r="AC772" s="2"/>
      <c r="AD772" s="27"/>
      <c r="AE772" s="2"/>
      <c r="AF772" s="2"/>
      <c r="AG772" s="2"/>
      <c r="AH772" s="2"/>
      <c r="AI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6"/>
      <c r="AC773" s="2"/>
      <c r="AD773" s="27"/>
      <c r="AE773" s="2"/>
      <c r="AF773" s="2"/>
      <c r="AG773" s="2"/>
      <c r="AH773" s="2"/>
      <c r="AI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6"/>
      <c r="AC774" s="2"/>
      <c r="AD774" s="27"/>
      <c r="AE774" s="2"/>
      <c r="AF774" s="2"/>
      <c r="AG774" s="2"/>
      <c r="AH774" s="2"/>
      <c r="AI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6"/>
      <c r="AC775" s="2"/>
      <c r="AD775" s="27"/>
      <c r="AE775" s="2"/>
      <c r="AF775" s="2"/>
      <c r="AG775" s="2"/>
      <c r="AH775" s="2"/>
      <c r="AI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6"/>
      <c r="AC776" s="2"/>
      <c r="AD776" s="27"/>
      <c r="AE776" s="2"/>
      <c r="AF776" s="2"/>
      <c r="AG776" s="2"/>
      <c r="AH776" s="2"/>
      <c r="AI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6"/>
      <c r="AC777" s="2"/>
      <c r="AD777" s="27"/>
      <c r="AE777" s="2"/>
      <c r="AF777" s="2"/>
      <c r="AG777" s="2"/>
      <c r="AH777" s="2"/>
      <c r="AI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6"/>
      <c r="AC778" s="2"/>
      <c r="AD778" s="27"/>
      <c r="AE778" s="2"/>
      <c r="AF778" s="2"/>
      <c r="AG778" s="2"/>
      <c r="AH778" s="2"/>
      <c r="AI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6"/>
      <c r="AC779" s="2"/>
      <c r="AD779" s="27"/>
      <c r="AE779" s="2"/>
      <c r="AF779" s="2"/>
      <c r="AG779" s="2"/>
      <c r="AH779" s="2"/>
      <c r="AI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6"/>
      <c r="AC780" s="2"/>
      <c r="AD780" s="27"/>
      <c r="AE780" s="2"/>
      <c r="AF780" s="2"/>
      <c r="AG780" s="2"/>
      <c r="AH780" s="2"/>
      <c r="AI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6"/>
      <c r="AC781" s="2"/>
      <c r="AD781" s="27"/>
      <c r="AE781" s="2"/>
      <c r="AF781" s="2"/>
      <c r="AG781" s="2"/>
      <c r="AH781" s="2"/>
      <c r="AI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6"/>
      <c r="AC782" s="2"/>
      <c r="AD782" s="27"/>
      <c r="AE782" s="2"/>
      <c r="AF782" s="2"/>
      <c r="AG782" s="2"/>
      <c r="AH782" s="2"/>
      <c r="AI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6"/>
      <c r="AC783" s="2"/>
      <c r="AD783" s="27"/>
      <c r="AE783" s="2"/>
      <c r="AF783" s="2"/>
      <c r="AG783" s="2"/>
      <c r="AH783" s="2"/>
      <c r="AI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6"/>
      <c r="AC784" s="2"/>
      <c r="AD784" s="27"/>
      <c r="AE784" s="2"/>
      <c r="AF784" s="2"/>
      <c r="AG784" s="2"/>
      <c r="AH784" s="2"/>
      <c r="AI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6"/>
      <c r="AC785" s="2"/>
      <c r="AD785" s="27"/>
      <c r="AE785" s="2"/>
      <c r="AF785" s="2"/>
      <c r="AG785" s="2"/>
      <c r="AH785" s="2"/>
      <c r="AI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6"/>
      <c r="AC786" s="2"/>
      <c r="AD786" s="27"/>
      <c r="AE786" s="2"/>
      <c r="AF786" s="2"/>
      <c r="AG786" s="2"/>
      <c r="AH786" s="2"/>
      <c r="AI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6"/>
      <c r="AC787" s="2"/>
      <c r="AD787" s="27"/>
      <c r="AE787" s="2"/>
      <c r="AF787" s="2"/>
      <c r="AG787" s="2"/>
      <c r="AH787" s="2"/>
      <c r="AI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6"/>
      <c r="AC788" s="2"/>
      <c r="AD788" s="27"/>
      <c r="AE788" s="2"/>
      <c r="AF788" s="2"/>
      <c r="AG788" s="2"/>
      <c r="AH788" s="2"/>
      <c r="AI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6"/>
      <c r="AC789" s="2"/>
      <c r="AD789" s="27"/>
      <c r="AE789" s="2"/>
      <c r="AF789" s="2"/>
      <c r="AG789" s="2"/>
      <c r="AH789" s="2"/>
      <c r="AI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6"/>
      <c r="AC790" s="2"/>
      <c r="AD790" s="27"/>
      <c r="AE790" s="2"/>
      <c r="AF790" s="2"/>
      <c r="AG790" s="2"/>
      <c r="AH790" s="2"/>
      <c r="AI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6"/>
      <c r="AC791" s="2"/>
      <c r="AD791" s="27"/>
      <c r="AE791" s="2"/>
      <c r="AF791" s="2"/>
      <c r="AG791" s="2"/>
      <c r="AH791" s="2"/>
      <c r="AI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6"/>
      <c r="AC792" s="2"/>
      <c r="AD792" s="27"/>
      <c r="AE792" s="2"/>
      <c r="AF792" s="2"/>
      <c r="AG792" s="2"/>
      <c r="AH792" s="2"/>
      <c r="AI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6"/>
      <c r="AC793" s="2"/>
      <c r="AD793" s="27"/>
      <c r="AE793" s="2"/>
      <c r="AF793" s="2"/>
      <c r="AG793" s="2"/>
      <c r="AH793" s="2"/>
      <c r="AI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6"/>
      <c r="AC794" s="2"/>
      <c r="AD794" s="27"/>
      <c r="AE794" s="2"/>
      <c r="AF794" s="2"/>
      <c r="AG794" s="2"/>
      <c r="AH794" s="2"/>
      <c r="AI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6"/>
      <c r="AC795" s="2"/>
      <c r="AD795" s="27"/>
      <c r="AE795" s="2"/>
      <c r="AF795" s="2"/>
      <c r="AG795" s="2"/>
      <c r="AH795" s="2"/>
      <c r="AI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6"/>
      <c r="AC796" s="2"/>
      <c r="AD796" s="27"/>
      <c r="AE796" s="2"/>
      <c r="AF796" s="2"/>
      <c r="AG796" s="2"/>
      <c r="AH796" s="2"/>
      <c r="AI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6"/>
      <c r="AC797" s="2"/>
      <c r="AD797" s="27"/>
      <c r="AE797" s="2"/>
      <c r="AF797" s="2"/>
      <c r="AG797" s="2"/>
      <c r="AH797" s="2"/>
      <c r="AI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6"/>
      <c r="AC798" s="2"/>
      <c r="AD798" s="27"/>
      <c r="AE798" s="2"/>
      <c r="AF798" s="2"/>
      <c r="AG798" s="2"/>
      <c r="AH798" s="2"/>
      <c r="AI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6"/>
      <c r="AC799" s="2"/>
      <c r="AD799" s="27"/>
      <c r="AE799" s="2"/>
      <c r="AF799" s="2"/>
      <c r="AG799" s="2"/>
      <c r="AH799" s="2"/>
      <c r="AI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6"/>
      <c r="AC800" s="2"/>
      <c r="AD800" s="27"/>
      <c r="AE800" s="2"/>
      <c r="AF800" s="2"/>
      <c r="AG800" s="2"/>
      <c r="AH800" s="2"/>
      <c r="AI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6"/>
      <c r="AC801" s="2"/>
      <c r="AD801" s="27"/>
      <c r="AE801" s="2"/>
      <c r="AF801" s="2"/>
      <c r="AG801" s="2"/>
      <c r="AH801" s="2"/>
      <c r="AI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6"/>
      <c r="AC802" s="2"/>
      <c r="AD802" s="27"/>
      <c r="AE802" s="2"/>
      <c r="AF802" s="2"/>
      <c r="AG802" s="2"/>
      <c r="AH802" s="2"/>
      <c r="AI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6"/>
      <c r="AC803" s="2"/>
      <c r="AD803" s="27"/>
      <c r="AE803" s="2"/>
      <c r="AF803" s="2"/>
      <c r="AG803" s="2"/>
      <c r="AH803" s="2"/>
      <c r="AI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6"/>
      <c r="AC804" s="2"/>
      <c r="AD804" s="27"/>
      <c r="AE804" s="2"/>
      <c r="AF804" s="2"/>
      <c r="AG804" s="2"/>
      <c r="AH804" s="2"/>
      <c r="AI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6"/>
      <c r="AC805" s="2"/>
      <c r="AD805" s="27"/>
      <c r="AE805" s="2"/>
      <c r="AF805" s="2"/>
      <c r="AG805" s="2"/>
      <c r="AH805" s="2"/>
      <c r="AI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6"/>
      <c r="AC806" s="2"/>
      <c r="AD806" s="27"/>
      <c r="AE806" s="2"/>
      <c r="AF806" s="2"/>
      <c r="AG806" s="2"/>
      <c r="AH806" s="2"/>
      <c r="AI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6"/>
      <c r="AC807" s="2"/>
      <c r="AD807" s="27"/>
      <c r="AE807" s="2"/>
      <c r="AF807" s="2"/>
      <c r="AG807" s="2"/>
      <c r="AH807" s="2"/>
      <c r="AI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6"/>
      <c r="AC808" s="2"/>
      <c r="AD808" s="27"/>
      <c r="AE808" s="2"/>
      <c r="AF808" s="2"/>
      <c r="AG808" s="2"/>
      <c r="AH808" s="2"/>
      <c r="AI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6"/>
      <c r="AC809" s="2"/>
      <c r="AD809" s="27"/>
      <c r="AE809" s="2"/>
      <c r="AF809" s="2"/>
      <c r="AG809" s="2"/>
      <c r="AH809" s="2"/>
      <c r="AI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6"/>
      <c r="AC810" s="2"/>
      <c r="AD810" s="27"/>
      <c r="AE810" s="2"/>
      <c r="AF810" s="2"/>
      <c r="AG810" s="2"/>
      <c r="AH810" s="2"/>
      <c r="AI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6"/>
      <c r="AC811" s="2"/>
      <c r="AD811" s="27"/>
      <c r="AE811" s="2"/>
      <c r="AF811" s="2"/>
      <c r="AG811" s="2"/>
      <c r="AH811" s="2"/>
      <c r="AI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6"/>
      <c r="AC812" s="2"/>
      <c r="AD812" s="27"/>
      <c r="AE812" s="2"/>
      <c r="AF812" s="2"/>
      <c r="AG812" s="2"/>
      <c r="AH812" s="2"/>
      <c r="AI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6"/>
      <c r="AC813" s="2"/>
      <c r="AD813" s="27"/>
      <c r="AE813" s="2"/>
      <c r="AF813" s="2"/>
      <c r="AG813" s="2"/>
      <c r="AH813" s="2"/>
      <c r="AI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6"/>
      <c r="AC814" s="2"/>
      <c r="AD814" s="27"/>
      <c r="AE814" s="2"/>
      <c r="AF814" s="2"/>
      <c r="AG814" s="2"/>
      <c r="AH814" s="2"/>
      <c r="AI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6"/>
      <c r="AC815" s="2"/>
      <c r="AD815" s="27"/>
      <c r="AE815" s="2"/>
      <c r="AF815" s="2"/>
      <c r="AG815" s="2"/>
      <c r="AH815" s="2"/>
      <c r="AI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6"/>
      <c r="AC816" s="2"/>
      <c r="AD816" s="27"/>
      <c r="AE816" s="2"/>
      <c r="AF816" s="2"/>
      <c r="AG816" s="2"/>
      <c r="AH816" s="2"/>
      <c r="AI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6"/>
      <c r="AC817" s="2"/>
      <c r="AD817" s="27"/>
      <c r="AE817" s="2"/>
      <c r="AF817" s="2"/>
      <c r="AG817" s="2"/>
      <c r="AH817" s="2"/>
      <c r="AI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6"/>
      <c r="AC818" s="2"/>
      <c r="AD818" s="27"/>
      <c r="AE818" s="2"/>
      <c r="AF818" s="2"/>
      <c r="AG818" s="2"/>
      <c r="AH818" s="2"/>
      <c r="AI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6"/>
      <c r="AC819" s="2"/>
      <c r="AD819" s="27"/>
      <c r="AE819" s="2"/>
      <c r="AF819" s="2"/>
      <c r="AG819" s="2"/>
      <c r="AH819" s="2"/>
      <c r="AI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6"/>
      <c r="AC820" s="2"/>
      <c r="AD820" s="27"/>
      <c r="AE820" s="2"/>
      <c r="AF820" s="2"/>
      <c r="AG820" s="2"/>
      <c r="AH820" s="2"/>
      <c r="AI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6"/>
      <c r="AC821" s="2"/>
      <c r="AD821" s="27"/>
      <c r="AE821" s="2"/>
      <c r="AF821" s="2"/>
      <c r="AG821" s="2"/>
      <c r="AH821" s="2"/>
      <c r="AI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6"/>
      <c r="AC822" s="2"/>
      <c r="AD822" s="27"/>
      <c r="AE822" s="2"/>
      <c r="AF822" s="2"/>
      <c r="AG822" s="2"/>
      <c r="AH822" s="2"/>
      <c r="AI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6"/>
      <c r="AC823" s="2"/>
      <c r="AD823" s="27"/>
      <c r="AE823" s="2"/>
      <c r="AF823" s="2"/>
      <c r="AG823" s="2"/>
      <c r="AH823" s="2"/>
      <c r="AI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6"/>
      <c r="AC824" s="2"/>
      <c r="AD824" s="27"/>
      <c r="AE824" s="2"/>
      <c r="AF824" s="2"/>
      <c r="AG824" s="2"/>
      <c r="AH824" s="2"/>
      <c r="AI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6"/>
      <c r="AC825" s="2"/>
      <c r="AD825" s="27"/>
      <c r="AE825" s="2"/>
      <c r="AF825" s="2"/>
      <c r="AG825" s="2"/>
      <c r="AH825" s="2"/>
      <c r="AI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6"/>
      <c r="AC826" s="2"/>
      <c r="AD826" s="27"/>
      <c r="AE826" s="2"/>
      <c r="AF826" s="2"/>
      <c r="AG826" s="2"/>
      <c r="AH826" s="2"/>
      <c r="AI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6"/>
      <c r="AC827" s="2"/>
      <c r="AD827" s="27"/>
      <c r="AE827" s="2"/>
      <c r="AF827" s="2"/>
      <c r="AG827" s="2"/>
      <c r="AH827" s="2"/>
      <c r="AI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6"/>
      <c r="AC828" s="2"/>
      <c r="AD828" s="27"/>
      <c r="AE828" s="2"/>
      <c r="AF828" s="2"/>
      <c r="AG828" s="2"/>
      <c r="AH828" s="2"/>
      <c r="AI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6"/>
      <c r="AC829" s="2"/>
      <c r="AD829" s="27"/>
      <c r="AE829" s="2"/>
      <c r="AF829" s="2"/>
      <c r="AG829" s="2"/>
      <c r="AH829" s="2"/>
      <c r="AI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6"/>
      <c r="AC830" s="2"/>
      <c r="AD830" s="27"/>
      <c r="AE830" s="2"/>
      <c r="AF830" s="2"/>
      <c r="AG830" s="2"/>
      <c r="AH830" s="2"/>
      <c r="AI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6"/>
      <c r="AC831" s="2"/>
      <c r="AD831" s="27"/>
      <c r="AE831" s="2"/>
      <c r="AF831" s="2"/>
      <c r="AG831" s="2"/>
      <c r="AH831" s="2"/>
      <c r="AI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6"/>
      <c r="AC832" s="2"/>
      <c r="AD832" s="27"/>
      <c r="AE832" s="2"/>
      <c r="AF832" s="2"/>
      <c r="AG832" s="2"/>
      <c r="AH832" s="2"/>
      <c r="AI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6"/>
      <c r="AC833" s="2"/>
      <c r="AD833" s="27"/>
      <c r="AE833" s="2"/>
      <c r="AF833" s="2"/>
      <c r="AG833" s="2"/>
      <c r="AH833" s="2"/>
      <c r="AI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6"/>
      <c r="AC834" s="2"/>
      <c r="AD834" s="27"/>
      <c r="AE834" s="2"/>
      <c r="AF834" s="2"/>
      <c r="AG834" s="2"/>
      <c r="AH834" s="2"/>
      <c r="AI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6"/>
      <c r="AC835" s="2"/>
      <c r="AD835" s="27"/>
      <c r="AE835" s="2"/>
      <c r="AF835" s="2"/>
      <c r="AG835" s="2"/>
      <c r="AH835" s="2"/>
      <c r="AI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6"/>
      <c r="AC836" s="2"/>
      <c r="AD836" s="27"/>
      <c r="AE836" s="2"/>
      <c r="AF836" s="2"/>
      <c r="AG836" s="2"/>
      <c r="AH836" s="2"/>
      <c r="AI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6"/>
      <c r="AC837" s="2"/>
      <c r="AD837" s="27"/>
      <c r="AE837" s="2"/>
      <c r="AF837" s="2"/>
      <c r="AG837" s="2"/>
      <c r="AH837" s="2"/>
      <c r="AI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6"/>
      <c r="AC838" s="2"/>
      <c r="AD838" s="27"/>
      <c r="AE838" s="2"/>
      <c r="AF838" s="2"/>
      <c r="AG838" s="2"/>
      <c r="AH838" s="2"/>
      <c r="AI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6"/>
      <c r="AC839" s="2"/>
      <c r="AD839" s="27"/>
      <c r="AE839" s="2"/>
      <c r="AF839" s="2"/>
      <c r="AG839" s="2"/>
      <c r="AH839" s="2"/>
      <c r="AI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6"/>
      <c r="AC840" s="2"/>
      <c r="AD840" s="27"/>
      <c r="AE840" s="2"/>
      <c r="AF840" s="2"/>
      <c r="AG840" s="2"/>
      <c r="AH840" s="2"/>
      <c r="AI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6"/>
      <c r="AC841" s="2"/>
      <c r="AD841" s="27"/>
      <c r="AE841" s="2"/>
      <c r="AF841" s="2"/>
      <c r="AG841" s="2"/>
      <c r="AH841" s="2"/>
      <c r="AI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6"/>
      <c r="AC842" s="2"/>
      <c r="AD842" s="27"/>
      <c r="AE842" s="2"/>
      <c r="AF842" s="2"/>
      <c r="AG842" s="2"/>
      <c r="AH842" s="2"/>
      <c r="AI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6"/>
      <c r="AC843" s="2"/>
      <c r="AD843" s="27"/>
      <c r="AE843" s="2"/>
      <c r="AF843" s="2"/>
      <c r="AG843" s="2"/>
      <c r="AH843" s="2"/>
      <c r="AI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6"/>
      <c r="AC844" s="2"/>
      <c r="AD844" s="27"/>
      <c r="AE844" s="2"/>
      <c r="AF844" s="2"/>
      <c r="AG844" s="2"/>
      <c r="AH844" s="2"/>
      <c r="AI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6"/>
      <c r="AC845" s="2"/>
      <c r="AD845" s="27"/>
      <c r="AE845" s="2"/>
      <c r="AF845" s="2"/>
      <c r="AG845" s="2"/>
      <c r="AH845" s="2"/>
      <c r="AI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6"/>
      <c r="AC846" s="2"/>
      <c r="AD846" s="27"/>
      <c r="AE846" s="2"/>
      <c r="AF846" s="2"/>
      <c r="AG846" s="2"/>
      <c r="AH846" s="2"/>
      <c r="AI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6"/>
      <c r="AC847" s="2"/>
      <c r="AD847" s="27"/>
      <c r="AE847" s="2"/>
      <c r="AF847" s="2"/>
      <c r="AG847" s="2"/>
      <c r="AH847" s="2"/>
      <c r="AI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6"/>
      <c r="AC848" s="2"/>
      <c r="AD848" s="27"/>
      <c r="AE848" s="2"/>
      <c r="AF848" s="2"/>
      <c r="AG848" s="2"/>
      <c r="AH848" s="2"/>
      <c r="AI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6"/>
      <c r="AC849" s="2"/>
      <c r="AD849" s="27"/>
      <c r="AE849" s="2"/>
      <c r="AF849" s="2"/>
      <c r="AG849" s="2"/>
      <c r="AH849" s="2"/>
      <c r="AI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6"/>
      <c r="AC850" s="2"/>
      <c r="AD850" s="27"/>
      <c r="AE850" s="2"/>
      <c r="AF850" s="2"/>
      <c r="AG850" s="2"/>
      <c r="AH850" s="2"/>
      <c r="AI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6"/>
      <c r="AC851" s="2"/>
      <c r="AD851" s="27"/>
      <c r="AE851" s="2"/>
      <c r="AF851" s="2"/>
      <c r="AG851" s="2"/>
      <c r="AH851" s="2"/>
      <c r="AI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6"/>
      <c r="AC852" s="2"/>
      <c r="AD852" s="27"/>
      <c r="AE852" s="2"/>
      <c r="AF852" s="2"/>
      <c r="AG852" s="2"/>
      <c r="AH852" s="2"/>
      <c r="AI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6"/>
      <c r="AC853" s="2"/>
      <c r="AD853" s="27"/>
      <c r="AE853" s="2"/>
      <c r="AF853" s="2"/>
      <c r="AG853" s="2"/>
      <c r="AH853" s="2"/>
      <c r="AI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6"/>
      <c r="AC854" s="2"/>
      <c r="AD854" s="27"/>
      <c r="AE854" s="2"/>
      <c r="AF854" s="2"/>
      <c r="AG854" s="2"/>
      <c r="AH854" s="2"/>
      <c r="AI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6"/>
      <c r="AC855" s="2"/>
      <c r="AD855" s="27"/>
      <c r="AE855" s="2"/>
      <c r="AF855" s="2"/>
      <c r="AG855" s="2"/>
      <c r="AH855" s="2"/>
      <c r="AI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6"/>
      <c r="AC856" s="2"/>
      <c r="AD856" s="27"/>
      <c r="AE856" s="2"/>
      <c r="AF856" s="2"/>
      <c r="AG856" s="2"/>
      <c r="AH856" s="2"/>
      <c r="AI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6"/>
      <c r="AC857" s="2"/>
      <c r="AD857" s="27"/>
      <c r="AE857" s="2"/>
      <c r="AF857" s="2"/>
      <c r="AG857" s="2"/>
      <c r="AH857" s="2"/>
      <c r="AI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6"/>
      <c r="AC858" s="2"/>
      <c r="AD858" s="27"/>
      <c r="AE858" s="2"/>
      <c r="AF858" s="2"/>
      <c r="AG858" s="2"/>
      <c r="AH858" s="2"/>
      <c r="AI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6"/>
      <c r="AC859" s="2"/>
      <c r="AD859" s="27"/>
      <c r="AE859" s="2"/>
      <c r="AF859" s="2"/>
      <c r="AG859" s="2"/>
      <c r="AH859" s="2"/>
      <c r="AI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6"/>
      <c r="AC860" s="2"/>
      <c r="AD860" s="27"/>
      <c r="AE860" s="2"/>
      <c r="AF860" s="2"/>
      <c r="AG860" s="2"/>
      <c r="AH860" s="2"/>
      <c r="AI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6"/>
      <c r="AC861" s="2"/>
      <c r="AD861" s="27"/>
      <c r="AE861" s="2"/>
      <c r="AF861" s="2"/>
      <c r="AG861" s="2"/>
      <c r="AH861" s="2"/>
      <c r="AI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6"/>
      <c r="AC862" s="2"/>
      <c r="AD862" s="27"/>
      <c r="AE862" s="2"/>
      <c r="AF862" s="2"/>
      <c r="AG862" s="2"/>
      <c r="AH862" s="2"/>
      <c r="AI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6"/>
      <c r="AC863" s="2"/>
      <c r="AD863" s="27"/>
      <c r="AE863" s="2"/>
      <c r="AF863" s="2"/>
      <c r="AG863" s="2"/>
      <c r="AH863" s="2"/>
      <c r="AI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6"/>
      <c r="AC864" s="2"/>
      <c r="AD864" s="27"/>
      <c r="AE864" s="2"/>
      <c r="AF864" s="2"/>
      <c r="AG864" s="2"/>
      <c r="AH864" s="2"/>
      <c r="AI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6"/>
      <c r="AC865" s="2"/>
      <c r="AD865" s="27"/>
      <c r="AE865" s="2"/>
      <c r="AF865" s="2"/>
      <c r="AG865" s="2"/>
      <c r="AH865" s="2"/>
      <c r="AI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6"/>
      <c r="AC866" s="2"/>
      <c r="AD866" s="27"/>
      <c r="AE866" s="2"/>
      <c r="AF866" s="2"/>
      <c r="AG866" s="2"/>
      <c r="AH866" s="2"/>
      <c r="AI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6"/>
      <c r="AC867" s="2"/>
      <c r="AD867" s="27"/>
      <c r="AE867" s="2"/>
      <c r="AF867" s="2"/>
      <c r="AG867" s="2"/>
      <c r="AH867" s="2"/>
      <c r="AI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6"/>
      <c r="AC868" s="2"/>
      <c r="AD868" s="27"/>
      <c r="AE868" s="2"/>
      <c r="AF868" s="2"/>
      <c r="AG868" s="2"/>
      <c r="AH868" s="2"/>
      <c r="AI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6"/>
      <c r="AC869" s="2"/>
      <c r="AD869" s="27"/>
      <c r="AE869" s="2"/>
      <c r="AF869" s="2"/>
      <c r="AG869" s="2"/>
      <c r="AH869" s="2"/>
      <c r="AI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6"/>
      <c r="AC870" s="2"/>
      <c r="AD870" s="27"/>
      <c r="AE870" s="2"/>
      <c r="AF870" s="2"/>
      <c r="AG870" s="2"/>
      <c r="AH870" s="2"/>
      <c r="AI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6"/>
      <c r="AC871" s="2"/>
      <c r="AD871" s="27"/>
      <c r="AE871" s="2"/>
      <c r="AF871" s="2"/>
      <c r="AG871" s="2"/>
      <c r="AH871" s="2"/>
      <c r="AI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6"/>
      <c r="AC872" s="2"/>
      <c r="AD872" s="27"/>
      <c r="AE872" s="2"/>
      <c r="AF872" s="2"/>
      <c r="AG872" s="2"/>
      <c r="AH872" s="2"/>
      <c r="AI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6"/>
      <c r="AC873" s="2"/>
      <c r="AD873" s="27"/>
      <c r="AE873" s="2"/>
      <c r="AF873" s="2"/>
      <c r="AG873" s="2"/>
      <c r="AH873" s="2"/>
      <c r="AI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6"/>
      <c r="AC874" s="2"/>
      <c r="AD874" s="27"/>
      <c r="AE874" s="2"/>
      <c r="AF874" s="2"/>
      <c r="AG874" s="2"/>
      <c r="AH874" s="2"/>
      <c r="AI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6"/>
      <c r="AC875" s="2"/>
      <c r="AD875" s="27"/>
      <c r="AE875" s="2"/>
      <c r="AF875" s="2"/>
      <c r="AG875" s="2"/>
      <c r="AH875" s="2"/>
      <c r="AI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6"/>
      <c r="AC876" s="2"/>
      <c r="AD876" s="27"/>
      <c r="AE876" s="2"/>
      <c r="AF876" s="2"/>
      <c r="AG876" s="2"/>
      <c r="AH876" s="2"/>
      <c r="AI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6"/>
      <c r="AC877" s="2"/>
      <c r="AD877" s="27"/>
      <c r="AE877" s="2"/>
      <c r="AF877" s="2"/>
      <c r="AG877" s="2"/>
      <c r="AH877" s="2"/>
      <c r="AI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6"/>
      <c r="AC878" s="2"/>
      <c r="AD878" s="27"/>
      <c r="AE878" s="2"/>
      <c r="AF878" s="2"/>
      <c r="AG878" s="2"/>
      <c r="AH878" s="2"/>
      <c r="AI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6"/>
      <c r="AC879" s="2"/>
      <c r="AD879" s="27"/>
      <c r="AE879" s="2"/>
      <c r="AF879" s="2"/>
      <c r="AG879" s="2"/>
      <c r="AH879" s="2"/>
      <c r="AI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6"/>
      <c r="AC880" s="2"/>
      <c r="AD880" s="27"/>
      <c r="AE880" s="2"/>
      <c r="AF880" s="2"/>
      <c r="AG880" s="2"/>
      <c r="AH880" s="2"/>
      <c r="AI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6"/>
      <c r="AC881" s="2"/>
      <c r="AD881" s="27"/>
      <c r="AE881" s="2"/>
      <c r="AF881" s="2"/>
      <c r="AG881" s="2"/>
      <c r="AH881" s="2"/>
      <c r="AI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6"/>
      <c r="AC882" s="2"/>
      <c r="AD882" s="27"/>
      <c r="AE882" s="2"/>
      <c r="AF882" s="2"/>
      <c r="AG882" s="2"/>
      <c r="AH882" s="2"/>
      <c r="AI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6"/>
      <c r="AC883" s="2"/>
      <c r="AD883" s="27"/>
      <c r="AE883" s="2"/>
      <c r="AF883" s="2"/>
      <c r="AG883" s="2"/>
      <c r="AH883" s="2"/>
      <c r="AI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6"/>
      <c r="AC884" s="2"/>
      <c r="AD884" s="27"/>
      <c r="AE884" s="2"/>
      <c r="AF884" s="2"/>
      <c r="AG884" s="2"/>
      <c r="AH884" s="2"/>
      <c r="AI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6"/>
      <c r="AC885" s="2"/>
      <c r="AD885" s="27"/>
      <c r="AE885" s="2"/>
      <c r="AF885" s="2"/>
      <c r="AG885" s="2"/>
      <c r="AH885" s="2"/>
      <c r="AI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6"/>
      <c r="AC886" s="2"/>
      <c r="AD886" s="27"/>
      <c r="AE886" s="2"/>
      <c r="AF886" s="2"/>
      <c r="AG886" s="2"/>
      <c r="AH886" s="2"/>
      <c r="AI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6"/>
      <c r="AC887" s="2"/>
      <c r="AD887" s="27"/>
      <c r="AE887" s="2"/>
      <c r="AF887" s="2"/>
      <c r="AG887" s="2"/>
      <c r="AH887" s="2"/>
      <c r="AI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6"/>
      <c r="AC888" s="2"/>
      <c r="AD888" s="27"/>
      <c r="AE888" s="2"/>
      <c r="AF888" s="2"/>
      <c r="AG888" s="2"/>
      <c r="AH888" s="2"/>
      <c r="AI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6"/>
      <c r="AC889" s="2"/>
      <c r="AD889" s="27"/>
      <c r="AE889" s="2"/>
      <c r="AF889" s="2"/>
      <c r="AG889" s="2"/>
      <c r="AH889" s="2"/>
      <c r="AI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6"/>
      <c r="AC890" s="2"/>
      <c r="AD890" s="27"/>
      <c r="AE890" s="2"/>
      <c r="AF890" s="2"/>
      <c r="AG890" s="2"/>
      <c r="AH890" s="2"/>
      <c r="AI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6"/>
      <c r="AC891" s="2"/>
      <c r="AD891" s="27"/>
      <c r="AE891" s="2"/>
      <c r="AF891" s="2"/>
      <c r="AG891" s="2"/>
      <c r="AH891" s="2"/>
      <c r="AI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6"/>
      <c r="AC892" s="2"/>
      <c r="AD892" s="27"/>
      <c r="AE892" s="2"/>
      <c r="AF892" s="2"/>
      <c r="AG892" s="2"/>
      <c r="AH892" s="2"/>
      <c r="AI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6"/>
      <c r="AC893" s="2"/>
      <c r="AD893" s="27"/>
      <c r="AE893" s="2"/>
      <c r="AF893" s="2"/>
      <c r="AG893" s="2"/>
      <c r="AH893" s="2"/>
      <c r="AI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6"/>
      <c r="AC894" s="2"/>
      <c r="AD894" s="27"/>
      <c r="AE894" s="2"/>
      <c r="AF894" s="2"/>
      <c r="AG894" s="2"/>
      <c r="AH894" s="2"/>
      <c r="AI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6"/>
      <c r="AC895" s="2"/>
      <c r="AD895" s="27"/>
      <c r="AE895" s="2"/>
      <c r="AF895" s="2"/>
      <c r="AG895" s="2"/>
      <c r="AH895" s="2"/>
      <c r="AI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6"/>
      <c r="AC896" s="2"/>
      <c r="AD896" s="27"/>
      <c r="AE896" s="2"/>
      <c r="AF896" s="2"/>
      <c r="AG896" s="2"/>
      <c r="AH896" s="2"/>
      <c r="AI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6"/>
      <c r="AC897" s="2"/>
      <c r="AD897" s="27"/>
      <c r="AE897" s="2"/>
      <c r="AF897" s="2"/>
      <c r="AG897" s="2"/>
      <c r="AH897" s="2"/>
      <c r="AI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6"/>
      <c r="AC898" s="2"/>
      <c r="AD898" s="27"/>
      <c r="AE898" s="2"/>
      <c r="AF898" s="2"/>
      <c r="AG898" s="2"/>
      <c r="AH898" s="2"/>
      <c r="AI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6"/>
      <c r="AC899" s="2"/>
      <c r="AD899" s="27"/>
      <c r="AE899" s="2"/>
      <c r="AF899" s="2"/>
      <c r="AG899" s="2"/>
      <c r="AH899" s="2"/>
      <c r="AI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6"/>
      <c r="AC900" s="2"/>
      <c r="AD900" s="27"/>
      <c r="AE900" s="2"/>
      <c r="AF900" s="2"/>
      <c r="AG900" s="2"/>
      <c r="AH900" s="2"/>
      <c r="AI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6"/>
      <c r="AC901" s="2"/>
      <c r="AD901" s="27"/>
      <c r="AE901" s="2"/>
      <c r="AF901" s="2"/>
      <c r="AG901" s="2"/>
      <c r="AH901" s="2"/>
      <c r="AI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6"/>
      <c r="AC902" s="2"/>
      <c r="AD902" s="27"/>
      <c r="AE902" s="2"/>
      <c r="AF902" s="2"/>
      <c r="AG902" s="2"/>
      <c r="AH902" s="2"/>
      <c r="AI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6"/>
      <c r="AC903" s="2"/>
      <c r="AD903" s="27"/>
      <c r="AE903" s="2"/>
      <c r="AF903" s="2"/>
      <c r="AG903" s="2"/>
      <c r="AH903" s="2"/>
      <c r="AI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6"/>
      <c r="AC904" s="2"/>
      <c r="AD904" s="27"/>
      <c r="AE904" s="2"/>
      <c r="AF904" s="2"/>
      <c r="AG904" s="2"/>
      <c r="AH904" s="2"/>
      <c r="AI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6"/>
      <c r="AC905" s="2"/>
      <c r="AD905" s="27"/>
      <c r="AE905" s="2"/>
      <c r="AF905" s="2"/>
      <c r="AG905" s="2"/>
      <c r="AH905" s="2"/>
      <c r="AI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6"/>
      <c r="AC906" s="2"/>
      <c r="AD906" s="27"/>
      <c r="AE906" s="2"/>
      <c r="AF906" s="2"/>
      <c r="AG906" s="2"/>
      <c r="AH906" s="2"/>
      <c r="AI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6"/>
      <c r="AC907" s="2"/>
      <c r="AD907" s="27"/>
      <c r="AE907" s="2"/>
      <c r="AF907" s="2"/>
      <c r="AG907" s="2"/>
      <c r="AH907" s="2"/>
      <c r="AI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6"/>
      <c r="AC908" s="2"/>
      <c r="AD908" s="27"/>
      <c r="AE908" s="2"/>
      <c r="AF908" s="2"/>
      <c r="AG908" s="2"/>
      <c r="AH908" s="2"/>
      <c r="AI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6"/>
      <c r="AC909" s="2"/>
      <c r="AD909" s="27"/>
      <c r="AE909" s="2"/>
      <c r="AF909" s="2"/>
      <c r="AG909" s="2"/>
      <c r="AH909" s="2"/>
      <c r="AI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6"/>
      <c r="AC910" s="2"/>
      <c r="AD910" s="27"/>
      <c r="AE910" s="2"/>
      <c r="AF910" s="2"/>
      <c r="AG910" s="2"/>
      <c r="AH910" s="2"/>
      <c r="AI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6"/>
      <c r="AC911" s="2"/>
      <c r="AD911" s="27"/>
      <c r="AE911" s="2"/>
      <c r="AF911" s="2"/>
      <c r="AG911" s="2"/>
      <c r="AH911" s="2"/>
      <c r="AI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6"/>
      <c r="AC912" s="2"/>
      <c r="AD912" s="27"/>
      <c r="AE912" s="2"/>
      <c r="AF912" s="2"/>
      <c r="AG912" s="2"/>
      <c r="AH912" s="2"/>
      <c r="AI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6"/>
      <c r="AC913" s="2"/>
      <c r="AD913" s="27"/>
      <c r="AE913" s="2"/>
      <c r="AF913" s="2"/>
      <c r="AG913" s="2"/>
      <c r="AH913" s="2"/>
      <c r="AI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6"/>
      <c r="AC914" s="2"/>
      <c r="AD914" s="27"/>
      <c r="AE914" s="2"/>
      <c r="AF914" s="2"/>
      <c r="AG914" s="2"/>
      <c r="AH914" s="2"/>
      <c r="AI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6"/>
      <c r="AC915" s="2"/>
      <c r="AD915" s="27"/>
      <c r="AE915" s="2"/>
      <c r="AF915" s="2"/>
      <c r="AG915" s="2"/>
      <c r="AH915" s="2"/>
      <c r="AI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6"/>
      <c r="AC916" s="2"/>
      <c r="AD916" s="27"/>
      <c r="AE916" s="2"/>
      <c r="AF916" s="2"/>
      <c r="AG916" s="2"/>
      <c r="AH916" s="2"/>
      <c r="AI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6"/>
      <c r="AC917" s="2"/>
      <c r="AD917" s="27"/>
      <c r="AE917" s="2"/>
      <c r="AF917" s="2"/>
      <c r="AG917" s="2"/>
      <c r="AH917" s="2"/>
      <c r="AI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6"/>
      <c r="AC918" s="2"/>
      <c r="AD918" s="27"/>
      <c r="AE918" s="2"/>
      <c r="AF918" s="2"/>
      <c r="AG918" s="2"/>
      <c r="AH918" s="2"/>
      <c r="AI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6"/>
      <c r="AC919" s="2"/>
      <c r="AD919" s="27"/>
      <c r="AE919" s="2"/>
      <c r="AF919" s="2"/>
      <c r="AG919" s="2"/>
      <c r="AH919" s="2"/>
      <c r="AI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6"/>
      <c r="AC920" s="2"/>
      <c r="AD920" s="27"/>
      <c r="AE920" s="2"/>
      <c r="AF920" s="2"/>
      <c r="AG920" s="2"/>
      <c r="AH920" s="2"/>
      <c r="AI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6"/>
      <c r="AC921" s="2"/>
      <c r="AD921" s="27"/>
      <c r="AE921" s="2"/>
      <c r="AF921" s="2"/>
      <c r="AG921" s="2"/>
      <c r="AH921" s="2"/>
      <c r="AI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6"/>
      <c r="AC922" s="2"/>
      <c r="AD922" s="27"/>
      <c r="AE922" s="2"/>
      <c r="AF922" s="2"/>
      <c r="AG922" s="2"/>
      <c r="AH922" s="2"/>
      <c r="AI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6"/>
      <c r="AC923" s="2"/>
      <c r="AD923" s="27"/>
      <c r="AE923" s="2"/>
      <c r="AF923" s="2"/>
      <c r="AG923" s="2"/>
      <c r="AH923" s="2"/>
      <c r="AI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6"/>
      <c r="AC924" s="2"/>
      <c r="AD924" s="27"/>
      <c r="AE924" s="2"/>
      <c r="AF924" s="2"/>
      <c r="AG924" s="2"/>
      <c r="AH924" s="2"/>
      <c r="AI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6"/>
      <c r="AC925" s="2"/>
      <c r="AD925" s="27"/>
      <c r="AE925" s="2"/>
      <c r="AF925" s="2"/>
      <c r="AG925" s="2"/>
      <c r="AH925" s="2"/>
      <c r="AI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6"/>
      <c r="AC926" s="2"/>
      <c r="AD926" s="27"/>
      <c r="AE926" s="2"/>
      <c r="AF926" s="2"/>
      <c r="AG926" s="2"/>
      <c r="AH926" s="2"/>
      <c r="AI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6"/>
      <c r="AC927" s="2"/>
      <c r="AD927" s="27"/>
      <c r="AE927" s="2"/>
      <c r="AF927" s="2"/>
      <c r="AG927" s="2"/>
      <c r="AH927" s="2"/>
      <c r="AI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6"/>
      <c r="AC928" s="2"/>
      <c r="AD928" s="27"/>
      <c r="AE928" s="2"/>
      <c r="AF928" s="2"/>
      <c r="AG928" s="2"/>
      <c r="AH928" s="2"/>
      <c r="AI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6"/>
      <c r="AC929" s="2"/>
      <c r="AD929" s="27"/>
      <c r="AE929" s="2"/>
      <c r="AF929" s="2"/>
      <c r="AG929" s="2"/>
      <c r="AH929" s="2"/>
      <c r="AI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6"/>
      <c r="AC930" s="2"/>
      <c r="AD930" s="27"/>
      <c r="AE930" s="2"/>
      <c r="AF930" s="2"/>
      <c r="AG930" s="2"/>
      <c r="AH930" s="2"/>
      <c r="AI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6"/>
      <c r="AC931" s="2"/>
      <c r="AD931" s="27"/>
      <c r="AE931" s="2"/>
      <c r="AF931" s="2"/>
      <c r="AG931" s="2"/>
      <c r="AH931" s="2"/>
      <c r="AI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6"/>
      <c r="AC932" s="2"/>
      <c r="AD932" s="27"/>
      <c r="AE932" s="2"/>
      <c r="AF932" s="2"/>
      <c r="AG932" s="2"/>
      <c r="AH932" s="2"/>
      <c r="AI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6"/>
      <c r="AC933" s="2"/>
      <c r="AD933" s="27"/>
      <c r="AE933" s="2"/>
      <c r="AF933" s="2"/>
      <c r="AG933" s="2"/>
      <c r="AH933" s="2"/>
      <c r="AI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6"/>
      <c r="AC934" s="2"/>
      <c r="AD934" s="27"/>
      <c r="AE934" s="2"/>
      <c r="AF934" s="2"/>
      <c r="AG934" s="2"/>
      <c r="AH934" s="2"/>
      <c r="AI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6"/>
      <c r="AC935" s="2"/>
      <c r="AD935" s="27"/>
      <c r="AE935" s="2"/>
      <c r="AF935" s="2"/>
      <c r="AG935" s="2"/>
      <c r="AH935" s="2"/>
      <c r="AI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6"/>
      <c r="AC936" s="2"/>
      <c r="AD936" s="27"/>
      <c r="AE936" s="2"/>
      <c r="AF936" s="2"/>
      <c r="AG936" s="2"/>
      <c r="AH936" s="2"/>
      <c r="AI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6"/>
      <c r="AC937" s="2"/>
      <c r="AD937" s="27"/>
      <c r="AE937" s="2"/>
      <c r="AF937" s="2"/>
      <c r="AG937" s="2"/>
      <c r="AH937" s="2"/>
      <c r="AI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6"/>
      <c r="AC938" s="2"/>
      <c r="AD938" s="27"/>
      <c r="AE938" s="2"/>
      <c r="AF938" s="2"/>
      <c r="AG938" s="2"/>
      <c r="AH938" s="2"/>
      <c r="AI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6"/>
      <c r="AC939" s="2"/>
      <c r="AD939" s="27"/>
      <c r="AE939" s="2"/>
      <c r="AF939" s="2"/>
      <c r="AG939" s="2"/>
      <c r="AH939" s="2"/>
      <c r="AI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6"/>
      <c r="AC940" s="2"/>
      <c r="AD940" s="27"/>
      <c r="AE940" s="2"/>
      <c r="AF940" s="2"/>
      <c r="AG940" s="2"/>
      <c r="AH940" s="2"/>
      <c r="AI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6"/>
      <c r="AC941" s="2"/>
      <c r="AD941" s="27"/>
      <c r="AE941" s="2"/>
      <c r="AF941" s="2"/>
      <c r="AG941" s="2"/>
      <c r="AH941" s="2"/>
      <c r="AI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6"/>
      <c r="AC942" s="2"/>
      <c r="AD942" s="27"/>
      <c r="AE942" s="2"/>
      <c r="AF942" s="2"/>
      <c r="AG942" s="2"/>
      <c r="AH942" s="2"/>
      <c r="AI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6"/>
      <c r="AC943" s="2"/>
      <c r="AD943" s="27"/>
      <c r="AE943" s="2"/>
      <c r="AF943" s="2"/>
      <c r="AG943" s="2"/>
      <c r="AH943" s="2"/>
      <c r="AI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6"/>
      <c r="AC944" s="2"/>
      <c r="AD944" s="27"/>
      <c r="AE944" s="2"/>
      <c r="AF944" s="2"/>
      <c r="AG944" s="2"/>
      <c r="AH944" s="2"/>
      <c r="AI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6"/>
      <c r="AC945" s="2"/>
      <c r="AD945" s="27"/>
      <c r="AE945" s="2"/>
      <c r="AF945" s="2"/>
      <c r="AG945" s="2"/>
      <c r="AH945" s="2"/>
      <c r="AI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6"/>
      <c r="AC946" s="2"/>
      <c r="AD946" s="27"/>
      <c r="AE946" s="2"/>
      <c r="AF946" s="2"/>
      <c r="AG946" s="2"/>
      <c r="AH946" s="2"/>
      <c r="AI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6"/>
      <c r="AC947" s="2"/>
      <c r="AD947" s="27"/>
      <c r="AE947" s="2"/>
      <c r="AF947" s="2"/>
      <c r="AG947" s="2"/>
      <c r="AH947" s="2"/>
      <c r="AI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6"/>
      <c r="AC948" s="2"/>
      <c r="AD948" s="27"/>
      <c r="AE948" s="2"/>
      <c r="AF948" s="2"/>
      <c r="AG948" s="2"/>
      <c r="AH948" s="2"/>
      <c r="AI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6"/>
      <c r="AC949" s="2"/>
      <c r="AD949" s="27"/>
      <c r="AE949" s="2"/>
      <c r="AF949" s="2"/>
      <c r="AG949" s="2"/>
      <c r="AH949" s="2"/>
      <c r="AI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6"/>
      <c r="AC950" s="2"/>
      <c r="AD950" s="27"/>
      <c r="AE950" s="2"/>
      <c r="AF950" s="2"/>
      <c r="AG950" s="2"/>
      <c r="AH950" s="2"/>
      <c r="AI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6"/>
      <c r="AC951" s="2"/>
      <c r="AD951" s="27"/>
      <c r="AE951" s="2"/>
      <c r="AF951" s="2"/>
      <c r="AG951" s="2"/>
      <c r="AH951" s="2"/>
      <c r="AI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6"/>
      <c r="AC952" s="2"/>
      <c r="AD952" s="27"/>
      <c r="AE952" s="2"/>
      <c r="AF952" s="2"/>
      <c r="AG952" s="2"/>
      <c r="AH952" s="2"/>
      <c r="AI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6"/>
      <c r="AC953" s="2"/>
      <c r="AD953" s="27"/>
      <c r="AE953" s="2"/>
      <c r="AF953" s="2"/>
      <c r="AG953" s="2"/>
      <c r="AH953" s="2"/>
      <c r="AI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6"/>
      <c r="AC954" s="2"/>
      <c r="AD954" s="27"/>
      <c r="AE954" s="2"/>
      <c r="AF954" s="2"/>
      <c r="AG954" s="2"/>
      <c r="AH954" s="2"/>
      <c r="AI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6"/>
      <c r="AC955" s="2"/>
      <c r="AD955" s="27"/>
      <c r="AE955" s="2"/>
      <c r="AF955" s="2"/>
      <c r="AG955" s="2"/>
      <c r="AH955" s="2"/>
      <c r="AI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6"/>
      <c r="AC956" s="2"/>
      <c r="AD956" s="27"/>
      <c r="AE956" s="2"/>
      <c r="AF956" s="2"/>
      <c r="AG956" s="2"/>
      <c r="AH956" s="2"/>
      <c r="AI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6"/>
      <c r="AC957" s="2"/>
      <c r="AD957" s="27"/>
      <c r="AE957" s="2"/>
      <c r="AF957" s="2"/>
      <c r="AG957" s="2"/>
      <c r="AH957" s="2"/>
      <c r="AI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6"/>
      <c r="AC958" s="2"/>
      <c r="AD958" s="27"/>
      <c r="AE958" s="2"/>
      <c r="AF958" s="2"/>
      <c r="AG958" s="2"/>
      <c r="AH958" s="2"/>
      <c r="AI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6"/>
      <c r="AC959" s="2"/>
      <c r="AD959" s="27"/>
      <c r="AE959" s="2"/>
      <c r="AF959" s="2"/>
      <c r="AG959" s="2"/>
      <c r="AH959" s="2"/>
      <c r="AI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6"/>
      <c r="AC960" s="2"/>
      <c r="AD960" s="27"/>
      <c r="AE960" s="2"/>
      <c r="AF960" s="2"/>
      <c r="AG960" s="2"/>
      <c r="AH960" s="2"/>
      <c r="AI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6"/>
      <c r="AC961" s="2"/>
      <c r="AD961" s="27"/>
      <c r="AE961" s="2"/>
      <c r="AF961" s="2"/>
      <c r="AG961" s="2"/>
      <c r="AH961" s="2"/>
      <c r="AI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6"/>
      <c r="AC962" s="2"/>
      <c r="AD962" s="27"/>
      <c r="AE962" s="2"/>
      <c r="AF962" s="2"/>
      <c r="AG962" s="2"/>
      <c r="AH962" s="2"/>
      <c r="AI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6"/>
      <c r="AC963" s="2"/>
      <c r="AD963" s="27"/>
      <c r="AE963" s="2"/>
      <c r="AF963" s="2"/>
      <c r="AG963" s="2"/>
      <c r="AH963" s="2"/>
      <c r="AI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6"/>
      <c r="AC964" s="2"/>
      <c r="AD964" s="27"/>
      <c r="AE964" s="2"/>
      <c r="AF964" s="2"/>
      <c r="AG964" s="2"/>
      <c r="AH964" s="2"/>
      <c r="AI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6"/>
      <c r="AC965" s="2"/>
      <c r="AD965" s="27"/>
      <c r="AE965" s="2"/>
      <c r="AF965" s="2"/>
      <c r="AG965" s="2"/>
      <c r="AH965" s="2"/>
      <c r="AI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6"/>
      <c r="AC966" s="2"/>
      <c r="AD966" s="27"/>
      <c r="AE966" s="2"/>
      <c r="AF966" s="2"/>
      <c r="AG966" s="2"/>
      <c r="AH966" s="2"/>
      <c r="AI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6"/>
      <c r="AC967" s="2"/>
      <c r="AD967" s="27"/>
      <c r="AE967" s="2"/>
      <c r="AF967" s="2"/>
      <c r="AG967" s="2"/>
      <c r="AH967" s="2"/>
      <c r="AI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6"/>
      <c r="AC968" s="2"/>
      <c r="AD968" s="27"/>
      <c r="AE968" s="2"/>
      <c r="AF968" s="2"/>
      <c r="AG968" s="2"/>
      <c r="AH968" s="2"/>
      <c r="AI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6"/>
      <c r="AC969" s="2"/>
      <c r="AD969" s="27"/>
      <c r="AE969" s="2"/>
      <c r="AF969" s="2"/>
      <c r="AG969" s="2"/>
      <c r="AH969" s="2"/>
      <c r="AI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6"/>
      <c r="AC970" s="2"/>
      <c r="AD970" s="27"/>
      <c r="AE970" s="2"/>
      <c r="AF970" s="2"/>
      <c r="AG970" s="2"/>
      <c r="AH970" s="2"/>
      <c r="AI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6"/>
      <c r="AC971" s="2"/>
      <c r="AD971" s="27"/>
      <c r="AE971" s="2"/>
      <c r="AF971" s="2"/>
      <c r="AG971" s="2"/>
      <c r="AH971" s="2"/>
      <c r="AI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6"/>
      <c r="AC972" s="2"/>
      <c r="AD972" s="27"/>
      <c r="AE972" s="2"/>
      <c r="AF972" s="2"/>
      <c r="AG972" s="2"/>
      <c r="AH972" s="2"/>
      <c r="AI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6"/>
      <c r="AC973" s="2"/>
      <c r="AD973" s="27"/>
      <c r="AE973" s="2"/>
      <c r="AF973" s="2"/>
      <c r="AG973" s="2"/>
      <c r="AH973" s="2"/>
      <c r="AI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6"/>
      <c r="AC974" s="2"/>
      <c r="AD974" s="27"/>
      <c r="AE974" s="2"/>
      <c r="AF974" s="2"/>
      <c r="AG974" s="2"/>
      <c r="AH974" s="2"/>
      <c r="AI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6"/>
      <c r="AC975" s="2"/>
      <c r="AD975" s="27"/>
      <c r="AE975" s="2"/>
      <c r="AF975" s="2"/>
      <c r="AG975" s="2"/>
      <c r="AH975" s="2"/>
      <c r="AI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6"/>
      <c r="AC976" s="2"/>
      <c r="AD976" s="27"/>
      <c r="AE976" s="2"/>
      <c r="AF976" s="2"/>
      <c r="AG976" s="2"/>
      <c r="AH976" s="2"/>
      <c r="AI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6"/>
      <c r="AC977" s="2"/>
      <c r="AD977" s="27"/>
      <c r="AE977" s="2"/>
      <c r="AF977" s="2"/>
      <c r="AG977" s="2"/>
      <c r="AH977" s="2"/>
      <c r="AI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6"/>
      <c r="AC978" s="2"/>
      <c r="AD978" s="27"/>
      <c r="AE978" s="2"/>
      <c r="AF978" s="2"/>
      <c r="AG978" s="2"/>
      <c r="AH978" s="2"/>
      <c r="AI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46"/>
      <c r="AC979" s="2"/>
      <c r="AD979" s="27"/>
      <c r="AE979" s="2"/>
      <c r="AF979" s="2"/>
      <c r="AG979" s="2"/>
      <c r="AH979" s="2"/>
      <c r="AI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46"/>
      <c r="AC980" s="2"/>
      <c r="AD980" s="27"/>
      <c r="AE980" s="2"/>
      <c r="AF980" s="2"/>
      <c r="AG980" s="2"/>
      <c r="AH980" s="2"/>
      <c r="AI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46"/>
      <c r="AC981" s="2"/>
      <c r="AD981" s="27"/>
      <c r="AE981" s="2"/>
      <c r="AF981" s="2"/>
      <c r="AG981" s="2"/>
      <c r="AH981" s="2"/>
      <c r="AI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46"/>
      <c r="AC982" s="2"/>
      <c r="AD982" s="27"/>
      <c r="AE982" s="2"/>
      <c r="AF982" s="2"/>
      <c r="AG982" s="2"/>
      <c r="AH982" s="2"/>
      <c r="AI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46"/>
      <c r="AC983" s="2"/>
      <c r="AD983" s="27"/>
      <c r="AE983" s="2"/>
      <c r="AF983" s="2"/>
      <c r="AG983" s="2"/>
      <c r="AH983" s="2"/>
      <c r="AI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46"/>
      <c r="AC984" s="2"/>
      <c r="AD984" s="27"/>
      <c r="AE984" s="2"/>
      <c r="AF984" s="2"/>
      <c r="AG984" s="2"/>
      <c r="AH984" s="2"/>
      <c r="AI984" s="2"/>
    </row>
  </sheetData>
  <printOptions/>
  <pageMargins bottom="0.0" footer="0.0" header="0.0" left="0.25" right="0.0" top="0.2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5" width="9.83"/>
  </cols>
  <sheetData>
    <row r="1" ht="9.75" customHeight="1">
      <c r="A1" s="15" t="s">
        <v>141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46">
        <v>2011.0</v>
      </c>
      <c r="AH1" s="14" t="s">
        <v>138</v>
      </c>
      <c r="AI1" s="14" t="s">
        <v>139</v>
      </c>
    </row>
    <row r="2" ht="22.5" customHeight="1">
      <c r="A2" s="46" t="s">
        <v>354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6"/>
      <c r="AA2" s="56"/>
      <c r="AB2" s="56"/>
      <c r="AC2" s="56"/>
      <c r="AD2" s="56"/>
      <c r="AE2" s="56"/>
      <c r="AF2" s="56"/>
      <c r="AG2" s="57"/>
      <c r="AH2" s="46"/>
      <c r="AI2" s="93"/>
    </row>
    <row r="3" ht="18.75" customHeight="1">
      <c r="A3" s="2" t="s">
        <v>65</v>
      </c>
      <c r="B3" s="60">
        <v>555.0</v>
      </c>
      <c r="C3" s="60">
        <v>605.0</v>
      </c>
      <c r="D3" s="56">
        <v>815.0</v>
      </c>
      <c r="E3" s="60">
        <v>740.0</v>
      </c>
      <c r="F3" s="56">
        <v>720.0</v>
      </c>
      <c r="G3" s="56">
        <v>780.0</v>
      </c>
      <c r="H3" s="56">
        <v>765.0</v>
      </c>
      <c r="I3" s="56">
        <v>745.0</v>
      </c>
      <c r="J3" s="56">
        <v>845.0</v>
      </c>
      <c r="K3" s="56">
        <v>817.0</v>
      </c>
      <c r="L3" s="56">
        <v>889.0</v>
      </c>
      <c r="M3" s="56">
        <v>1000.0</v>
      </c>
      <c r="N3" s="56">
        <v>918.0</v>
      </c>
      <c r="O3" s="56">
        <v>959.0</v>
      </c>
      <c r="P3" s="56">
        <v>942.6821917808219</v>
      </c>
      <c r="Q3" s="56">
        <v>949.2821917808219</v>
      </c>
      <c r="R3" s="56">
        <v>978.0</v>
      </c>
      <c r="S3" s="56">
        <v>976.0</v>
      </c>
      <c r="T3" s="56">
        <v>1011.0</v>
      </c>
      <c r="U3" s="56">
        <v>956.0</v>
      </c>
      <c r="V3" s="56">
        <v>890.0</v>
      </c>
      <c r="W3" s="56">
        <v>910.0</v>
      </c>
      <c r="X3" s="56">
        <v>904.0</v>
      </c>
      <c r="Y3" s="56">
        <v>921.0</v>
      </c>
      <c r="Z3" s="56">
        <v>990.7595628415299</v>
      </c>
      <c r="AA3" s="56">
        <v>1129.3506849315067</v>
      </c>
      <c r="AB3" s="56">
        <v>1316.5266171057553</v>
      </c>
      <c r="AC3" s="56">
        <v>1439.3684126027395</v>
      </c>
      <c r="AD3" s="56">
        <v>1967.0688986982732</v>
      </c>
      <c r="AE3" s="56">
        <v>1946.5590684931506</v>
      </c>
      <c r="AF3" s="56">
        <v>2154.309753424657</v>
      </c>
      <c r="AG3" s="57">
        <v>2573.321534246575</v>
      </c>
      <c r="AH3" s="27">
        <f t="shared" ref="AH3:AH14" si="1">AG3/AF3-1</f>
        <v>0.1944993194</v>
      </c>
      <c r="AI3" s="27">
        <f t="shared" ref="AI3:AI13" si="2">AG3/AG$14</f>
        <v>0.04714790152</v>
      </c>
    </row>
    <row r="4" ht="9.75" customHeight="1">
      <c r="A4" s="2" t="s">
        <v>66</v>
      </c>
      <c r="B4" s="60">
        <v>445.0</v>
      </c>
      <c r="C4" s="60">
        <v>455.0</v>
      </c>
      <c r="D4" s="56">
        <v>485.0</v>
      </c>
      <c r="E4" s="60">
        <v>545.0</v>
      </c>
      <c r="F4" s="56">
        <v>655.0</v>
      </c>
      <c r="G4" s="56">
        <v>685.0</v>
      </c>
      <c r="H4" s="56">
        <v>675.0</v>
      </c>
      <c r="I4" s="56">
        <v>630.0</v>
      </c>
      <c r="J4" s="56">
        <v>890.0</v>
      </c>
      <c r="K4" s="56">
        <v>944.0</v>
      </c>
      <c r="L4" s="56">
        <v>955.0</v>
      </c>
      <c r="M4" s="56">
        <v>1111.0</v>
      </c>
      <c r="N4" s="56">
        <v>1101.0</v>
      </c>
      <c r="O4" s="56">
        <v>1215.0</v>
      </c>
      <c r="P4" s="56">
        <v>1322.9561643835618</v>
      </c>
      <c r="Q4" s="56">
        <v>1401.441095890411</v>
      </c>
      <c r="R4" s="56">
        <v>1484.0</v>
      </c>
      <c r="S4" s="56">
        <v>1492.0</v>
      </c>
      <c r="T4" s="56">
        <v>1603.0</v>
      </c>
      <c r="U4" s="56">
        <v>1520.0</v>
      </c>
      <c r="V4" s="56">
        <v>1703.0</v>
      </c>
      <c r="W4" s="56">
        <v>1804.0</v>
      </c>
      <c r="X4" s="56">
        <v>1959.0</v>
      </c>
      <c r="Y4" s="56">
        <v>2096.0</v>
      </c>
      <c r="Z4" s="56">
        <v>2147.967213114754</v>
      </c>
      <c r="AA4" s="56">
        <v>2200.8630136986303</v>
      </c>
      <c r="AB4" s="56">
        <v>2329.5085499491183</v>
      </c>
      <c r="AC4" s="56">
        <v>2457.438949041096</v>
      </c>
      <c r="AD4" s="56">
        <v>2497.885422245328</v>
      </c>
      <c r="AE4" s="56">
        <v>2517.8446027397263</v>
      </c>
      <c r="AF4" s="56">
        <v>2598.7081095890417</v>
      </c>
      <c r="AG4" s="57">
        <v>2803.8983287671226</v>
      </c>
      <c r="AH4" s="27">
        <f t="shared" si="1"/>
        <v>0.07895854807</v>
      </c>
      <c r="AI4" s="27">
        <f t="shared" si="2"/>
        <v>0.05137248514</v>
      </c>
    </row>
    <row r="5" ht="9.75" customHeight="1">
      <c r="A5" s="2" t="s">
        <v>68</v>
      </c>
      <c r="B5" s="60">
        <v>875.0</v>
      </c>
      <c r="C5" s="60">
        <v>1165.0</v>
      </c>
      <c r="D5" s="56">
        <v>1535.0</v>
      </c>
      <c r="E5" s="60">
        <v>1620.0</v>
      </c>
      <c r="F5" s="56">
        <v>1635.0</v>
      </c>
      <c r="G5" s="56">
        <v>1580.0</v>
      </c>
      <c r="H5" s="56">
        <v>1405.0</v>
      </c>
      <c r="I5" s="56">
        <v>1440.0</v>
      </c>
      <c r="J5" s="56">
        <v>1427.0</v>
      </c>
      <c r="K5" s="56">
        <v>1361.0</v>
      </c>
      <c r="L5" s="56">
        <v>1387.0</v>
      </c>
      <c r="M5" s="56">
        <v>1468.0</v>
      </c>
      <c r="N5" s="56">
        <v>1469.0</v>
      </c>
      <c r="O5" s="56">
        <v>1434.0</v>
      </c>
      <c r="P5" s="56">
        <v>1421.33698630137</v>
      </c>
      <c r="Q5" s="56">
        <v>1422.2410958904109</v>
      </c>
      <c r="R5" s="56">
        <v>1656.0</v>
      </c>
      <c r="S5" s="56">
        <v>1767.0</v>
      </c>
      <c r="T5" s="56">
        <v>1770.0</v>
      </c>
      <c r="U5" s="56">
        <v>1739.0</v>
      </c>
      <c r="V5" s="56">
        <v>1814.0</v>
      </c>
      <c r="W5" s="56">
        <v>1882.0</v>
      </c>
      <c r="X5" s="56">
        <v>1966.0</v>
      </c>
      <c r="Y5" s="56">
        <v>2115.0</v>
      </c>
      <c r="Z5" s="56">
        <v>2069.5245901639346</v>
      </c>
      <c r="AA5" s="56">
        <v>2064.7068493150687</v>
      </c>
      <c r="AB5" s="56">
        <v>2101.7507464845366</v>
      </c>
      <c r="AC5" s="56">
        <v>1975.092209041096</v>
      </c>
      <c r="AD5" s="56">
        <v>1608.7943744113988</v>
      </c>
      <c r="AE5" s="56">
        <v>1449.345917808219</v>
      </c>
      <c r="AF5" s="56">
        <v>1539.3291780821917</v>
      </c>
      <c r="AG5" s="57">
        <v>1486.9601095890407</v>
      </c>
      <c r="AH5" s="27">
        <f t="shared" si="1"/>
        <v>-0.03402070801</v>
      </c>
      <c r="AI5" s="27">
        <f t="shared" si="2"/>
        <v>0.02724379673</v>
      </c>
    </row>
    <row r="6" ht="9.75" customHeight="1">
      <c r="A6" s="2" t="s">
        <v>355</v>
      </c>
      <c r="B6" s="60">
        <v>3010.0</v>
      </c>
      <c r="C6" s="60">
        <v>3215.0</v>
      </c>
      <c r="D6" s="56">
        <v>2600.0</v>
      </c>
      <c r="E6" s="60">
        <v>2445.0</v>
      </c>
      <c r="F6" s="56">
        <v>2465.0</v>
      </c>
      <c r="G6" s="56">
        <v>1985.0</v>
      </c>
      <c r="H6" s="56">
        <v>2195.0</v>
      </c>
      <c r="I6" s="56">
        <v>1595.0</v>
      </c>
      <c r="J6" s="56">
        <v>1819.0</v>
      </c>
      <c r="K6" s="56">
        <v>2150.0</v>
      </c>
      <c r="L6" s="56">
        <v>2367.0</v>
      </c>
      <c r="M6" s="56">
        <v>1953.0</v>
      </c>
      <c r="N6" s="56">
        <v>2374.0</v>
      </c>
      <c r="O6" s="56">
        <v>2391.0</v>
      </c>
      <c r="P6" s="56">
        <v>2694.8109589041087</v>
      </c>
      <c r="Q6" s="56">
        <v>2796.9260273972604</v>
      </c>
      <c r="R6" s="56">
        <v>3011.0</v>
      </c>
      <c r="S6" s="56">
        <v>3219.0</v>
      </c>
      <c r="T6" s="56">
        <v>3240.0</v>
      </c>
      <c r="U6" s="56">
        <v>3145.0</v>
      </c>
      <c r="V6" s="56">
        <v>3079.0</v>
      </c>
      <c r="W6" s="56">
        <v>3143.0</v>
      </c>
      <c r="X6" s="56">
        <v>2965.0</v>
      </c>
      <c r="Y6" s="56">
        <v>2942.0</v>
      </c>
      <c r="Z6" s="56">
        <v>3233.467213114754</v>
      </c>
      <c r="AA6" s="56">
        <v>3528.4191780821916</v>
      </c>
      <c r="AB6" s="56">
        <v>3681.3159850083707</v>
      </c>
      <c r="AC6" s="56">
        <v>3570.4662090410948</v>
      </c>
      <c r="AD6" s="56">
        <v>3615.8805086341295</v>
      </c>
      <c r="AE6" s="56">
        <v>3748.490164383562</v>
      </c>
      <c r="AF6" s="56">
        <v>3567.9147123287667</v>
      </c>
      <c r="AG6" s="57">
        <v>3763.2579999999994</v>
      </c>
      <c r="AH6" s="27">
        <f t="shared" si="1"/>
        <v>0.054749988</v>
      </c>
      <c r="AI6" s="27">
        <f t="shared" si="2"/>
        <v>0.06894968826</v>
      </c>
    </row>
    <row r="7" ht="9.75" customHeight="1">
      <c r="A7" s="2" t="s">
        <v>192</v>
      </c>
      <c r="B7" s="60" t="s">
        <v>80</v>
      </c>
      <c r="C7" s="60" t="s">
        <v>80</v>
      </c>
      <c r="D7" s="60" t="s">
        <v>80</v>
      </c>
      <c r="E7" s="60" t="s">
        <v>80</v>
      </c>
      <c r="F7" s="60" t="s">
        <v>80</v>
      </c>
      <c r="G7" s="60" t="s">
        <v>80</v>
      </c>
      <c r="H7" s="60" t="s">
        <v>80</v>
      </c>
      <c r="I7" s="60" t="s">
        <v>80</v>
      </c>
      <c r="J7" s="60" t="s">
        <v>80</v>
      </c>
      <c r="K7" s="60" t="s">
        <v>80</v>
      </c>
      <c r="L7" s="60" t="s">
        <v>80</v>
      </c>
      <c r="M7" s="60" t="s">
        <v>80</v>
      </c>
      <c r="N7" s="60" t="s">
        <v>80</v>
      </c>
      <c r="O7" s="56">
        <v>1358.0</v>
      </c>
      <c r="P7" s="56">
        <v>1633.980821917808</v>
      </c>
      <c r="Q7" s="56">
        <v>1474.4520547945203</v>
      </c>
      <c r="R7" s="56">
        <v>1540.0</v>
      </c>
      <c r="S7" s="56">
        <v>1463.0</v>
      </c>
      <c r="T7" s="56">
        <v>1344.0</v>
      </c>
      <c r="U7" s="56">
        <v>1851.0</v>
      </c>
      <c r="V7" s="56">
        <v>1967.0</v>
      </c>
      <c r="W7" s="56">
        <v>1947.0</v>
      </c>
      <c r="X7" s="56">
        <v>2234.0</v>
      </c>
      <c r="Y7" s="56">
        <v>2066.0</v>
      </c>
      <c r="Z7" s="56">
        <v>1993.120218579235</v>
      </c>
      <c r="AA7" s="56">
        <v>2148.9835616438354</v>
      </c>
      <c r="AB7" s="56">
        <v>2172.8055992002032</v>
      </c>
      <c r="AC7" s="56">
        <v>2272.9009602739725</v>
      </c>
      <c r="AD7" s="56">
        <v>2022.7814701191694</v>
      </c>
      <c r="AE7" s="56">
        <v>2034.0407123287673</v>
      </c>
      <c r="AF7" s="56">
        <v>1888.049698630137</v>
      </c>
      <c r="AG7" s="57">
        <v>2065.378630136987</v>
      </c>
      <c r="AH7" s="27">
        <f t="shared" si="1"/>
        <v>0.09392174985</v>
      </c>
      <c r="AI7" s="27">
        <f t="shared" si="2"/>
        <v>0.03784146946</v>
      </c>
    </row>
    <row r="8" ht="9.75" customHeight="1">
      <c r="A8" s="94" t="s">
        <v>356</v>
      </c>
      <c r="B8" s="60">
        <v>2040.0</v>
      </c>
      <c r="C8" s="60">
        <v>2192.0</v>
      </c>
      <c r="D8" s="56">
        <v>2210.0</v>
      </c>
      <c r="E8" s="60">
        <v>2591.0</v>
      </c>
      <c r="F8" s="56">
        <v>2643.0</v>
      </c>
      <c r="G8" s="56">
        <v>2549.0</v>
      </c>
      <c r="H8" s="56">
        <v>2711.0</v>
      </c>
      <c r="I8" s="56">
        <v>2589.0</v>
      </c>
      <c r="J8" s="56">
        <v>3510.0</v>
      </c>
      <c r="K8" s="56">
        <v>3201.0</v>
      </c>
      <c r="L8" s="56">
        <v>2659.0</v>
      </c>
      <c r="M8" s="56">
        <v>1860.0</v>
      </c>
      <c r="N8" s="60">
        <v>2298.0</v>
      </c>
      <c r="O8" s="60">
        <v>2436.0</v>
      </c>
      <c r="P8" s="56">
        <v>2531.243835616439</v>
      </c>
      <c r="Q8" s="56">
        <v>2729.0109589041103</v>
      </c>
      <c r="R8" s="60">
        <v>3239.0</v>
      </c>
      <c r="S8" s="60">
        <v>3413.0</v>
      </c>
      <c r="T8" s="60">
        <v>3569.0</v>
      </c>
      <c r="U8" s="60">
        <v>4019.0</v>
      </c>
      <c r="V8" s="60">
        <v>4273.0</v>
      </c>
      <c r="W8" s="60">
        <v>4679.0</v>
      </c>
      <c r="X8" s="60">
        <v>5370.0</v>
      </c>
      <c r="Y8" s="60">
        <v>6003.0</v>
      </c>
      <c r="Z8" s="60">
        <v>6439.663934426228</v>
      </c>
      <c r="AA8" s="56">
        <v>7075.589041095891</v>
      </c>
      <c r="AB8" s="56">
        <v>7155.286227278073</v>
      </c>
      <c r="AC8" s="56">
        <v>8333.529901095892</v>
      </c>
      <c r="AD8" s="56">
        <v>8183.572933554099</v>
      </c>
      <c r="AE8" s="56">
        <v>7972.322849315068</v>
      </c>
      <c r="AF8" s="56">
        <v>8543.840383561643</v>
      </c>
      <c r="AG8" s="57">
        <v>8688.424219178081</v>
      </c>
      <c r="AH8" s="27">
        <f t="shared" si="1"/>
        <v>0.01692258155</v>
      </c>
      <c r="AI8" s="27">
        <f t="shared" si="2"/>
        <v>0.1591876351</v>
      </c>
    </row>
    <row r="9" ht="9.75" customHeight="1">
      <c r="A9" s="2" t="s">
        <v>204</v>
      </c>
      <c r="B9" s="60">
        <v>17510.0</v>
      </c>
      <c r="C9" s="60">
        <v>14605.0</v>
      </c>
      <c r="D9" s="56">
        <v>11660.0</v>
      </c>
      <c r="E9" s="60">
        <v>10355.0</v>
      </c>
      <c r="F9" s="56">
        <v>9845.0</v>
      </c>
      <c r="G9" s="56">
        <v>9340.0</v>
      </c>
      <c r="H9" s="56">
        <v>10880.0</v>
      </c>
      <c r="I9" s="56">
        <v>10315.0</v>
      </c>
      <c r="J9" s="56">
        <v>11842.0</v>
      </c>
      <c r="K9" s="56">
        <v>13389.0</v>
      </c>
      <c r="L9" s="56">
        <v>14212.0</v>
      </c>
      <c r="M9" s="56">
        <v>13829.0</v>
      </c>
      <c r="N9" s="56">
        <v>15453.0</v>
      </c>
      <c r="O9" s="56">
        <v>16456.0</v>
      </c>
      <c r="P9" s="56">
        <v>16513.194520547946</v>
      </c>
      <c r="Q9" s="56">
        <v>16651.490410958904</v>
      </c>
      <c r="R9" s="56">
        <v>17170.0</v>
      </c>
      <c r="S9" s="56">
        <v>18184.0</v>
      </c>
      <c r="T9" s="56">
        <v>18702.0</v>
      </c>
      <c r="U9" s="56">
        <v>18341.0</v>
      </c>
      <c r="V9" s="56">
        <v>18944.0</v>
      </c>
      <c r="W9" s="56">
        <v>19098.0</v>
      </c>
      <c r="X9" s="56">
        <v>18062.0</v>
      </c>
      <c r="Y9" s="56">
        <v>18943.0</v>
      </c>
      <c r="Z9" s="56">
        <v>19630.153005464483</v>
      </c>
      <c r="AA9" s="56">
        <v>19820.693150684932</v>
      </c>
      <c r="AB9" s="56">
        <v>20204.267727945826</v>
      </c>
      <c r="AC9" s="56">
        <v>19680.387207945205</v>
      </c>
      <c r="AD9" s="56">
        <v>20127.84573489414</v>
      </c>
      <c r="AE9" s="56">
        <v>18408.971589041095</v>
      </c>
      <c r="AF9" s="56">
        <v>18882.75747945205</v>
      </c>
      <c r="AG9" s="57">
        <v>19750.432630136984</v>
      </c>
      <c r="AH9" s="27">
        <f t="shared" si="1"/>
        <v>0.04595065904</v>
      </c>
      <c r="AI9" s="27">
        <f t="shared" si="2"/>
        <v>0.3618636226</v>
      </c>
    </row>
    <row r="10" ht="9.75" customHeight="1">
      <c r="A10" s="2" t="s">
        <v>357</v>
      </c>
      <c r="B10" s="60">
        <v>2820.0</v>
      </c>
      <c r="C10" s="60">
        <v>2175.0</v>
      </c>
      <c r="D10" s="56">
        <v>2145.0</v>
      </c>
      <c r="E10" s="60">
        <v>2180.0</v>
      </c>
      <c r="F10" s="56">
        <v>2290.0</v>
      </c>
      <c r="G10" s="56">
        <v>2415.0</v>
      </c>
      <c r="H10" s="56">
        <v>2515.0</v>
      </c>
      <c r="I10" s="56">
        <v>2435.0</v>
      </c>
      <c r="J10" s="56">
        <v>2598.0</v>
      </c>
      <c r="K10" s="56">
        <v>2415.0</v>
      </c>
      <c r="L10" s="56">
        <v>2604.0</v>
      </c>
      <c r="M10" s="56">
        <v>2781.0</v>
      </c>
      <c r="N10" s="56">
        <v>2849.0</v>
      </c>
      <c r="O10" s="56">
        <v>2685.0</v>
      </c>
      <c r="P10" s="56">
        <v>2651.5726027397263</v>
      </c>
      <c r="Q10" s="56">
        <v>2696.1643835616437</v>
      </c>
      <c r="R10" s="56">
        <v>2756.0</v>
      </c>
      <c r="S10" s="56">
        <v>2743.0</v>
      </c>
      <c r="T10" s="56">
        <v>2712.0</v>
      </c>
      <c r="U10" s="56">
        <v>2726.0</v>
      </c>
      <c r="V10" s="56">
        <v>2732.0</v>
      </c>
      <c r="W10" s="56">
        <v>2724.0</v>
      </c>
      <c r="X10" s="56">
        <v>2620.0</v>
      </c>
      <c r="Y10" s="56">
        <v>2715.0</v>
      </c>
      <c r="Z10" s="56">
        <v>2917.4726775956287</v>
      </c>
      <c r="AA10" s="56">
        <v>3070.386301369863</v>
      </c>
      <c r="AB10" s="56">
        <v>3225.4796592965445</v>
      </c>
      <c r="AC10" s="56">
        <v>3335.774984931507</v>
      </c>
      <c r="AD10" s="56">
        <v>3259.9199596701283</v>
      </c>
      <c r="AE10" s="56">
        <v>2938.057260273972</v>
      </c>
      <c r="AF10" s="56">
        <v>2870.579753424658</v>
      </c>
      <c r="AG10" s="57">
        <v>1929.5657808219175</v>
      </c>
      <c r="AH10" s="27">
        <f t="shared" si="1"/>
        <v>-0.3278132132</v>
      </c>
      <c r="AI10" s="27">
        <f t="shared" si="2"/>
        <v>0.03535313259</v>
      </c>
    </row>
    <row r="11" ht="9.75" customHeight="1">
      <c r="A11" s="2" t="s">
        <v>358</v>
      </c>
      <c r="B11" s="60">
        <v>2475.0</v>
      </c>
      <c r="C11" s="60">
        <v>1730.0</v>
      </c>
      <c r="D11" s="56">
        <v>1500.0</v>
      </c>
      <c r="E11" s="60">
        <v>1425.0</v>
      </c>
      <c r="F11" s="56">
        <v>1670.0</v>
      </c>
      <c r="G11" s="56">
        <v>1765.0</v>
      </c>
      <c r="H11" s="56">
        <v>1980.0</v>
      </c>
      <c r="I11" s="56">
        <v>1880.0</v>
      </c>
      <c r="J11" s="56">
        <v>2022.0</v>
      </c>
      <c r="K11" s="56">
        <v>2319.0</v>
      </c>
      <c r="L11" s="56">
        <v>2248.0</v>
      </c>
      <c r="M11" s="56">
        <v>2500.0</v>
      </c>
      <c r="N11" s="56">
        <v>2679.0</v>
      </c>
      <c r="O11" s="56">
        <v>2676.0</v>
      </c>
      <c r="P11" s="56">
        <v>2674.9945205479453</v>
      </c>
      <c r="Q11" s="56">
        <v>2722.7808219178078</v>
      </c>
      <c r="R11" s="56">
        <v>2916.0</v>
      </c>
      <c r="S11" s="56">
        <v>3102.0</v>
      </c>
      <c r="T11" s="56">
        <v>3094.0</v>
      </c>
      <c r="U11" s="56">
        <v>2985.0</v>
      </c>
      <c r="V11" s="56">
        <v>3293.0</v>
      </c>
      <c r="W11" s="56">
        <v>3182.0</v>
      </c>
      <c r="X11" s="56">
        <v>3134.0</v>
      </c>
      <c r="Y11" s="56">
        <v>3612.0</v>
      </c>
      <c r="Z11" s="56">
        <v>4047.77868852459</v>
      </c>
      <c r="AA11" s="56">
        <v>4358.386301369864</v>
      </c>
      <c r="AB11" s="56">
        <v>4703.6756796901145</v>
      </c>
      <c r="AC11" s="56">
        <v>4829.5710413698625</v>
      </c>
      <c r="AD11" s="56">
        <v>4587.216739294152</v>
      </c>
      <c r="AE11" s="56">
        <v>4363.543232876713</v>
      </c>
      <c r="AF11" s="56">
        <v>4601.452876712328</v>
      </c>
      <c r="AG11" s="57">
        <v>4654.825506849316</v>
      </c>
      <c r="AH11" s="27">
        <f t="shared" si="1"/>
        <v>0.0115990822</v>
      </c>
      <c r="AI11" s="27">
        <f t="shared" si="2"/>
        <v>0.0852848164</v>
      </c>
    </row>
    <row r="12" ht="9.75" customHeight="1">
      <c r="A12" s="94" t="s">
        <v>359</v>
      </c>
      <c r="B12" s="60">
        <v>2099.0</v>
      </c>
      <c r="C12" s="60">
        <v>2081.0</v>
      </c>
      <c r="D12" s="56">
        <v>1952.0</v>
      </c>
      <c r="E12" s="60">
        <v>1870.0</v>
      </c>
      <c r="F12" s="56">
        <v>2220.0</v>
      </c>
      <c r="G12" s="56">
        <v>2339.0</v>
      </c>
      <c r="H12" s="56">
        <v>2301.0</v>
      </c>
      <c r="I12" s="56">
        <v>2064.0</v>
      </c>
      <c r="J12" s="56">
        <v>2006.0</v>
      </c>
      <c r="K12" s="56">
        <v>2353.0</v>
      </c>
      <c r="L12" s="56">
        <v>2182.0</v>
      </c>
      <c r="M12" s="56">
        <v>2257.0</v>
      </c>
      <c r="N12" s="56">
        <v>2414.0</v>
      </c>
      <c r="O12" s="56">
        <v>3311.564383561644</v>
      </c>
      <c r="P12" s="56">
        <v>3360.665753424658</v>
      </c>
      <c r="Q12" s="56">
        <v>3418.586301369863</v>
      </c>
      <c r="R12" s="56">
        <v>3861.411475409836</v>
      </c>
      <c r="S12" s="56">
        <v>3841.372602739726</v>
      </c>
      <c r="T12" s="56">
        <v>3496.4986301369863</v>
      </c>
      <c r="U12" s="56">
        <v>3543.169863013699</v>
      </c>
      <c r="V12" s="56">
        <v>3735.5683584100607</v>
      </c>
      <c r="W12" s="56">
        <v>3913.7424657534248</v>
      </c>
      <c r="X12" s="56">
        <v>3847.783561643836</v>
      </c>
      <c r="Y12" s="56">
        <v>3978.345205479452</v>
      </c>
      <c r="Z12" s="56">
        <v>4188.948364398533</v>
      </c>
      <c r="AA12" s="56">
        <v>4243.26301369863</v>
      </c>
      <c r="AB12" s="56">
        <v>4311.689225558581</v>
      </c>
      <c r="AC12" s="56">
        <v>6003.707497260273</v>
      </c>
      <c r="AD12" s="56">
        <v>5391.91386373237</v>
      </c>
      <c r="AE12" s="56">
        <v>5631.018657534247</v>
      </c>
      <c r="AF12" s="56">
        <v>6226.172493150685</v>
      </c>
      <c r="AG12" s="57">
        <v>6232.574082191781</v>
      </c>
      <c r="AH12" s="27">
        <f t="shared" si="1"/>
        <v>0.001028174058</v>
      </c>
      <c r="AI12" s="27">
        <f t="shared" si="2"/>
        <v>0.1141920219</v>
      </c>
    </row>
    <row r="13" ht="9.75" customHeight="1">
      <c r="A13" s="94" t="s">
        <v>353</v>
      </c>
      <c r="B13" s="60">
        <v>495.0</v>
      </c>
      <c r="C13" s="60">
        <v>810.0</v>
      </c>
      <c r="D13" s="56">
        <v>1030.0</v>
      </c>
      <c r="E13" s="60">
        <v>925.0</v>
      </c>
      <c r="F13" s="56">
        <v>950.0</v>
      </c>
      <c r="G13" s="56">
        <v>1050.0</v>
      </c>
      <c r="H13" s="56">
        <v>1220.0</v>
      </c>
      <c r="I13" s="56">
        <v>1230.0</v>
      </c>
      <c r="J13" s="56">
        <v>1242.0</v>
      </c>
      <c r="K13" s="56">
        <v>1641.0</v>
      </c>
      <c r="L13" s="56">
        <v>1938.0</v>
      </c>
      <c r="M13" s="56">
        <v>3579.0</v>
      </c>
      <c r="N13" s="56">
        <v>1842.0</v>
      </c>
      <c r="O13" s="56">
        <v>805.6574129399742</v>
      </c>
      <c r="P13" s="56">
        <v>839.1260273972584</v>
      </c>
      <c r="Q13" s="56">
        <v>990.4356164383717</v>
      </c>
      <c r="R13" s="56">
        <v>780.0</v>
      </c>
      <c r="S13" s="56">
        <v>690.0</v>
      </c>
      <c r="T13" s="56">
        <v>556.0</v>
      </c>
      <c r="U13" s="56">
        <v>791.0</v>
      </c>
      <c r="V13" s="56">
        <v>940.0</v>
      </c>
      <c r="W13" s="56">
        <v>1506.0</v>
      </c>
      <c r="X13" s="56">
        <v>1551.0</v>
      </c>
      <c r="Y13" s="56">
        <v>1361.0</v>
      </c>
      <c r="Z13" s="56">
        <v>1630.7677595628415</v>
      </c>
      <c r="AA13" s="56">
        <v>1541.6246575342448</v>
      </c>
      <c r="AB13" s="56">
        <v>1359.0123080774574</v>
      </c>
      <c r="AC13" s="56">
        <v>1655.7507126027413</v>
      </c>
      <c r="AD13" s="56">
        <v>1363.4523367128495</v>
      </c>
      <c r="AE13" s="56">
        <v>1322.7825479452076</v>
      </c>
      <c r="AF13" s="56">
        <v>636.6052602739728</v>
      </c>
      <c r="AG13" s="57">
        <f>AG14-SUM(AG3:AG12)</f>
        <v>631.1293425</v>
      </c>
      <c r="AH13" s="27">
        <f t="shared" si="1"/>
        <v>-0.00860174766</v>
      </c>
      <c r="AI13" s="27">
        <f t="shared" si="2"/>
        <v>0.01156343025</v>
      </c>
    </row>
    <row r="14" ht="15.0" customHeight="1">
      <c r="A14" s="32" t="s">
        <v>128</v>
      </c>
      <c r="B14" s="61">
        <v>32324.0</v>
      </c>
      <c r="C14" s="61">
        <v>29033.0</v>
      </c>
      <c r="D14" s="61">
        <v>25932.0</v>
      </c>
      <c r="E14" s="61">
        <v>24696.0</v>
      </c>
      <c r="F14" s="61">
        <v>25093.0</v>
      </c>
      <c r="G14" s="61">
        <v>24488.0</v>
      </c>
      <c r="H14" s="61">
        <v>26647.0</v>
      </c>
      <c r="I14" s="61">
        <v>24923.0</v>
      </c>
      <c r="J14" s="61">
        <v>28201.0</v>
      </c>
      <c r="K14" s="61">
        <v>30590.0</v>
      </c>
      <c r="L14" s="61">
        <v>31441.0</v>
      </c>
      <c r="M14" s="61">
        <v>32338.0</v>
      </c>
      <c r="N14" s="61">
        <v>33397.0</v>
      </c>
      <c r="O14" s="61">
        <v>35727.22179650162</v>
      </c>
      <c r="P14" s="61">
        <v>36586.56438356164</v>
      </c>
      <c r="Q14" s="61">
        <v>37252.81095890413</v>
      </c>
      <c r="R14" s="61">
        <v>39391.411475409834</v>
      </c>
      <c r="S14" s="61">
        <v>40890.37260273973</v>
      </c>
      <c r="T14" s="61">
        <v>41097.498630136986</v>
      </c>
      <c r="U14" s="61">
        <v>41616.169863013696</v>
      </c>
      <c r="V14" s="61">
        <v>43370.56835841006</v>
      </c>
      <c r="W14" s="61">
        <v>44788.74246575343</v>
      </c>
      <c r="X14" s="61">
        <v>44612.78356164384</v>
      </c>
      <c r="Y14" s="61">
        <v>46752.345205479454</v>
      </c>
      <c r="Z14" s="61">
        <v>49289.62322778651</v>
      </c>
      <c r="AA14" s="61">
        <v>51182.26575342466</v>
      </c>
      <c r="AB14" s="61">
        <v>52561.318325594584</v>
      </c>
      <c r="AC14" s="61">
        <v>55553.98808520548</v>
      </c>
      <c r="AD14" s="61">
        <v>54626.33224196604</v>
      </c>
      <c r="AE14" s="61">
        <v>52332.97660273972</v>
      </c>
      <c r="AF14" s="61">
        <v>53509.719698630135</v>
      </c>
      <c r="AG14" s="61">
        <v>54579.76816438357</v>
      </c>
      <c r="AH14" s="34">
        <f t="shared" si="1"/>
        <v>0.01999727287</v>
      </c>
      <c r="AI14" s="34">
        <f>SUM(AI3:AI13)</f>
        <v>1</v>
      </c>
    </row>
    <row r="15" ht="9.75" customHeight="1">
      <c r="A15" s="95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>
        <f>SUM(W3:W13)</f>
        <v>44788.74247</v>
      </c>
      <c r="X15" s="96"/>
      <c r="Y15" s="96"/>
      <c r="Z15" s="96"/>
      <c r="AA15" s="96"/>
      <c r="AB15" s="96"/>
      <c r="AC15" s="96"/>
      <c r="AD15" s="97"/>
      <c r="AE15" s="97"/>
      <c r="AF15" s="2"/>
      <c r="AG15" s="2"/>
      <c r="AH15" s="2"/>
      <c r="AI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7"/>
      <c r="AC16" s="27"/>
      <c r="AD16" s="27"/>
      <c r="AE16" s="2"/>
      <c r="AF16" s="2"/>
      <c r="AG16" s="2"/>
      <c r="AH16" s="2"/>
      <c r="AI16" s="2"/>
    </row>
    <row r="17" ht="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7"/>
      <c r="AC17" s="27"/>
      <c r="AD17" s="27"/>
      <c r="AE17" s="2"/>
      <c r="AF17" s="2"/>
      <c r="AG17" s="2"/>
      <c r="AH17" s="2"/>
      <c r="AI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7"/>
      <c r="AC18" s="27"/>
      <c r="AD18" s="27"/>
      <c r="AE18" s="2"/>
      <c r="AF18" s="2"/>
      <c r="AG18" s="2"/>
      <c r="AH18" s="2"/>
      <c r="AI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7"/>
      <c r="AC19" s="27"/>
      <c r="AD19" s="27"/>
      <c r="AE19" s="2"/>
      <c r="AF19" s="2"/>
      <c r="AG19" s="2"/>
      <c r="AH19" s="2"/>
      <c r="AI19" s="2"/>
    </row>
    <row r="20" ht="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7"/>
      <c r="AC20" s="27"/>
      <c r="AD20" s="27"/>
      <c r="AE20" s="2"/>
      <c r="AF20" s="2"/>
      <c r="AG20" s="2"/>
      <c r="AH20" s="2"/>
      <c r="AI20" s="2"/>
    </row>
    <row r="21" ht="9.75" customHeight="1">
      <c r="A21" s="4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7"/>
      <c r="AC21" s="27"/>
      <c r="AD21" s="27"/>
      <c r="AE21" s="2"/>
      <c r="AF21" s="2"/>
      <c r="AG21" s="2"/>
      <c r="AH21" s="2"/>
      <c r="AI21" s="2"/>
    </row>
    <row r="22" ht="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7"/>
      <c r="AC22" s="27"/>
      <c r="AD22" s="27"/>
      <c r="AE22" s="2"/>
      <c r="AF22" s="2"/>
      <c r="AG22" s="2"/>
      <c r="AH22" s="2"/>
      <c r="AI22" s="2"/>
    </row>
    <row r="23" ht="12.75" customHeight="1">
      <c r="A23" s="4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56"/>
      <c r="O23" s="5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6"/>
      <c r="AC23" s="2"/>
      <c r="AD23" s="27"/>
      <c r="AE23" s="2"/>
      <c r="AF23" s="2"/>
      <c r="AG23" s="2"/>
      <c r="AH23" s="2"/>
      <c r="AI23" s="2"/>
    </row>
    <row r="24" ht="15.75" customHeight="1">
      <c r="A24" s="4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6"/>
      <c r="AC24" s="2"/>
      <c r="AD24" s="27"/>
      <c r="AE24" s="2"/>
      <c r="AF24" s="2"/>
      <c r="AG24" s="2"/>
      <c r="AH24" s="2"/>
      <c r="AI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6"/>
      <c r="AC25" s="2"/>
      <c r="AD25" s="27"/>
      <c r="AE25" s="2"/>
      <c r="AF25" s="2"/>
      <c r="AG25" s="2"/>
      <c r="AH25" s="2"/>
      <c r="AI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6"/>
      <c r="AC26" s="2"/>
      <c r="AD26" s="27"/>
      <c r="AE26" s="2"/>
      <c r="AF26" s="2"/>
      <c r="AG26" s="2"/>
      <c r="AH26" s="2"/>
      <c r="AI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6"/>
      <c r="AC27" s="2"/>
      <c r="AD27" s="27"/>
      <c r="AE27" s="2"/>
      <c r="AF27" s="2"/>
      <c r="AG27" s="2"/>
      <c r="AH27" s="2"/>
      <c r="AI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6"/>
      <c r="AC28" s="2"/>
      <c r="AD28" s="27"/>
      <c r="AE28" s="2"/>
      <c r="AF28" s="2"/>
      <c r="AG28" s="2"/>
      <c r="AH28" s="2"/>
      <c r="AI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6"/>
      <c r="AC29" s="2"/>
      <c r="AD29" s="27"/>
      <c r="AE29" s="2"/>
      <c r="AF29" s="2"/>
      <c r="AG29" s="2"/>
      <c r="AH29" s="2"/>
      <c r="AI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6"/>
      <c r="AC30" s="2"/>
      <c r="AD30" s="27"/>
      <c r="AE30" s="2"/>
      <c r="AF30" s="2"/>
      <c r="AG30" s="2"/>
      <c r="AH30" s="2"/>
      <c r="AI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6"/>
      <c r="AC31" s="2"/>
      <c r="AD31" s="27"/>
      <c r="AE31" s="2"/>
      <c r="AF31" s="2"/>
      <c r="AG31" s="2"/>
      <c r="AH31" s="2"/>
      <c r="AI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6"/>
      <c r="AC32" s="2"/>
      <c r="AD32" s="27"/>
      <c r="AE32" s="2"/>
      <c r="AF32" s="2"/>
      <c r="AG32" s="2"/>
      <c r="AH32" s="2"/>
      <c r="AI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6"/>
      <c r="AC33" s="2"/>
      <c r="AD33" s="27"/>
      <c r="AE33" s="2"/>
      <c r="AF33" s="2"/>
      <c r="AG33" s="2"/>
      <c r="AH33" s="2"/>
      <c r="AI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6"/>
      <c r="AC34" s="2"/>
      <c r="AD34" s="27"/>
      <c r="AE34" s="2"/>
      <c r="AF34" s="2"/>
      <c r="AG34" s="2"/>
      <c r="AH34" s="2"/>
      <c r="AI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6"/>
      <c r="AC35" s="2"/>
      <c r="AD35" s="27"/>
      <c r="AE35" s="2"/>
      <c r="AF35" s="2"/>
      <c r="AG35" s="2"/>
      <c r="AH35" s="2"/>
      <c r="AI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6"/>
      <c r="AC36" s="2"/>
      <c r="AD36" s="27"/>
      <c r="AE36" s="2"/>
      <c r="AF36" s="2"/>
      <c r="AG36" s="2"/>
      <c r="AH36" s="2"/>
      <c r="AI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2"/>
      <c r="AD37" s="27"/>
      <c r="AE37" s="2"/>
      <c r="AF37" s="2"/>
      <c r="AG37" s="2"/>
      <c r="AH37" s="2"/>
      <c r="AI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6"/>
      <c r="AC38" s="2"/>
      <c r="AD38" s="27"/>
      <c r="AE38" s="2"/>
      <c r="AF38" s="2"/>
      <c r="AG38" s="2"/>
      <c r="AH38" s="2"/>
      <c r="AI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6"/>
      <c r="AC39" s="2"/>
      <c r="AD39" s="27"/>
      <c r="AE39" s="2"/>
      <c r="AF39" s="2"/>
      <c r="AG39" s="2"/>
      <c r="AH39" s="2"/>
      <c r="AI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6"/>
      <c r="AC40" s="2"/>
      <c r="AD40" s="27"/>
      <c r="AE40" s="2"/>
      <c r="AF40" s="2"/>
      <c r="AG40" s="2"/>
      <c r="AH40" s="2"/>
      <c r="AI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6"/>
      <c r="AC41" s="2"/>
      <c r="AD41" s="27"/>
      <c r="AE41" s="2"/>
      <c r="AF41" s="2"/>
      <c r="AG41" s="2"/>
      <c r="AH41" s="2"/>
      <c r="AI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6"/>
      <c r="AC42" s="2"/>
      <c r="AD42" s="27"/>
      <c r="AE42" s="2"/>
      <c r="AF42" s="2"/>
      <c r="AG42" s="2"/>
      <c r="AH42" s="2"/>
      <c r="AI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6"/>
      <c r="AC43" s="2"/>
      <c r="AD43" s="27"/>
      <c r="AE43" s="2"/>
      <c r="AF43" s="2"/>
      <c r="AG43" s="2"/>
      <c r="AH43" s="2"/>
      <c r="AI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6"/>
      <c r="AC44" s="2"/>
      <c r="AD44" s="27"/>
      <c r="AE44" s="2"/>
      <c r="AF44" s="2"/>
      <c r="AG44" s="2"/>
      <c r="AH44" s="2"/>
      <c r="AI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6"/>
      <c r="AC45" s="2"/>
      <c r="AD45" s="27"/>
      <c r="AE45" s="2"/>
      <c r="AF45" s="2"/>
      <c r="AG45" s="2"/>
      <c r="AH45" s="2"/>
      <c r="AI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6"/>
      <c r="AC46" s="2"/>
      <c r="AD46" s="27"/>
      <c r="AE46" s="2"/>
      <c r="AF46" s="2"/>
      <c r="AG46" s="2"/>
      <c r="AH46" s="2"/>
      <c r="AI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6"/>
      <c r="AC47" s="2"/>
      <c r="AD47" s="27"/>
      <c r="AE47" s="2"/>
      <c r="AF47" s="2"/>
      <c r="AG47" s="2"/>
      <c r="AH47" s="2"/>
      <c r="AI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6"/>
      <c r="AC48" s="2"/>
      <c r="AD48" s="27"/>
      <c r="AE48" s="2"/>
      <c r="AF48" s="2"/>
      <c r="AG48" s="2"/>
      <c r="AH48" s="2"/>
      <c r="AI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6"/>
      <c r="AC49" s="2"/>
      <c r="AD49" s="27"/>
      <c r="AE49" s="2"/>
      <c r="AF49" s="2"/>
      <c r="AG49" s="2"/>
      <c r="AH49" s="2"/>
      <c r="AI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6"/>
      <c r="AC50" s="2"/>
      <c r="AD50" s="27"/>
      <c r="AE50" s="2"/>
      <c r="AF50" s="2"/>
      <c r="AG50" s="2"/>
      <c r="AH50" s="2"/>
      <c r="AI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6"/>
      <c r="AC51" s="2"/>
      <c r="AD51" s="27"/>
      <c r="AE51" s="2"/>
      <c r="AF51" s="2"/>
      <c r="AG51" s="2"/>
      <c r="AH51" s="2"/>
      <c r="AI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6"/>
      <c r="AC52" s="2"/>
      <c r="AD52" s="27"/>
      <c r="AE52" s="2"/>
      <c r="AF52" s="2"/>
      <c r="AG52" s="2"/>
      <c r="AH52" s="2"/>
      <c r="AI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6"/>
      <c r="AC53" s="2"/>
      <c r="AD53" s="27"/>
      <c r="AE53" s="2"/>
      <c r="AF53" s="2"/>
      <c r="AG53" s="2"/>
      <c r="AH53" s="2"/>
      <c r="AI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6"/>
      <c r="AC54" s="2"/>
      <c r="AD54" s="27"/>
      <c r="AE54" s="2"/>
      <c r="AF54" s="2"/>
      <c r="AG54" s="2"/>
      <c r="AH54" s="2"/>
      <c r="AI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6"/>
      <c r="AC55" s="2"/>
      <c r="AD55" s="27"/>
      <c r="AE55" s="2"/>
      <c r="AF55" s="2"/>
      <c r="AG55" s="2"/>
      <c r="AH55" s="2"/>
      <c r="AI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6"/>
      <c r="AC56" s="2"/>
      <c r="AD56" s="27"/>
      <c r="AE56" s="2"/>
      <c r="AF56" s="2"/>
      <c r="AG56" s="2"/>
      <c r="AH56" s="2"/>
      <c r="AI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6"/>
      <c r="AC57" s="2"/>
      <c r="AD57" s="27"/>
      <c r="AE57" s="2"/>
      <c r="AF57" s="2"/>
      <c r="AG57" s="2"/>
      <c r="AH57" s="2"/>
      <c r="AI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6"/>
      <c r="AC58" s="2"/>
      <c r="AD58" s="27"/>
      <c r="AE58" s="2"/>
      <c r="AF58" s="2"/>
      <c r="AG58" s="2"/>
      <c r="AH58" s="2"/>
      <c r="AI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6"/>
      <c r="AC59" s="2"/>
      <c r="AD59" s="27"/>
      <c r="AE59" s="2"/>
      <c r="AF59" s="2"/>
      <c r="AG59" s="2"/>
      <c r="AH59" s="2"/>
      <c r="AI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6"/>
      <c r="AC60" s="2"/>
      <c r="AD60" s="27"/>
      <c r="AE60" s="2"/>
      <c r="AF60" s="2"/>
      <c r="AG60" s="2"/>
      <c r="AH60" s="2"/>
      <c r="AI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6"/>
      <c r="AC61" s="2"/>
      <c r="AD61" s="27"/>
      <c r="AE61" s="2"/>
      <c r="AF61" s="2"/>
      <c r="AG61" s="2"/>
      <c r="AH61" s="2"/>
      <c r="AI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6"/>
      <c r="AC62" s="2"/>
      <c r="AD62" s="27"/>
      <c r="AE62" s="2"/>
      <c r="AF62" s="2"/>
      <c r="AG62" s="2"/>
      <c r="AH62" s="2"/>
      <c r="AI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6"/>
      <c r="AC63" s="2"/>
      <c r="AD63" s="27"/>
      <c r="AE63" s="2"/>
      <c r="AF63" s="2"/>
      <c r="AG63" s="2"/>
      <c r="AH63" s="2"/>
      <c r="AI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6"/>
      <c r="AC64" s="2"/>
      <c r="AD64" s="27"/>
      <c r="AE64" s="2"/>
      <c r="AF64" s="2"/>
      <c r="AG64" s="2"/>
      <c r="AH64" s="2"/>
      <c r="AI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6"/>
      <c r="AC65" s="2"/>
      <c r="AD65" s="27"/>
      <c r="AE65" s="2"/>
      <c r="AF65" s="2"/>
      <c r="AG65" s="2"/>
      <c r="AH65" s="2"/>
      <c r="AI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6"/>
      <c r="AC66" s="2"/>
      <c r="AD66" s="27"/>
      <c r="AE66" s="2"/>
      <c r="AF66" s="2"/>
      <c r="AG66" s="2"/>
      <c r="AH66" s="2"/>
      <c r="AI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6"/>
      <c r="AC67" s="2"/>
      <c r="AD67" s="27"/>
      <c r="AE67" s="2"/>
      <c r="AF67" s="2"/>
      <c r="AG67" s="2"/>
      <c r="AH67" s="2"/>
      <c r="AI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6"/>
      <c r="AC68" s="2"/>
      <c r="AD68" s="27"/>
      <c r="AE68" s="2"/>
      <c r="AF68" s="2"/>
      <c r="AG68" s="2"/>
      <c r="AH68" s="2"/>
      <c r="AI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6"/>
      <c r="AC69" s="2"/>
      <c r="AD69" s="27"/>
      <c r="AE69" s="2"/>
      <c r="AF69" s="2"/>
      <c r="AG69" s="2"/>
      <c r="AH69" s="2"/>
      <c r="AI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6"/>
      <c r="AC70" s="2"/>
      <c r="AD70" s="27"/>
      <c r="AE70" s="2"/>
      <c r="AF70" s="2"/>
      <c r="AG70" s="2"/>
      <c r="AH70" s="2"/>
      <c r="AI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6"/>
      <c r="AC71" s="2"/>
      <c r="AD71" s="27"/>
      <c r="AE71" s="2"/>
      <c r="AF71" s="2"/>
      <c r="AG71" s="2"/>
      <c r="AH71" s="2"/>
      <c r="AI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6"/>
      <c r="AC72" s="2"/>
      <c r="AD72" s="27"/>
      <c r="AE72" s="2"/>
      <c r="AF72" s="2"/>
      <c r="AG72" s="2"/>
      <c r="AH72" s="2"/>
      <c r="AI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6"/>
      <c r="AC73" s="2"/>
      <c r="AD73" s="27"/>
      <c r="AE73" s="2"/>
      <c r="AF73" s="2"/>
      <c r="AG73" s="2"/>
      <c r="AH73" s="2"/>
      <c r="AI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6"/>
      <c r="AC74" s="2"/>
      <c r="AD74" s="27"/>
      <c r="AE74" s="2"/>
      <c r="AF74" s="2"/>
      <c r="AG74" s="2"/>
      <c r="AH74" s="2"/>
      <c r="AI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6"/>
      <c r="AC75" s="2"/>
      <c r="AD75" s="27"/>
      <c r="AE75" s="2"/>
      <c r="AF75" s="2"/>
      <c r="AG75" s="2"/>
      <c r="AH75" s="2"/>
      <c r="AI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6"/>
      <c r="AC76" s="2"/>
      <c r="AD76" s="27"/>
      <c r="AE76" s="2"/>
      <c r="AF76" s="2"/>
      <c r="AG76" s="2"/>
      <c r="AH76" s="2"/>
      <c r="AI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6"/>
      <c r="AC77" s="2"/>
      <c r="AD77" s="27"/>
      <c r="AE77" s="2"/>
      <c r="AF77" s="2"/>
      <c r="AG77" s="2"/>
      <c r="AH77" s="2"/>
      <c r="AI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6"/>
      <c r="AC78" s="2"/>
      <c r="AD78" s="27"/>
      <c r="AE78" s="2"/>
      <c r="AF78" s="2"/>
      <c r="AG78" s="2"/>
      <c r="AH78" s="2"/>
      <c r="AI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6"/>
      <c r="AC79" s="2"/>
      <c r="AD79" s="27"/>
      <c r="AE79" s="2"/>
      <c r="AF79" s="2"/>
      <c r="AG79" s="2"/>
      <c r="AH79" s="2"/>
      <c r="AI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6"/>
      <c r="AC80" s="2"/>
      <c r="AD80" s="27"/>
      <c r="AE80" s="2"/>
      <c r="AF80" s="2"/>
      <c r="AG80" s="2"/>
      <c r="AH80" s="2"/>
      <c r="AI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6"/>
      <c r="AC81" s="2"/>
      <c r="AD81" s="27"/>
      <c r="AE81" s="2"/>
      <c r="AF81" s="2"/>
      <c r="AG81" s="2"/>
      <c r="AH81" s="2"/>
      <c r="AI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6"/>
      <c r="AC82" s="2"/>
      <c r="AD82" s="27"/>
      <c r="AE82" s="2"/>
      <c r="AF82" s="2"/>
      <c r="AG82" s="2"/>
      <c r="AH82" s="2"/>
      <c r="AI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6"/>
      <c r="AC83" s="2"/>
      <c r="AD83" s="27"/>
      <c r="AE83" s="2"/>
      <c r="AF83" s="2"/>
      <c r="AG83" s="2"/>
      <c r="AH83" s="2"/>
      <c r="AI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6"/>
      <c r="AC84" s="2"/>
      <c r="AD84" s="27"/>
      <c r="AE84" s="2"/>
      <c r="AF84" s="2"/>
      <c r="AG84" s="2"/>
      <c r="AH84" s="2"/>
      <c r="AI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6"/>
      <c r="AC85" s="2"/>
      <c r="AD85" s="27"/>
      <c r="AE85" s="2"/>
      <c r="AF85" s="2"/>
      <c r="AG85" s="2"/>
      <c r="AH85" s="2"/>
      <c r="AI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6"/>
      <c r="AC86" s="2"/>
      <c r="AD86" s="27"/>
      <c r="AE86" s="2"/>
      <c r="AF86" s="2"/>
      <c r="AG86" s="2"/>
      <c r="AH86" s="2"/>
      <c r="AI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6"/>
      <c r="AC87" s="2"/>
      <c r="AD87" s="27"/>
      <c r="AE87" s="2"/>
      <c r="AF87" s="2"/>
      <c r="AG87" s="2"/>
      <c r="AH87" s="2"/>
      <c r="AI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6"/>
      <c r="AC88" s="2"/>
      <c r="AD88" s="27"/>
      <c r="AE88" s="2"/>
      <c r="AF88" s="2"/>
      <c r="AG88" s="2"/>
      <c r="AH88" s="2"/>
      <c r="AI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6"/>
      <c r="AC89" s="2"/>
      <c r="AD89" s="27"/>
      <c r="AE89" s="2"/>
      <c r="AF89" s="2"/>
      <c r="AG89" s="2"/>
      <c r="AH89" s="2"/>
      <c r="AI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6"/>
      <c r="AC90" s="2"/>
      <c r="AD90" s="27"/>
      <c r="AE90" s="2"/>
      <c r="AF90" s="2"/>
      <c r="AG90" s="2"/>
      <c r="AH90" s="2"/>
      <c r="AI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6"/>
      <c r="AC91" s="2"/>
      <c r="AD91" s="27"/>
      <c r="AE91" s="2"/>
      <c r="AF91" s="2"/>
      <c r="AG91" s="2"/>
      <c r="AH91" s="2"/>
      <c r="AI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6"/>
      <c r="AC92" s="2"/>
      <c r="AD92" s="27"/>
      <c r="AE92" s="2"/>
      <c r="AF92" s="2"/>
      <c r="AG92" s="2"/>
      <c r="AH92" s="2"/>
      <c r="AI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6"/>
      <c r="AC93" s="2"/>
      <c r="AD93" s="27"/>
      <c r="AE93" s="2"/>
      <c r="AF93" s="2"/>
      <c r="AG93" s="2"/>
      <c r="AH93" s="2"/>
      <c r="AI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6"/>
      <c r="AC94" s="2"/>
      <c r="AD94" s="27"/>
      <c r="AE94" s="2"/>
      <c r="AF94" s="2"/>
      <c r="AG94" s="2"/>
      <c r="AH94" s="2"/>
      <c r="AI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6"/>
      <c r="AC95" s="2"/>
      <c r="AD95" s="27"/>
      <c r="AE95" s="2"/>
      <c r="AF95" s="2"/>
      <c r="AG95" s="2"/>
      <c r="AH95" s="2"/>
      <c r="AI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6"/>
      <c r="AC96" s="2"/>
      <c r="AD96" s="27"/>
      <c r="AE96" s="2"/>
      <c r="AF96" s="2"/>
      <c r="AG96" s="2"/>
      <c r="AH96" s="2"/>
      <c r="AI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6"/>
      <c r="AC97" s="2"/>
      <c r="AD97" s="27"/>
      <c r="AE97" s="2"/>
      <c r="AF97" s="2"/>
      <c r="AG97" s="2"/>
      <c r="AH97" s="2"/>
      <c r="AI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6"/>
      <c r="AC98" s="2"/>
      <c r="AD98" s="27"/>
      <c r="AE98" s="2"/>
      <c r="AF98" s="2"/>
      <c r="AG98" s="2"/>
      <c r="AH98" s="2"/>
      <c r="AI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6"/>
      <c r="AC99" s="2"/>
      <c r="AD99" s="27"/>
      <c r="AE99" s="2"/>
      <c r="AF99" s="2"/>
      <c r="AG99" s="2"/>
      <c r="AH99" s="2"/>
      <c r="AI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6"/>
      <c r="AC100" s="2"/>
      <c r="AD100" s="27"/>
      <c r="AE100" s="2"/>
      <c r="AF100" s="2"/>
      <c r="AG100" s="2"/>
      <c r="AH100" s="2"/>
      <c r="AI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6"/>
      <c r="AC101" s="2"/>
      <c r="AD101" s="27"/>
      <c r="AE101" s="2"/>
      <c r="AF101" s="2"/>
      <c r="AG101" s="2"/>
      <c r="AH101" s="2"/>
      <c r="AI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6"/>
      <c r="AC102" s="2"/>
      <c r="AD102" s="27"/>
      <c r="AE102" s="2"/>
      <c r="AF102" s="2"/>
      <c r="AG102" s="2"/>
      <c r="AH102" s="2"/>
      <c r="AI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6"/>
      <c r="AC103" s="2"/>
      <c r="AD103" s="27"/>
      <c r="AE103" s="2"/>
      <c r="AF103" s="2"/>
      <c r="AG103" s="2"/>
      <c r="AH103" s="2"/>
      <c r="AI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6"/>
      <c r="AC104" s="2"/>
      <c r="AD104" s="27"/>
      <c r="AE104" s="2"/>
      <c r="AF104" s="2"/>
      <c r="AG104" s="2"/>
      <c r="AH104" s="2"/>
      <c r="AI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6"/>
      <c r="AC105" s="2"/>
      <c r="AD105" s="27"/>
      <c r="AE105" s="2"/>
      <c r="AF105" s="2"/>
      <c r="AG105" s="2"/>
      <c r="AH105" s="2"/>
      <c r="AI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6"/>
      <c r="AC106" s="2"/>
      <c r="AD106" s="27"/>
      <c r="AE106" s="2"/>
      <c r="AF106" s="2"/>
      <c r="AG106" s="2"/>
      <c r="AH106" s="2"/>
      <c r="AI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6"/>
      <c r="AC107" s="2"/>
      <c r="AD107" s="27"/>
      <c r="AE107" s="2"/>
      <c r="AF107" s="2"/>
      <c r="AG107" s="2"/>
      <c r="AH107" s="2"/>
      <c r="AI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6"/>
      <c r="AC108" s="2"/>
      <c r="AD108" s="27"/>
      <c r="AE108" s="2"/>
      <c r="AF108" s="2"/>
      <c r="AG108" s="2"/>
      <c r="AH108" s="2"/>
      <c r="AI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6"/>
      <c r="AC109" s="2"/>
      <c r="AD109" s="27"/>
      <c r="AE109" s="2"/>
      <c r="AF109" s="2"/>
      <c r="AG109" s="2"/>
      <c r="AH109" s="2"/>
      <c r="AI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6"/>
      <c r="AC110" s="2"/>
      <c r="AD110" s="27"/>
      <c r="AE110" s="2"/>
      <c r="AF110" s="2"/>
      <c r="AG110" s="2"/>
      <c r="AH110" s="2"/>
      <c r="AI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6"/>
      <c r="AC111" s="2"/>
      <c r="AD111" s="27"/>
      <c r="AE111" s="2"/>
      <c r="AF111" s="2"/>
      <c r="AG111" s="2"/>
      <c r="AH111" s="2"/>
      <c r="AI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6"/>
      <c r="AC112" s="2"/>
      <c r="AD112" s="27"/>
      <c r="AE112" s="2"/>
      <c r="AF112" s="2"/>
      <c r="AG112" s="2"/>
      <c r="AH112" s="2"/>
      <c r="AI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6"/>
      <c r="AC113" s="2"/>
      <c r="AD113" s="27"/>
      <c r="AE113" s="2"/>
      <c r="AF113" s="2"/>
      <c r="AG113" s="2"/>
      <c r="AH113" s="2"/>
      <c r="AI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6"/>
      <c r="AC114" s="2"/>
      <c r="AD114" s="27"/>
      <c r="AE114" s="2"/>
      <c r="AF114" s="2"/>
      <c r="AG114" s="2"/>
      <c r="AH114" s="2"/>
      <c r="AI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6"/>
      <c r="AC115" s="2"/>
      <c r="AD115" s="27"/>
      <c r="AE115" s="2"/>
      <c r="AF115" s="2"/>
      <c r="AG115" s="2"/>
      <c r="AH115" s="2"/>
      <c r="AI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6"/>
      <c r="AC116" s="2"/>
      <c r="AD116" s="27"/>
      <c r="AE116" s="2"/>
      <c r="AF116" s="2"/>
      <c r="AG116" s="2"/>
      <c r="AH116" s="2"/>
      <c r="AI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6"/>
      <c r="AC117" s="2"/>
      <c r="AD117" s="27"/>
      <c r="AE117" s="2"/>
      <c r="AF117" s="2"/>
      <c r="AG117" s="2"/>
      <c r="AH117" s="2"/>
      <c r="AI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6"/>
      <c r="AC118" s="2"/>
      <c r="AD118" s="27"/>
      <c r="AE118" s="2"/>
      <c r="AF118" s="2"/>
      <c r="AG118" s="2"/>
      <c r="AH118" s="2"/>
      <c r="AI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6"/>
      <c r="AC119" s="2"/>
      <c r="AD119" s="27"/>
      <c r="AE119" s="2"/>
      <c r="AF119" s="2"/>
      <c r="AG119" s="2"/>
      <c r="AH119" s="2"/>
      <c r="AI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6"/>
      <c r="AC120" s="2"/>
      <c r="AD120" s="27"/>
      <c r="AE120" s="2"/>
      <c r="AF120" s="2"/>
      <c r="AG120" s="2"/>
      <c r="AH120" s="2"/>
      <c r="AI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6"/>
      <c r="AC121" s="2"/>
      <c r="AD121" s="27"/>
      <c r="AE121" s="2"/>
      <c r="AF121" s="2"/>
      <c r="AG121" s="2"/>
      <c r="AH121" s="2"/>
      <c r="AI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6"/>
      <c r="AC122" s="2"/>
      <c r="AD122" s="27"/>
      <c r="AE122" s="2"/>
      <c r="AF122" s="2"/>
      <c r="AG122" s="2"/>
      <c r="AH122" s="2"/>
      <c r="AI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6"/>
      <c r="AC123" s="2"/>
      <c r="AD123" s="27"/>
      <c r="AE123" s="2"/>
      <c r="AF123" s="2"/>
      <c r="AG123" s="2"/>
      <c r="AH123" s="2"/>
      <c r="AI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6"/>
      <c r="AC124" s="2"/>
      <c r="AD124" s="27"/>
      <c r="AE124" s="2"/>
      <c r="AF124" s="2"/>
      <c r="AG124" s="2"/>
      <c r="AH124" s="2"/>
      <c r="AI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6"/>
      <c r="AC125" s="2"/>
      <c r="AD125" s="27"/>
      <c r="AE125" s="2"/>
      <c r="AF125" s="2"/>
      <c r="AG125" s="2"/>
      <c r="AH125" s="2"/>
      <c r="AI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6"/>
      <c r="AC126" s="2"/>
      <c r="AD126" s="27"/>
      <c r="AE126" s="2"/>
      <c r="AF126" s="2"/>
      <c r="AG126" s="2"/>
      <c r="AH126" s="2"/>
      <c r="AI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6"/>
      <c r="AC127" s="2"/>
      <c r="AD127" s="27"/>
      <c r="AE127" s="2"/>
      <c r="AF127" s="2"/>
      <c r="AG127" s="2"/>
      <c r="AH127" s="2"/>
      <c r="AI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6"/>
      <c r="AC128" s="2"/>
      <c r="AD128" s="27"/>
      <c r="AE128" s="2"/>
      <c r="AF128" s="2"/>
      <c r="AG128" s="2"/>
      <c r="AH128" s="2"/>
      <c r="AI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6"/>
      <c r="AC129" s="2"/>
      <c r="AD129" s="27"/>
      <c r="AE129" s="2"/>
      <c r="AF129" s="2"/>
      <c r="AG129" s="2"/>
      <c r="AH129" s="2"/>
      <c r="AI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6"/>
      <c r="AC130" s="2"/>
      <c r="AD130" s="27"/>
      <c r="AE130" s="2"/>
      <c r="AF130" s="2"/>
      <c r="AG130" s="2"/>
      <c r="AH130" s="2"/>
      <c r="AI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6"/>
      <c r="AC131" s="2"/>
      <c r="AD131" s="27"/>
      <c r="AE131" s="2"/>
      <c r="AF131" s="2"/>
      <c r="AG131" s="2"/>
      <c r="AH131" s="2"/>
      <c r="AI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6"/>
      <c r="AC132" s="2"/>
      <c r="AD132" s="27"/>
      <c r="AE132" s="2"/>
      <c r="AF132" s="2"/>
      <c r="AG132" s="2"/>
      <c r="AH132" s="2"/>
      <c r="AI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6"/>
      <c r="AC133" s="2"/>
      <c r="AD133" s="27"/>
      <c r="AE133" s="2"/>
      <c r="AF133" s="2"/>
      <c r="AG133" s="2"/>
      <c r="AH133" s="2"/>
      <c r="AI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6"/>
      <c r="AC134" s="2"/>
      <c r="AD134" s="27"/>
      <c r="AE134" s="2"/>
      <c r="AF134" s="2"/>
      <c r="AG134" s="2"/>
      <c r="AH134" s="2"/>
      <c r="AI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6"/>
      <c r="AC135" s="2"/>
      <c r="AD135" s="27"/>
      <c r="AE135" s="2"/>
      <c r="AF135" s="2"/>
      <c r="AG135" s="2"/>
      <c r="AH135" s="2"/>
      <c r="AI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6"/>
      <c r="AC136" s="2"/>
      <c r="AD136" s="27"/>
      <c r="AE136" s="2"/>
      <c r="AF136" s="2"/>
      <c r="AG136" s="2"/>
      <c r="AH136" s="2"/>
      <c r="AI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6"/>
      <c r="AC137" s="2"/>
      <c r="AD137" s="27"/>
      <c r="AE137" s="2"/>
      <c r="AF137" s="2"/>
      <c r="AG137" s="2"/>
      <c r="AH137" s="2"/>
      <c r="AI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6"/>
      <c r="AC138" s="2"/>
      <c r="AD138" s="27"/>
      <c r="AE138" s="2"/>
      <c r="AF138" s="2"/>
      <c r="AG138" s="2"/>
      <c r="AH138" s="2"/>
      <c r="AI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6"/>
      <c r="AC139" s="2"/>
      <c r="AD139" s="27"/>
      <c r="AE139" s="2"/>
      <c r="AF139" s="2"/>
      <c r="AG139" s="2"/>
      <c r="AH139" s="2"/>
      <c r="AI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6"/>
      <c r="AC140" s="2"/>
      <c r="AD140" s="27"/>
      <c r="AE140" s="2"/>
      <c r="AF140" s="2"/>
      <c r="AG140" s="2"/>
      <c r="AH140" s="2"/>
      <c r="AI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6"/>
      <c r="AC141" s="2"/>
      <c r="AD141" s="27"/>
      <c r="AE141" s="2"/>
      <c r="AF141" s="2"/>
      <c r="AG141" s="2"/>
      <c r="AH141" s="2"/>
      <c r="AI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6"/>
      <c r="AC142" s="2"/>
      <c r="AD142" s="27"/>
      <c r="AE142" s="2"/>
      <c r="AF142" s="2"/>
      <c r="AG142" s="2"/>
      <c r="AH142" s="2"/>
      <c r="AI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6"/>
      <c r="AC143" s="2"/>
      <c r="AD143" s="27"/>
      <c r="AE143" s="2"/>
      <c r="AF143" s="2"/>
      <c r="AG143" s="2"/>
      <c r="AH143" s="2"/>
      <c r="AI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6"/>
      <c r="AC144" s="2"/>
      <c r="AD144" s="27"/>
      <c r="AE144" s="2"/>
      <c r="AF144" s="2"/>
      <c r="AG144" s="2"/>
      <c r="AH144" s="2"/>
      <c r="AI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6"/>
      <c r="AC145" s="2"/>
      <c r="AD145" s="27"/>
      <c r="AE145" s="2"/>
      <c r="AF145" s="2"/>
      <c r="AG145" s="2"/>
      <c r="AH145" s="2"/>
      <c r="AI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6"/>
      <c r="AC146" s="2"/>
      <c r="AD146" s="27"/>
      <c r="AE146" s="2"/>
      <c r="AF146" s="2"/>
      <c r="AG146" s="2"/>
      <c r="AH146" s="2"/>
      <c r="AI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6"/>
      <c r="AC147" s="2"/>
      <c r="AD147" s="27"/>
      <c r="AE147" s="2"/>
      <c r="AF147" s="2"/>
      <c r="AG147" s="2"/>
      <c r="AH147" s="2"/>
      <c r="AI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6"/>
      <c r="AC148" s="2"/>
      <c r="AD148" s="27"/>
      <c r="AE148" s="2"/>
      <c r="AF148" s="2"/>
      <c r="AG148" s="2"/>
      <c r="AH148" s="2"/>
      <c r="AI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6"/>
      <c r="AC149" s="2"/>
      <c r="AD149" s="27"/>
      <c r="AE149" s="2"/>
      <c r="AF149" s="2"/>
      <c r="AG149" s="2"/>
      <c r="AH149" s="2"/>
      <c r="AI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6"/>
      <c r="AC150" s="2"/>
      <c r="AD150" s="27"/>
      <c r="AE150" s="2"/>
      <c r="AF150" s="2"/>
      <c r="AG150" s="2"/>
      <c r="AH150" s="2"/>
      <c r="AI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6"/>
      <c r="AC151" s="2"/>
      <c r="AD151" s="27"/>
      <c r="AE151" s="2"/>
      <c r="AF151" s="2"/>
      <c r="AG151" s="2"/>
      <c r="AH151" s="2"/>
      <c r="AI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6"/>
      <c r="AC152" s="2"/>
      <c r="AD152" s="27"/>
      <c r="AE152" s="2"/>
      <c r="AF152" s="2"/>
      <c r="AG152" s="2"/>
      <c r="AH152" s="2"/>
      <c r="AI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6"/>
      <c r="AC153" s="2"/>
      <c r="AD153" s="27"/>
      <c r="AE153" s="2"/>
      <c r="AF153" s="2"/>
      <c r="AG153" s="2"/>
      <c r="AH153" s="2"/>
      <c r="AI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6"/>
      <c r="AC154" s="2"/>
      <c r="AD154" s="27"/>
      <c r="AE154" s="2"/>
      <c r="AF154" s="2"/>
      <c r="AG154" s="2"/>
      <c r="AH154" s="2"/>
      <c r="AI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6"/>
      <c r="AC155" s="2"/>
      <c r="AD155" s="27"/>
      <c r="AE155" s="2"/>
      <c r="AF155" s="2"/>
      <c r="AG155" s="2"/>
      <c r="AH155" s="2"/>
      <c r="AI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6"/>
      <c r="AC156" s="2"/>
      <c r="AD156" s="27"/>
      <c r="AE156" s="2"/>
      <c r="AF156" s="2"/>
      <c r="AG156" s="2"/>
      <c r="AH156" s="2"/>
      <c r="AI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6"/>
      <c r="AC157" s="2"/>
      <c r="AD157" s="27"/>
      <c r="AE157" s="2"/>
      <c r="AF157" s="2"/>
      <c r="AG157" s="2"/>
      <c r="AH157" s="2"/>
      <c r="AI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6"/>
      <c r="AC158" s="2"/>
      <c r="AD158" s="27"/>
      <c r="AE158" s="2"/>
      <c r="AF158" s="2"/>
      <c r="AG158" s="2"/>
      <c r="AH158" s="2"/>
      <c r="AI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6"/>
      <c r="AC159" s="2"/>
      <c r="AD159" s="27"/>
      <c r="AE159" s="2"/>
      <c r="AF159" s="2"/>
      <c r="AG159" s="2"/>
      <c r="AH159" s="2"/>
      <c r="AI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6"/>
      <c r="AC160" s="2"/>
      <c r="AD160" s="27"/>
      <c r="AE160" s="2"/>
      <c r="AF160" s="2"/>
      <c r="AG160" s="2"/>
      <c r="AH160" s="2"/>
      <c r="AI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6"/>
      <c r="AC161" s="2"/>
      <c r="AD161" s="27"/>
      <c r="AE161" s="2"/>
      <c r="AF161" s="2"/>
      <c r="AG161" s="2"/>
      <c r="AH161" s="2"/>
      <c r="AI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6"/>
      <c r="AC162" s="2"/>
      <c r="AD162" s="27"/>
      <c r="AE162" s="2"/>
      <c r="AF162" s="2"/>
      <c r="AG162" s="2"/>
      <c r="AH162" s="2"/>
      <c r="AI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6"/>
      <c r="AC163" s="2"/>
      <c r="AD163" s="27"/>
      <c r="AE163" s="2"/>
      <c r="AF163" s="2"/>
      <c r="AG163" s="2"/>
      <c r="AH163" s="2"/>
      <c r="AI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6"/>
      <c r="AC164" s="2"/>
      <c r="AD164" s="27"/>
      <c r="AE164" s="2"/>
      <c r="AF164" s="2"/>
      <c r="AG164" s="2"/>
      <c r="AH164" s="2"/>
      <c r="AI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6"/>
      <c r="AC165" s="2"/>
      <c r="AD165" s="27"/>
      <c r="AE165" s="2"/>
      <c r="AF165" s="2"/>
      <c r="AG165" s="2"/>
      <c r="AH165" s="2"/>
      <c r="AI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6"/>
      <c r="AC166" s="2"/>
      <c r="AD166" s="27"/>
      <c r="AE166" s="2"/>
      <c r="AF166" s="2"/>
      <c r="AG166" s="2"/>
      <c r="AH166" s="2"/>
      <c r="AI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6"/>
      <c r="AC167" s="2"/>
      <c r="AD167" s="27"/>
      <c r="AE167" s="2"/>
      <c r="AF167" s="2"/>
      <c r="AG167" s="2"/>
      <c r="AH167" s="2"/>
      <c r="AI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6"/>
      <c r="AC168" s="2"/>
      <c r="AD168" s="27"/>
      <c r="AE168" s="2"/>
      <c r="AF168" s="2"/>
      <c r="AG168" s="2"/>
      <c r="AH168" s="2"/>
      <c r="AI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6"/>
      <c r="AC169" s="2"/>
      <c r="AD169" s="27"/>
      <c r="AE169" s="2"/>
      <c r="AF169" s="2"/>
      <c r="AG169" s="2"/>
      <c r="AH169" s="2"/>
      <c r="AI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6"/>
      <c r="AC170" s="2"/>
      <c r="AD170" s="27"/>
      <c r="AE170" s="2"/>
      <c r="AF170" s="2"/>
      <c r="AG170" s="2"/>
      <c r="AH170" s="2"/>
      <c r="AI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6"/>
      <c r="AC171" s="2"/>
      <c r="AD171" s="27"/>
      <c r="AE171" s="2"/>
      <c r="AF171" s="2"/>
      <c r="AG171" s="2"/>
      <c r="AH171" s="2"/>
      <c r="AI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6"/>
      <c r="AC172" s="2"/>
      <c r="AD172" s="27"/>
      <c r="AE172" s="2"/>
      <c r="AF172" s="2"/>
      <c r="AG172" s="2"/>
      <c r="AH172" s="2"/>
      <c r="AI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6"/>
      <c r="AC173" s="2"/>
      <c r="AD173" s="27"/>
      <c r="AE173" s="2"/>
      <c r="AF173" s="2"/>
      <c r="AG173" s="2"/>
      <c r="AH173" s="2"/>
      <c r="AI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6"/>
      <c r="AC174" s="2"/>
      <c r="AD174" s="27"/>
      <c r="AE174" s="2"/>
      <c r="AF174" s="2"/>
      <c r="AG174" s="2"/>
      <c r="AH174" s="2"/>
      <c r="AI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6"/>
      <c r="AC175" s="2"/>
      <c r="AD175" s="27"/>
      <c r="AE175" s="2"/>
      <c r="AF175" s="2"/>
      <c r="AG175" s="2"/>
      <c r="AH175" s="2"/>
      <c r="AI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6"/>
      <c r="AC176" s="2"/>
      <c r="AD176" s="27"/>
      <c r="AE176" s="2"/>
      <c r="AF176" s="2"/>
      <c r="AG176" s="2"/>
      <c r="AH176" s="2"/>
      <c r="AI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6"/>
      <c r="AC177" s="2"/>
      <c r="AD177" s="27"/>
      <c r="AE177" s="2"/>
      <c r="AF177" s="2"/>
      <c r="AG177" s="2"/>
      <c r="AH177" s="2"/>
      <c r="AI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6"/>
      <c r="AC178" s="2"/>
      <c r="AD178" s="27"/>
      <c r="AE178" s="2"/>
      <c r="AF178" s="2"/>
      <c r="AG178" s="2"/>
      <c r="AH178" s="2"/>
      <c r="AI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6"/>
      <c r="AC179" s="2"/>
      <c r="AD179" s="27"/>
      <c r="AE179" s="2"/>
      <c r="AF179" s="2"/>
      <c r="AG179" s="2"/>
      <c r="AH179" s="2"/>
      <c r="AI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6"/>
      <c r="AC180" s="2"/>
      <c r="AD180" s="27"/>
      <c r="AE180" s="2"/>
      <c r="AF180" s="2"/>
      <c r="AG180" s="2"/>
      <c r="AH180" s="2"/>
      <c r="AI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6"/>
      <c r="AC181" s="2"/>
      <c r="AD181" s="27"/>
      <c r="AE181" s="2"/>
      <c r="AF181" s="2"/>
      <c r="AG181" s="2"/>
      <c r="AH181" s="2"/>
      <c r="AI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6"/>
      <c r="AC182" s="2"/>
      <c r="AD182" s="27"/>
      <c r="AE182" s="2"/>
      <c r="AF182" s="2"/>
      <c r="AG182" s="2"/>
      <c r="AH182" s="2"/>
      <c r="AI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6"/>
      <c r="AC183" s="2"/>
      <c r="AD183" s="27"/>
      <c r="AE183" s="2"/>
      <c r="AF183" s="2"/>
      <c r="AG183" s="2"/>
      <c r="AH183" s="2"/>
      <c r="AI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6"/>
      <c r="AC184" s="2"/>
      <c r="AD184" s="27"/>
      <c r="AE184" s="2"/>
      <c r="AF184" s="2"/>
      <c r="AG184" s="2"/>
      <c r="AH184" s="2"/>
      <c r="AI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6"/>
      <c r="AC185" s="2"/>
      <c r="AD185" s="27"/>
      <c r="AE185" s="2"/>
      <c r="AF185" s="2"/>
      <c r="AG185" s="2"/>
      <c r="AH185" s="2"/>
      <c r="AI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6"/>
      <c r="AC186" s="2"/>
      <c r="AD186" s="27"/>
      <c r="AE186" s="2"/>
      <c r="AF186" s="2"/>
      <c r="AG186" s="2"/>
      <c r="AH186" s="2"/>
      <c r="AI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6"/>
      <c r="AC187" s="2"/>
      <c r="AD187" s="27"/>
      <c r="AE187" s="2"/>
      <c r="AF187" s="2"/>
      <c r="AG187" s="2"/>
      <c r="AH187" s="2"/>
      <c r="AI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6"/>
      <c r="AC188" s="2"/>
      <c r="AD188" s="27"/>
      <c r="AE188" s="2"/>
      <c r="AF188" s="2"/>
      <c r="AG188" s="2"/>
      <c r="AH188" s="2"/>
      <c r="AI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6"/>
      <c r="AC189" s="2"/>
      <c r="AD189" s="27"/>
      <c r="AE189" s="2"/>
      <c r="AF189" s="2"/>
      <c r="AG189" s="2"/>
      <c r="AH189" s="2"/>
      <c r="AI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6"/>
      <c r="AC190" s="2"/>
      <c r="AD190" s="27"/>
      <c r="AE190" s="2"/>
      <c r="AF190" s="2"/>
      <c r="AG190" s="2"/>
      <c r="AH190" s="2"/>
      <c r="AI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6"/>
      <c r="AC191" s="2"/>
      <c r="AD191" s="27"/>
      <c r="AE191" s="2"/>
      <c r="AF191" s="2"/>
      <c r="AG191" s="2"/>
      <c r="AH191" s="2"/>
      <c r="AI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6"/>
      <c r="AC192" s="2"/>
      <c r="AD192" s="27"/>
      <c r="AE192" s="2"/>
      <c r="AF192" s="2"/>
      <c r="AG192" s="2"/>
      <c r="AH192" s="2"/>
      <c r="AI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6"/>
      <c r="AC193" s="2"/>
      <c r="AD193" s="27"/>
      <c r="AE193" s="2"/>
      <c r="AF193" s="2"/>
      <c r="AG193" s="2"/>
      <c r="AH193" s="2"/>
      <c r="AI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6"/>
      <c r="AC194" s="2"/>
      <c r="AD194" s="27"/>
      <c r="AE194" s="2"/>
      <c r="AF194" s="2"/>
      <c r="AG194" s="2"/>
      <c r="AH194" s="2"/>
      <c r="AI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6"/>
      <c r="AC195" s="2"/>
      <c r="AD195" s="27"/>
      <c r="AE195" s="2"/>
      <c r="AF195" s="2"/>
      <c r="AG195" s="2"/>
      <c r="AH195" s="2"/>
      <c r="AI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6"/>
      <c r="AC196" s="2"/>
      <c r="AD196" s="27"/>
      <c r="AE196" s="2"/>
      <c r="AF196" s="2"/>
      <c r="AG196" s="2"/>
      <c r="AH196" s="2"/>
      <c r="AI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6"/>
      <c r="AC197" s="2"/>
      <c r="AD197" s="27"/>
      <c r="AE197" s="2"/>
      <c r="AF197" s="2"/>
      <c r="AG197" s="2"/>
      <c r="AH197" s="2"/>
      <c r="AI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6"/>
      <c r="AC198" s="2"/>
      <c r="AD198" s="27"/>
      <c r="AE198" s="2"/>
      <c r="AF198" s="2"/>
      <c r="AG198" s="2"/>
      <c r="AH198" s="2"/>
      <c r="AI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6"/>
      <c r="AC199" s="2"/>
      <c r="AD199" s="27"/>
      <c r="AE199" s="2"/>
      <c r="AF199" s="2"/>
      <c r="AG199" s="2"/>
      <c r="AH199" s="2"/>
      <c r="AI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6"/>
      <c r="AC200" s="2"/>
      <c r="AD200" s="27"/>
      <c r="AE200" s="2"/>
      <c r="AF200" s="2"/>
      <c r="AG200" s="2"/>
      <c r="AH200" s="2"/>
      <c r="AI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6"/>
      <c r="AC201" s="2"/>
      <c r="AD201" s="27"/>
      <c r="AE201" s="2"/>
      <c r="AF201" s="2"/>
      <c r="AG201" s="2"/>
      <c r="AH201" s="2"/>
      <c r="AI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6"/>
      <c r="AC202" s="2"/>
      <c r="AD202" s="27"/>
      <c r="AE202" s="2"/>
      <c r="AF202" s="2"/>
      <c r="AG202" s="2"/>
      <c r="AH202" s="2"/>
      <c r="AI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6"/>
      <c r="AC203" s="2"/>
      <c r="AD203" s="27"/>
      <c r="AE203" s="2"/>
      <c r="AF203" s="2"/>
      <c r="AG203" s="2"/>
      <c r="AH203" s="2"/>
      <c r="AI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6"/>
      <c r="AC204" s="2"/>
      <c r="AD204" s="27"/>
      <c r="AE204" s="2"/>
      <c r="AF204" s="2"/>
      <c r="AG204" s="2"/>
      <c r="AH204" s="2"/>
      <c r="AI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6"/>
      <c r="AC205" s="2"/>
      <c r="AD205" s="27"/>
      <c r="AE205" s="2"/>
      <c r="AF205" s="2"/>
      <c r="AG205" s="2"/>
      <c r="AH205" s="2"/>
      <c r="AI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6"/>
      <c r="AC206" s="2"/>
      <c r="AD206" s="27"/>
      <c r="AE206" s="2"/>
      <c r="AF206" s="2"/>
      <c r="AG206" s="2"/>
      <c r="AH206" s="2"/>
      <c r="AI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6"/>
      <c r="AC207" s="2"/>
      <c r="AD207" s="27"/>
      <c r="AE207" s="2"/>
      <c r="AF207" s="2"/>
      <c r="AG207" s="2"/>
      <c r="AH207" s="2"/>
      <c r="AI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6"/>
      <c r="AC208" s="2"/>
      <c r="AD208" s="27"/>
      <c r="AE208" s="2"/>
      <c r="AF208" s="2"/>
      <c r="AG208" s="2"/>
      <c r="AH208" s="2"/>
      <c r="AI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6"/>
      <c r="AC209" s="2"/>
      <c r="AD209" s="27"/>
      <c r="AE209" s="2"/>
      <c r="AF209" s="2"/>
      <c r="AG209" s="2"/>
      <c r="AH209" s="2"/>
      <c r="AI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6"/>
      <c r="AC210" s="2"/>
      <c r="AD210" s="27"/>
      <c r="AE210" s="2"/>
      <c r="AF210" s="2"/>
      <c r="AG210" s="2"/>
      <c r="AH210" s="2"/>
      <c r="AI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6"/>
      <c r="AC211" s="2"/>
      <c r="AD211" s="27"/>
      <c r="AE211" s="2"/>
      <c r="AF211" s="2"/>
      <c r="AG211" s="2"/>
      <c r="AH211" s="2"/>
      <c r="AI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6"/>
      <c r="AC212" s="2"/>
      <c r="AD212" s="27"/>
      <c r="AE212" s="2"/>
      <c r="AF212" s="2"/>
      <c r="AG212" s="2"/>
      <c r="AH212" s="2"/>
      <c r="AI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6"/>
      <c r="AC213" s="2"/>
      <c r="AD213" s="27"/>
      <c r="AE213" s="2"/>
      <c r="AF213" s="2"/>
      <c r="AG213" s="2"/>
      <c r="AH213" s="2"/>
      <c r="AI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6"/>
      <c r="AC214" s="2"/>
      <c r="AD214" s="27"/>
      <c r="AE214" s="2"/>
      <c r="AF214" s="2"/>
      <c r="AG214" s="2"/>
      <c r="AH214" s="2"/>
      <c r="AI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6"/>
      <c r="AC215" s="2"/>
      <c r="AD215" s="27"/>
      <c r="AE215" s="2"/>
      <c r="AF215" s="2"/>
      <c r="AG215" s="2"/>
      <c r="AH215" s="2"/>
      <c r="AI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6"/>
      <c r="AC216" s="2"/>
      <c r="AD216" s="27"/>
      <c r="AE216" s="2"/>
      <c r="AF216" s="2"/>
      <c r="AG216" s="2"/>
      <c r="AH216" s="2"/>
      <c r="AI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6"/>
      <c r="AC217" s="2"/>
      <c r="AD217" s="27"/>
      <c r="AE217" s="2"/>
      <c r="AF217" s="2"/>
      <c r="AG217" s="2"/>
      <c r="AH217" s="2"/>
      <c r="AI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6"/>
      <c r="AC218" s="2"/>
      <c r="AD218" s="27"/>
      <c r="AE218" s="2"/>
      <c r="AF218" s="2"/>
      <c r="AG218" s="2"/>
      <c r="AH218" s="2"/>
      <c r="AI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6"/>
      <c r="AC219" s="2"/>
      <c r="AD219" s="27"/>
      <c r="AE219" s="2"/>
      <c r="AF219" s="2"/>
      <c r="AG219" s="2"/>
      <c r="AH219" s="2"/>
      <c r="AI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6"/>
      <c r="AC220" s="2"/>
      <c r="AD220" s="27"/>
      <c r="AE220" s="2"/>
      <c r="AF220" s="2"/>
      <c r="AG220" s="2"/>
      <c r="AH220" s="2"/>
      <c r="AI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6"/>
      <c r="AC221" s="2"/>
      <c r="AD221" s="27"/>
      <c r="AE221" s="2"/>
      <c r="AF221" s="2"/>
      <c r="AG221" s="2"/>
      <c r="AH221" s="2"/>
      <c r="AI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6"/>
      <c r="AC222" s="2"/>
      <c r="AD222" s="27"/>
      <c r="AE222" s="2"/>
      <c r="AF222" s="2"/>
      <c r="AG222" s="2"/>
      <c r="AH222" s="2"/>
      <c r="AI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6"/>
      <c r="AC223" s="2"/>
      <c r="AD223" s="27"/>
      <c r="AE223" s="2"/>
      <c r="AF223" s="2"/>
      <c r="AG223" s="2"/>
      <c r="AH223" s="2"/>
      <c r="AI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6"/>
      <c r="AC224" s="2"/>
      <c r="AD224" s="27"/>
      <c r="AE224" s="2"/>
      <c r="AF224" s="2"/>
      <c r="AG224" s="2"/>
      <c r="AH224" s="2"/>
      <c r="AI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6"/>
      <c r="AC225" s="2"/>
      <c r="AD225" s="27"/>
      <c r="AE225" s="2"/>
      <c r="AF225" s="2"/>
      <c r="AG225" s="2"/>
      <c r="AH225" s="2"/>
      <c r="AI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6"/>
      <c r="AC226" s="2"/>
      <c r="AD226" s="27"/>
      <c r="AE226" s="2"/>
      <c r="AF226" s="2"/>
      <c r="AG226" s="2"/>
      <c r="AH226" s="2"/>
      <c r="AI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6"/>
      <c r="AC227" s="2"/>
      <c r="AD227" s="27"/>
      <c r="AE227" s="2"/>
      <c r="AF227" s="2"/>
      <c r="AG227" s="2"/>
      <c r="AH227" s="2"/>
      <c r="AI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6"/>
      <c r="AC228" s="2"/>
      <c r="AD228" s="27"/>
      <c r="AE228" s="2"/>
      <c r="AF228" s="2"/>
      <c r="AG228" s="2"/>
      <c r="AH228" s="2"/>
      <c r="AI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6"/>
      <c r="AC229" s="2"/>
      <c r="AD229" s="27"/>
      <c r="AE229" s="2"/>
      <c r="AF229" s="2"/>
      <c r="AG229" s="2"/>
      <c r="AH229" s="2"/>
      <c r="AI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6"/>
      <c r="AC230" s="2"/>
      <c r="AD230" s="27"/>
      <c r="AE230" s="2"/>
      <c r="AF230" s="2"/>
      <c r="AG230" s="2"/>
      <c r="AH230" s="2"/>
      <c r="AI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6"/>
      <c r="AC231" s="2"/>
      <c r="AD231" s="27"/>
      <c r="AE231" s="2"/>
      <c r="AF231" s="2"/>
      <c r="AG231" s="2"/>
      <c r="AH231" s="2"/>
      <c r="AI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6"/>
      <c r="AC232" s="2"/>
      <c r="AD232" s="27"/>
      <c r="AE232" s="2"/>
      <c r="AF232" s="2"/>
      <c r="AG232" s="2"/>
      <c r="AH232" s="2"/>
      <c r="AI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6"/>
      <c r="AC233" s="2"/>
      <c r="AD233" s="27"/>
      <c r="AE233" s="2"/>
      <c r="AF233" s="2"/>
      <c r="AG233" s="2"/>
      <c r="AH233" s="2"/>
      <c r="AI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6"/>
      <c r="AC234" s="2"/>
      <c r="AD234" s="27"/>
      <c r="AE234" s="2"/>
      <c r="AF234" s="2"/>
      <c r="AG234" s="2"/>
      <c r="AH234" s="2"/>
      <c r="AI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6"/>
      <c r="AC235" s="2"/>
      <c r="AD235" s="27"/>
      <c r="AE235" s="2"/>
      <c r="AF235" s="2"/>
      <c r="AG235" s="2"/>
      <c r="AH235" s="2"/>
      <c r="AI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6"/>
      <c r="AC236" s="2"/>
      <c r="AD236" s="27"/>
      <c r="AE236" s="2"/>
      <c r="AF236" s="2"/>
      <c r="AG236" s="2"/>
      <c r="AH236" s="2"/>
      <c r="AI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6"/>
      <c r="AC237" s="2"/>
      <c r="AD237" s="27"/>
      <c r="AE237" s="2"/>
      <c r="AF237" s="2"/>
      <c r="AG237" s="2"/>
      <c r="AH237" s="2"/>
      <c r="AI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6"/>
      <c r="AC238" s="2"/>
      <c r="AD238" s="27"/>
      <c r="AE238" s="2"/>
      <c r="AF238" s="2"/>
      <c r="AG238" s="2"/>
      <c r="AH238" s="2"/>
      <c r="AI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6"/>
      <c r="AC239" s="2"/>
      <c r="AD239" s="27"/>
      <c r="AE239" s="2"/>
      <c r="AF239" s="2"/>
      <c r="AG239" s="2"/>
      <c r="AH239" s="2"/>
      <c r="AI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6"/>
      <c r="AC240" s="2"/>
      <c r="AD240" s="27"/>
      <c r="AE240" s="2"/>
      <c r="AF240" s="2"/>
      <c r="AG240" s="2"/>
      <c r="AH240" s="2"/>
      <c r="AI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6"/>
      <c r="AC241" s="2"/>
      <c r="AD241" s="27"/>
      <c r="AE241" s="2"/>
      <c r="AF241" s="2"/>
      <c r="AG241" s="2"/>
      <c r="AH241" s="2"/>
      <c r="AI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6"/>
      <c r="AC242" s="2"/>
      <c r="AD242" s="27"/>
      <c r="AE242" s="2"/>
      <c r="AF242" s="2"/>
      <c r="AG242" s="2"/>
      <c r="AH242" s="2"/>
      <c r="AI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6"/>
      <c r="AC243" s="2"/>
      <c r="AD243" s="27"/>
      <c r="AE243" s="2"/>
      <c r="AF243" s="2"/>
      <c r="AG243" s="2"/>
      <c r="AH243" s="2"/>
      <c r="AI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6"/>
      <c r="AC244" s="2"/>
      <c r="AD244" s="27"/>
      <c r="AE244" s="2"/>
      <c r="AF244" s="2"/>
      <c r="AG244" s="2"/>
      <c r="AH244" s="2"/>
      <c r="AI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6"/>
      <c r="AC245" s="2"/>
      <c r="AD245" s="27"/>
      <c r="AE245" s="2"/>
      <c r="AF245" s="2"/>
      <c r="AG245" s="2"/>
      <c r="AH245" s="2"/>
      <c r="AI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6"/>
      <c r="AC246" s="2"/>
      <c r="AD246" s="27"/>
      <c r="AE246" s="2"/>
      <c r="AF246" s="2"/>
      <c r="AG246" s="2"/>
      <c r="AH246" s="2"/>
      <c r="AI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6"/>
      <c r="AC247" s="2"/>
      <c r="AD247" s="27"/>
      <c r="AE247" s="2"/>
      <c r="AF247" s="2"/>
      <c r="AG247" s="2"/>
      <c r="AH247" s="2"/>
      <c r="AI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6"/>
      <c r="AC248" s="2"/>
      <c r="AD248" s="27"/>
      <c r="AE248" s="2"/>
      <c r="AF248" s="2"/>
      <c r="AG248" s="2"/>
      <c r="AH248" s="2"/>
      <c r="AI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6"/>
      <c r="AC249" s="2"/>
      <c r="AD249" s="27"/>
      <c r="AE249" s="2"/>
      <c r="AF249" s="2"/>
      <c r="AG249" s="2"/>
      <c r="AH249" s="2"/>
      <c r="AI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6"/>
      <c r="AC250" s="2"/>
      <c r="AD250" s="27"/>
      <c r="AE250" s="2"/>
      <c r="AF250" s="2"/>
      <c r="AG250" s="2"/>
      <c r="AH250" s="2"/>
      <c r="AI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6"/>
      <c r="AC251" s="2"/>
      <c r="AD251" s="27"/>
      <c r="AE251" s="2"/>
      <c r="AF251" s="2"/>
      <c r="AG251" s="2"/>
      <c r="AH251" s="2"/>
      <c r="AI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6"/>
      <c r="AC252" s="2"/>
      <c r="AD252" s="27"/>
      <c r="AE252" s="2"/>
      <c r="AF252" s="2"/>
      <c r="AG252" s="2"/>
      <c r="AH252" s="2"/>
      <c r="AI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6"/>
      <c r="AC253" s="2"/>
      <c r="AD253" s="27"/>
      <c r="AE253" s="2"/>
      <c r="AF253" s="2"/>
      <c r="AG253" s="2"/>
      <c r="AH253" s="2"/>
      <c r="AI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6"/>
      <c r="AC254" s="2"/>
      <c r="AD254" s="27"/>
      <c r="AE254" s="2"/>
      <c r="AF254" s="2"/>
      <c r="AG254" s="2"/>
      <c r="AH254" s="2"/>
      <c r="AI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6"/>
      <c r="AC255" s="2"/>
      <c r="AD255" s="27"/>
      <c r="AE255" s="2"/>
      <c r="AF255" s="2"/>
      <c r="AG255" s="2"/>
      <c r="AH255" s="2"/>
      <c r="AI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6"/>
      <c r="AC256" s="2"/>
      <c r="AD256" s="27"/>
      <c r="AE256" s="2"/>
      <c r="AF256" s="2"/>
      <c r="AG256" s="2"/>
      <c r="AH256" s="2"/>
      <c r="AI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6"/>
      <c r="AC257" s="2"/>
      <c r="AD257" s="27"/>
      <c r="AE257" s="2"/>
      <c r="AF257" s="2"/>
      <c r="AG257" s="2"/>
      <c r="AH257" s="2"/>
      <c r="AI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6"/>
      <c r="AC258" s="2"/>
      <c r="AD258" s="27"/>
      <c r="AE258" s="2"/>
      <c r="AF258" s="2"/>
      <c r="AG258" s="2"/>
      <c r="AH258" s="2"/>
      <c r="AI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6"/>
      <c r="AC259" s="2"/>
      <c r="AD259" s="27"/>
      <c r="AE259" s="2"/>
      <c r="AF259" s="2"/>
      <c r="AG259" s="2"/>
      <c r="AH259" s="2"/>
      <c r="AI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6"/>
      <c r="AC260" s="2"/>
      <c r="AD260" s="27"/>
      <c r="AE260" s="2"/>
      <c r="AF260" s="2"/>
      <c r="AG260" s="2"/>
      <c r="AH260" s="2"/>
      <c r="AI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6"/>
      <c r="AC261" s="2"/>
      <c r="AD261" s="27"/>
      <c r="AE261" s="2"/>
      <c r="AF261" s="2"/>
      <c r="AG261" s="2"/>
      <c r="AH261" s="2"/>
      <c r="AI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6"/>
      <c r="AC262" s="2"/>
      <c r="AD262" s="27"/>
      <c r="AE262" s="2"/>
      <c r="AF262" s="2"/>
      <c r="AG262" s="2"/>
      <c r="AH262" s="2"/>
      <c r="AI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6"/>
      <c r="AC263" s="2"/>
      <c r="AD263" s="27"/>
      <c r="AE263" s="2"/>
      <c r="AF263" s="2"/>
      <c r="AG263" s="2"/>
      <c r="AH263" s="2"/>
      <c r="AI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6"/>
      <c r="AC264" s="2"/>
      <c r="AD264" s="27"/>
      <c r="AE264" s="2"/>
      <c r="AF264" s="2"/>
      <c r="AG264" s="2"/>
      <c r="AH264" s="2"/>
      <c r="AI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6"/>
      <c r="AC265" s="2"/>
      <c r="AD265" s="27"/>
      <c r="AE265" s="2"/>
      <c r="AF265" s="2"/>
      <c r="AG265" s="2"/>
      <c r="AH265" s="2"/>
      <c r="AI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6"/>
      <c r="AC266" s="2"/>
      <c r="AD266" s="27"/>
      <c r="AE266" s="2"/>
      <c r="AF266" s="2"/>
      <c r="AG266" s="2"/>
      <c r="AH266" s="2"/>
      <c r="AI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6"/>
      <c r="AC267" s="2"/>
      <c r="AD267" s="27"/>
      <c r="AE267" s="2"/>
      <c r="AF267" s="2"/>
      <c r="AG267" s="2"/>
      <c r="AH267" s="2"/>
      <c r="AI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6"/>
      <c r="AC268" s="2"/>
      <c r="AD268" s="27"/>
      <c r="AE268" s="2"/>
      <c r="AF268" s="2"/>
      <c r="AG268" s="2"/>
      <c r="AH268" s="2"/>
      <c r="AI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6"/>
      <c r="AC269" s="2"/>
      <c r="AD269" s="27"/>
      <c r="AE269" s="2"/>
      <c r="AF269" s="2"/>
      <c r="AG269" s="2"/>
      <c r="AH269" s="2"/>
      <c r="AI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6"/>
      <c r="AC270" s="2"/>
      <c r="AD270" s="27"/>
      <c r="AE270" s="2"/>
      <c r="AF270" s="2"/>
      <c r="AG270" s="2"/>
      <c r="AH270" s="2"/>
      <c r="AI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6"/>
      <c r="AC271" s="2"/>
      <c r="AD271" s="27"/>
      <c r="AE271" s="2"/>
      <c r="AF271" s="2"/>
      <c r="AG271" s="2"/>
      <c r="AH271" s="2"/>
      <c r="AI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6"/>
      <c r="AC272" s="2"/>
      <c r="AD272" s="27"/>
      <c r="AE272" s="2"/>
      <c r="AF272" s="2"/>
      <c r="AG272" s="2"/>
      <c r="AH272" s="2"/>
      <c r="AI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6"/>
      <c r="AC273" s="2"/>
      <c r="AD273" s="27"/>
      <c r="AE273" s="2"/>
      <c r="AF273" s="2"/>
      <c r="AG273" s="2"/>
      <c r="AH273" s="2"/>
      <c r="AI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6"/>
      <c r="AC274" s="2"/>
      <c r="AD274" s="27"/>
      <c r="AE274" s="2"/>
      <c r="AF274" s="2"/>
      <c r="AG274" s="2"/>
      <c r="AH274" s="2"/>
      <c r="AI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6"/>
      <c r="AC275" s="2"/>
      <c r="AD275" s="27"/>
      <c r="AE275" s="2"/>
      <c r="AF275" s="2"/>
      <c r="AG275" s="2"/>
      <c r="AH275" s="2"/>
      <c r="AI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6"/>
      <c r="AC276" s="2"/>
      <c r="AD276" s="27"/>
      <c r="AE276" s="2"/>
      <c r="AF276" s="2"/>
      <c r="AG276" s="2"/>
      <c r="AH276" s="2"/>
      <c r="AI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6"/>
      <c r="AC277" s="2"/>
      <c r="AD277" s="27"/>
      <c r="AE277" s="2"/>
      <c r="AF277" s="2"/>
      <c r="AG277" s="2"/>
      <c r="AH277" s="2"/>
      <c r="AI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6"/>
      <c r="AC278" s="2"/>
      <c r="AD278" s="27"/>
      <c r="AE278" s="2"/>
      <c r="AF278" s="2"/>
      <c r="AG278" s="2"/>
      <c r="AH278" s="2"/>
      <c r="AI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6"/>
      <c r="AC279" s="2"/>
      <c r="AD279" s="27"/>
      <c r="AE279" s="2"/>
      <c r="AF279" s="2"/>
      <c r="AG279" s="2"/>
      <c r="AH279" s="2"/>
      <c r="AI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6"/>
      <c r="AC280" s="2"/>
      <c r="AD280" s="27"/>
      <c r="AE280" s="2"/>
      <c r="AF280" s="2"/>
      <c r="AG280" s="2"/>
      <c r="AH280" s="2"/>
      <c r="AI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6"/>
      <c r="AC281" s="2"/>
      <c r="AD281" s="27"/>
      <c r="AE281" s="2"/>
      <c r="AF281" s="2"/>
      <c r="AG281" s="2"/>
      <c r="AH281" s="2"/>
      <c r="AI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6"/>
      <c r="AC282" s="2"/>
      <c r="AD282" s="27"/>
      <c r="AE282" s="2"/>
      <c r="AF282" s="2"/>
      <c r="AG282" s="2"/>
      <c r="AH282" s="2"/>
      <c r="AI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6"/>
      <c r="AC283" s="2"/>
      <c r="AD283" s="27"/>
      <c r="AE283" s="2"/>
      <c r="AF283" s="2"/>
      <c r="AG283" s="2"/>
      <c r="AH283" s="2"/>
      <c r="AI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6"/>
      <c r="AC284" s="2"/>
      <c r="AD284" s="27"/>
      <c r="AE284" s="2"/>
      <c r="AF284" s="2"/>
      <c r="AG284" s="2"/>
      <c r="AH284" s="2"/>
      <c r="AI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6"/>
      <c r="AC285" s="2"/>
      <c r="AD285" s="27"/>
      <c r="AE285" s="2"/>
      <c r="AF285" s="2"/>
      <c r="AG285" s="2"/>
      <c r="AH285" s="2"/>
      <c r="AI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6"/>
      <c r="AC286" s="2"/>
      <c r="AD286" s="27"/>
      <c r="AE286" s="2"/>
      <c r="AF286" s="2"/>
      <c r="AG286" s="2"/>
      <c r="AH286" s="2"/>
      <c r="AI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6"/>
      <c r="AC287" s="2"/>
      <c r="AD287" s="27"/>
      <c r="AE287" s="2"/>
      <c r="AF287" s="2"/>
      <c r="AG287" s="2"/>
      <c r="AH287" s="2"/>
      <c r="AI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6"/>
      <c r="AC288" s="2"/>
      <c r="AD288" s="27"/>
      <c r="AE288" s="2"/>
      <c r="AF288" s="2"/>
      <c r="AG288" s="2"/>
      <c r="AH288" s="2"/>
      <c r="AI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6"/>
      <c r="AC289" s="2"/>
      <c r="AD289" s="27"/>
      <c r="AE289" s="2"/>
      <c r="AF289" s="2"/>
      <c r="AG289" s="2"/>
      <c r="AH289" s="2"/>
      <c r="AI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6"/>
      <c r="AC290" s="2"/>
      <c r="AD290" s="27"/>
      <c r="AE290" s="2"/>
      <c r="AF290" s="2"/>
      <c r="AG290" s="2"/>
      <c r="AH290" s="2"/>
      <c r="AI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6"/>
      <c r="AC291" s="2"/>
      <c r="AD291" s="27"/>
      <c r="AE291" s="2"/>
      <c r="AF291" s="2"/>
      <c r="AG291" s="2"/>
      <c r="AH291" s="2"/>
      <c r="AI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6"/>
      <c r="AC292" s="2"/>
      <c r="AD292" s="27"/>
      <c r="AE292" s="2"/>
      <c r="AF292" s="2"/>
      <c r="AG292" s="2"/>
      <c r="AH292" s="2"/>
      <c r="AI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6"/>
      <c r="AC293" s="2"/>
      <c r="AD293" s="27"/>
      <c r="AE293" s="2"/>
      <c r="AF293" s="2"/>
      <c r="AG293" s="2"/>
      <c r="AH293" s="2"/>
      <c r="AI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6"/>
      <c r="AC294" s="2"/>
      <c r="AD294" s="27"/>
      <c r="AE294" s="2"/>
      <c r="AF294" s="2"/>
      <c r="AG294" s="2"/>
      <c r="AH294" s="2"/>
      <c r="AI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6"/>
      <c r="AC295" s="2"/>
      <c r="AD295" s="27"/>
      <c r="AE295" s="2"/>
      <c r="AF295" s="2"/>
      <c r="AG295" s="2"/>
      <c r="AH295" s="2"/>
      <c r="AI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6"/>
      <c r="AC296" s="2"/>
      <c r="AD296" s="27"/>
      <c r="AE296" s="2"/>
      <c r="AF296" s="2"/>
      <c r="AG296" s="2"/>
      <c r="AH296" s="2"/>
      <c r="AI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6"/>
      <c r="AC297" s="2"/>
      <c r="AD297" s="27"/>
      <c r="AE297" s="2"/>
      <c r="AF297" s="2"/>
      <c r="AG297" s="2"/>
      <c r="AH297" s="2"/>
      <c r="AI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6"/>
      <c r="AC298" s="2"/>
      <c r="AD298" s="27"/>
      <c r="AE298" s="2"/>
      <c r="AF298" s="2"/>
      <c r="AG298" s="2"/>
      <c r="AH298" s="2"/>
      <c r="AI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6"/>
      <c r="AC299" s="2"/>
      <c r="AD299" s="27"/>
      <c r="AE299" s="2"/>
      <c r="AF299" s="2"/>
      <c r="AG299" s="2"/>
      <c r="AH299" s="2"/>
      <c r="AI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6"/>
      <c r="AC300" s="2"/>
      <c r="AD300" s="27"/>
      <c r="AE300" s="2"/>
      <c r="AF300" s="2"/>
      <c r="AG300" s="2"/>
      <c r="AH300" s="2"/>
      <c r="AI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6"/>
      <c r="AC301" s="2"/>
      <c r="AD301" s="27"/>
      <c r="AE301" s="2"/>
      <c r="AF301" s="2"/>
      <c r="AG301" s="2"/>
      <c r="AH301" s="2"/>
      <c r="AI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6"/>
      <c r="AC302" s="2"/>
      <c r="AD302" s="27"/>
      <c r="AE302" s="2"/>
      <c r="AF302" s="2"/>
      <c r="AG302" s="2"/>
      <c r="AH302" s="2"/>
      <c r="AI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6"/>
      <c r="AC303" s="2"/>
      <c r="AD303" s="27"/>
      <c r="AE303" s="2"/>
      <c r="AF303" s="2"/>
      <c r="AG303" s="2"/>
      <c r="AH303" s="2"/>
      <c r="AI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6"/>
      <c r="AC304" s="2"/>
      <c r="AD304" s="27"/>
      <c r="AE304" s="2"/>
      <c r="AF304" s="2"/>
      <c r="AG304" s="2"/>
      <c r="AH304" s="2"/>
      <c r="AI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6"/>
      <c r="AC305" s="2"/>
      <c r="AD305" s="27"/>
      <c r="AE305" s="2"/>
      <c r="AF305" s="2"/>
      <c r="AG305" s="2"/>
      <c r="AH305" s="2"/>
      <c r="AI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6"/>
      <c r="AC306" s="2"/>
      <c r="AD306" s="27"/>
      <c r="AE306" s="2"/>
      <c r="AF306" s="2"/>
      <c r="AG306" s="2"/>
      <c r="AH306" s="2"/>
      <c r="AI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6"/>
      <c r="AC307" s="2"/>
      <c r="AD307" s="27"/>
      <c r="AE307" s="2"/>
      <c r="AF307" s="2"/>
      <c r="AG307" s="2"/>
      <c r="AH307" s="2"/>
      <c r="AI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6"/>
      <c r="AC308" s="2"/>
      <c r="AD308" s="27"/>
      <c r="AE308" s="2"/>
      <c r="AF308" s="2"/>
      <c r="AG308" s="2"/>
      <c r="AH308" s="2"/>
      <c r="AI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6"/>
      <c r="AC309" s="2"/>
      <c r="AD309" s="27"/>
      <c r="AE309" s="2"/>
      <c r="AF309" s="2"/>
      <c r="AG309" s="2"/>
      <c r="AH309" s="2"/>
      <c r="AI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6"/>
      <c r="AC310" s="2"/>
      <c r="AD310" s="27"/>
      <c r="AE310" s="2"/>
      <c r="AF310" s="2"/>
      <c r="AG310" s="2"/>
      <c r="AH310" s="2"/>
      <c r="AI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6"/>
      <c r="AC311" s="2"/>
      <c r="AD311" s="27"/>
      <c r="AE311" s="2"/>
      <c r="AF311" s="2"/>
      <c r="AG311" s="2"/>
      <c r="AH311" s="2"/>
      <c r="AI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6"/>
      <c r="AC312" s="2"/>
      <c r="AD312" s="27"/>
      <c r="AE312" s="2"/>
      <c r="AF312" s="2"/>
      <c r="AG312" s="2"/>
      <c r="AH312" s="2"/>
      <c r="AI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6"/>
      <c r="AC313" s="2"/>
      <c r="AD313" s="27"/>
      <c r="AE313" s="2"/>
      <c r="AF313" s="2"/>
      <c r="AG313" s="2"/>
      <c r="AH313" s="2"/>
      <c r="AI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6"/>
      <c r="AC314" s="2"/>
      <c r="AD314" s="27"/>
      <c r="AE314" s="2"/>
      <c r="AF314" s="2"/>
      <c r="AG314" s="2"/>
      <c r="AH314" s="2"/>
      <c r="AI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6"/>
      <c r="AC315" s="2"/>
      <c r="AD315" s="27"/>
      <c r="AE315" s="2"/>
      <c r="AF315" s="2"/>
      <c r="AG315" s="2"/>
      <c r="AH315" s="2"/>
      <c r="AI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6"/>
      <c r="AC316" s="2"/>
      <c r="AD316" s="27"/>
      <c r="AE316" s="2"/>
      <c r="AF316" s="2"/>
      <c r="AG316" s="2"/>
      <c r="AH316" s="2"/>
      <c r="AI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6"/>
      <c r="AC317" s="2"/>
      <c r="AD317" s="27"/>
      <c r="AE317" s="2"/>
      <c r="AF317" s="2"/>
      <c r="AG317" s="2"/>
      <c r="AH317" s="2"/>
      <c r="AI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6"/>
      <c r="AC318" s="2"/>
      <c r="AD318" s="27"/>
      <c r="AE318" s="2"/>
      <c r="AF318" s="2"/>
      <c r="AG318" s="2"/>
      <c r="AH318" s="2"/>
      <c r="AI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6"/>
      <c r="AC319" s="2"/>
      <c r="AD319" s="27"/>
      <c r="AE319" s="2"/>
      <c r="AF319" s="2"/>
      <c r="AG319" s="2"/>
      <c r="AH319" s="2"/>
      <c r="AI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6"/>
      <c r="AC320" s="2"/>
      <c r="AD320" s="27"/>
      <c r="AE320" s="2"/>
      <c r="AF320" s="2"/>
      <c r="AG320" s="2"/>
      <c r="AH320" s="2"/>
      <c r="AI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6"/>
      <c r="AC321" s="2"/>
      <c r="AD321" s="27"/>
      <c r="AE321" s="2"/>
      <c r="AF321" s="2"/>
      <c r="AG321" s="2"/>
      <c r="AH321" s="2"/>
      <c r="AI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6"/>
      <c r="AC322" s="2"/>
      <c r="AD322" s="27"/>
      <c r="AE322" s="2"/>
      <c r="AF322" s="2"/>
      <c r="AG322" s="2"/>
      <c r="AH322" s="2"/>
      <c r="AI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6"/>
      <c r="AC323" s="2"/>
      <c r="AD323" s="27"/>
      <c r="AE323" s="2"/>
      <c r="AF323" s="2"/>
      <c r="AG323" s="2"/>
      <c r="AH323" s="2"/>
      <c r="AI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6"/>
      <c r="AC324" s="2"/>
      <c r="AD324" s="27"/>
      <c r="AE324" s="2"/>
      <c r="AF324" s="2"/>
      <c r="AG324" s="2"/>
      <c r="AH324" s="2"/>
      <c r="AI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6"/>
      <c r="AC325" s="2"/>
      <c r="AD325" s="27"/>
      <c r="AE325" s="2"/>
      <c r="AF325" s="2"/>
      <c r="AG325" s="2"/>
      <c r="AH325" s="2"/>
      <c r="AI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6"/>
      <c r="AC326" s="2"/>
      <c r="AD326" s="27"/>
      <c r="AE326" s="2"/>
      <c r="AF326" s="2"/>
      <c r="AG326" s="2"/>
      <c r="AH326" s="2"/>
      <c r="AI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6"/>
      <c r="AC327" s="2"/>
      <c r="AD327" s="27"/>
      <c r="AE327" s="2"/>
      <c r="AF327" s="2"/>
      <c r="AG327" s="2"/>
      <c r="AH327" s="2"/>
      <c r="AI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6"/>
      <c r="AC328" s="2"/>
      <c r="AD328" s="27"/>
      <c r="AE328" s="2"/>
      <c r="AF328" s="2"/>
      <c r="AG328" s="2"/>
      <c r="AH328" s="2"/>
      <c r="AI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6"/>
      <c r="AC329" s="2"/>
      <c r="AD329" s="27"/>
      <c r="AE329" s="2"/>
      <c r="AF329" s="2"/>
      <c r="AG329" s="2"/>
      <c r="AH329" s="2"/>
      <c r="AI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6"/>
      <c r="AC330" s="2"/>
      <c r="AD330" s="27"/>
      <c r="AE330" s="2"/>
      <c r="AF330" s="2"/>
      <c r="AG330" s="2"/>
      <c r="AH330" s="2"/>
      <c r="AI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6"/>
      <c r="AC331" s="2"/>
      <c r="AD331" s="27"/>
      <c r="AE331" s="2"/>
      <c r="AF331" s="2"/>
      <c r="AG331" s="2"/>
      <c r="AH331" s="2"/>
      <c r="AI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6"/>
      <c r="AC332" s="2"/>
      <c r="AD332" s="27"/>
      <c r="AE332" s="2"/>
      <c r="AF332" s="2"/>
      <c r="AG332" s="2"/>
      <c r="AH332" s="2"/>
      <c r="AI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6"/>
      <c r="AC333" s="2"/>
      <c r="AD333" s="27"/>
      <c r="AE333" s="2"/>
      <c r="AF333" s="2"/>
      <c r="AG333" s="2"/>
      <c r="AH333" s="2"/>
      <c r="AI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6"/>
      <c r="AC334" s="2"/>
      <c r="AD334" s="27"/>
      <c r="AE334" s="2"/>
      <c r="AF334" s="2"/>
      <c r="AG334" s="2"/>
      <c r="AH334" s="2"/>
      <c r="AI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6"/>
      <c r="AC335" s="2"/>
      <c r="AD335" s="27"/>
      <c r="AE335" s="2"/>
      <c r="AF335" s="2"/>
      <c r="AG335" s="2"/>
      <c r="AH335" s="2"/>
      <c r="AI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6"/>
      <c r="AC336" s="2"/>
      <c r="AD336" s="27"/>
      <c r="AE336" s="2"/>
      <c r="AF336" s="2"/>
      <c r="AG336" s="2"/>
      <c r="AH336" s="2"/>
      <c r="AI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6"/>
      <c r="AC337" s="2"/>
      <c r="AD337" s="27"/>
      <c r="AE337" s="2"/>
      <c r="AF337" s="2"/>
      <c r="AG337" s="2"/>
      <c r="AH337" s="2"/>
      <c r="AI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6"/>
      <c r="AC338" s="2"/>
      <c r="AD338" s="27"/>
      <c r="AE338" s="2"/>
      <c r="AF338" s="2"/>
      <c r="AG338" s="2"/>
      <c r="AH338" s="2"/>
      <c r="AI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6"/>
      <c r="AC339" s="2"/>
      <c r="AD339" s="27"/>
      <c r="AE339" s="2"/>
      <c r="AF339" s="2"/>
      <c r="AG339" s="2"/>
      <c r="AH339" s="2"/>
      <c r="AI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6"/>
      <c r="AC340" s="2"/>
      <c r="AD340" s="27"/>
      <c r="AE340" s="2"/>
      <c r="AF340" s="2"/>
      <c r="AG340" s="2"/>
      <c r="AH340" s="2"/>
      <c r="AI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6"/>
      <c r="AC341" s="2"/>
      <c r="AD341" s="27"/>
      <c r="AE341" s="2"/>
      <c r="AF341" s="2"/>
      <c r="AG341" s="2"/>
      <c r="AH341" s="2"/>
      <c r="AI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6"/>
      <c r="AC342" s="2"/>
      <c r="AD342" s="27"/>
      <c r="AE342" s="2"/>
      <c r="AF342" s="2"/>
      <c r="AG342" s="2"/>
      <c r="AH342" s="2"/>
      <c r="AI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6"/>
      <c r="AC343" s="2"/>
      <c r="AD343" s="27"/>
      <c r="AE343" s="2"/>
      <c r="AF343" s="2"/>
      <c r="AG343" s="2"/>
      <c r="AH343" s="2"/>
      <c r="AI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6"/>
      <c r="AC344" s="2"/>
      <c r="AD344" s="27"/>
      <c r="AE344" s="2"/>
      <c r="AF344" s="2"/>
      <c r="AG344" s="2"/>
      <c r="AH344" s="2"/>
      <c r="AI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6"/>
      <c r="AC345" s="2"/>
      <c r="AD345" s="27"/>
      <c r="AE345" s="2"/>
      <c r="AF345" s="2"/>
      <c r="AG345" s="2"/>
      <c r="AH345" s="2"/>
      <c r="AI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6"/>
      <c r="AC346" s="2"/>
      <c r="AD346" s="27"/>
      <c r="AE346" s="2"/>
      <c r="AF346" s="2"/>
      <c r="AG346" s="2"/>
      <c r="AH346" s="2"/>
      <c r="AI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6"/>
      <c r="AC347" s="2"/>
      <c r="AD347" s="27"/>
      <c r="AE347" s="2"/>
      <c r="AF347" s="2"/>
      <c r="AG347" s="2"/>
      <c r="AH347" s="2"/>
      <c r="AI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6"/>
      <c r="AC348" s="2"/>
      <c r="AD348" s="27"/>
      <c r="AE348" s="2"/>
      <c r="AF348" s="2"/>
      <c r="AG348" s="2"/>
      <c r="AH348" s="2"/>
      <c r="AI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6"/>
      <c r="AC349" s="2"/>
      <c r="AD349" s="27"/>
      <c r="AE349" s="2"/>
      <c r="AF349" s="2"/>
      <c r="AG349" s="2"/>
      <c r="AH349" s="2"/>
      <c r="AI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6"/>
      <c r="AC350" s="2"/>
      <c r="AD350" s="27"/>
      <c r="AE350" s="2"/>
      <c r="AF350" s="2"/>
      <c r="AG350" s="2"/>
      <c r="AH350" s="2"/>
      <c r="AI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6"/>
      <c r="AC351" s="2"/>
      <c r="AD351" s="27"/>
      <c r="AE351" s="2"/>
      <c r="AF351" s="2"/>
      <c r="AG351" s="2"/>
      <c r="AH351" s="2"/>
      <c r="AI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6"/>
      <c r="AC352" s="2"/>
      <c r="AD352" s="27"/>
      <c r="AE352" s="2"/>
      <c r="AF352" s="2"/>
      <c r="AG352" s="2"/>
      <c r="AH352" s="2"/>
      <c r="AI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6"/>
      <c r="AC353" s="2"/>
      <c r="AD353" s="27"/>
      <c r="AE353" s="2"/>
      <c r="AF353" s="2"/>
      <c r="AG353" s="2"/>
      <c r="AH353" s="2"/>
      <c r="AI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6"/>
      <c r="AC354" s="2"/>
      <c r="AD354" s="27"/>
      <c r="AE354" s="2"/>
      <c r="AF354" s="2"/>
      <c r="AG354" s="2"/>
      <c r="AH354" s="2"/>
      <c r="AI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6"/>
      <c r="AC355" s="2"/>
      <c r="AD355" s="27"/>
      <c r="AE355" s="2"/>
      <c r="AF355" s="2"/>
      <c r="AG355" s="2"/>
      <c r="AH355" s="2"/>
      <c r="AI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6"/>
      <c r="AC356" s="2"/>
      <c r="AD356" s="27"/>
      <c r="AE356" s="2"/>
      <c r="AF356" s="2"/>
      <c r="AG356" s="2"/>
      <c r="AH356" s="2"/>
      <c r="AI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6"/>
      <c r="AC357" s="2"/>
      <c r="AD357" s="27"/>
      <c r="AE357" s="2"/>
      <c r="AF357" s="2"/>
      <c r="AG357" s="2"/>
      <c r="AH357" s="2"/>
      <c r="AI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6"/>
      <c r="AC358" s="2"/>
      <c r="AD358" s="27"/>
      <c r="AE358" s="2"/>
      <c r="AF358" s="2"/>
      <c r="AG358" s="2"/>
      <c r="AH358" s="2"/>
      <c r="AI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6"/>
      <c r="AC359" s="2"/>
      <c r="AD359" s="27"/>
      <c r="AE359" s="2"/>
      <c r="AF359" s="2"/>
      <c r="AG359" s="2"/>
      <c r="AH359" s="2"/>
      <c r="AI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6"/>
      <c r="AC360" s="2"/>
      <c r="AD360" s="27"/>
      <c r="AE360" s="2"/>
      <c r="AF360" s="2"/>
      <c r="AG360" s="2"/>
      <c r="AH360" s="2"/>
      <c r="AI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6"/>
      <c r="AC361" s="2"/>
      <c r="AD361" s="27"/>
      <c r="AE361" s="2"/>
      <c r="AF361" s="2"/>
      <c r="AG361" s="2"/>
      <c r="AH361" s="2"/>
      <c r="AI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6"/>
      <c r="AC362" s="2"/>
      <c r="AD362" s="27"/>
      <c r="AE362" s="2"/>
      <c r="AF362" s="2"/>
      <c r="AG362" s="2"/>
      <c r="AH362" s="2"/>
      <c r="AI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6"/>
      <c r="AC363" s="2"/>
      <c r="AD363" s="27"/>
      <c r="AE363" s="2"/>
      <c r="AF363" s="2"/>
      <c r="AG363" s="2"/>
      <c r="AH363" s="2"/>
      <c r="AI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6"/>
      <c r="AC364" s="2"/>
      <c r="AD364" s="27"/>
      <c r="AE364" s="2"/>
      <c r="AF364" s="2"/>
      <c r="AG364" s="2"/>
      <c r="AH364" s="2"/>
      <c r="AI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6"/>
      <c r="AC365" s="2"/>
      <c r="AD365" s="27"/>
      <c r="AE365" s="2"/>
      <c r="AF365" s="2"/>
      <c r="AG365" s="2"/>
      <c r="AH365" s="2"/>
      <c r="AI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6"/>
      <c r="AC366" s="2"/>
      <c r="AD366" s="27"/>
      <c r="AE366" s="2"/>
      <c r="AF366" s="2"/>
      <c r="AG366" s="2"/>
      <c r="AH366" s="2"/>
      <c r="AI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6"/>
      <c r="AC367" s="2"/>
      <c r="AD367" s="27"/>
      <c r="AE367" s="2"/>
      <c r="AF367" s="2"/>
      <c r="AG367" s="2"/>
      <c r="AH367" s="2"/>
      <c r="AI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6"/>
      <c r="AC368" s="2"/>
      <c r="AD368" s="27"/>
      <c r="AE368" s="2"/>
      <c r="AF368" s="2"/>
      <c r="AG368" s="2"/>
      <c r="AH368" s="2"/>
      <c r="AI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6"/>
      <c r="AC369" s="2"/>
      <c r="AD369" s="27"/>
      <c r="AE369" s="2"/>
      <c r="AF369" s="2"/>
      <c r="AG369" s="2"/>
      <c r="AH369" s="2"/>
      <c r="AI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6"/>
      <c r="AC370" s="2"/>
      <c r="AD370" s="27"/>
      <c r="AE370" s="2"/>
      <c r="AF370" s="2"/>
      <c r="AG370" s="2"/>
      <c r="AH370" s="2"/>
      <c r="AI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6"/>
      <c r="AC371" s="2"/>
      <c r="AD371" s="27"/>
      <c r="AE371" s="2"/>
      <c r="AF371" s="2"/>
      <c r="AG371" s="2"/>
      <c r="AH371" s="2"/>
      <c r="AI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6"/>
      <c r="AC372" s="2"/>
      <c r="AD372" s="27"/>
      <c r="AE372" s="2"/>
      <c r="AF372" s="2"/>
      <c r="AG372" s="2"/>
      <c r="AH372" s="2"/>
      <c r="AI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6"/>
      <c r="AC373" s="2"/>
      <c r="AD373" s="27"/>
      <c r="AE373" s="2"/>
      <c r="AF373" s="2"/>
      <c r="AG373" s="2"/>
      <c r="AH373" s="2"/>
      <c r="AI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6"/>
      <c r="AC374" s="2"/>
      <c r="AD374" s="27"/>
      <c r="AE374" s="2"/>
      <c r="AF374" s="2"/>
      <c r="AG374" s="2"/>
      <c r="AH374" s="2"/>
      <c r="AI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6"/>
      <c r="AC375" s="2"/>
      <c r="AD375" s="27"/>
      <c r="AE375" s="2"/>
      <c r="AF375" s="2"/>
      <c r="AG375" s="2"/>
      <c r="AH375" s="2"/>
      <c r="AI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6"/>
      <c r="AC376" s="2"/>
      <c r="AD376" s="27"/>
      <c r="AE376" s="2"/>
      <c r="AF376" s="2"/>
      <c r="AG376" s="2"/>
      <c r="AH376" s="2"/>
      <c r="AI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6"/>
      <c r="AC377" s="2"/>
      <c r="AD377" s="27"/>
      <c r="AE377" s="2"/>
      <c r="AF377" s="2"/>
      <c r="AG377" s="2"/>
      <c r="AH377" s="2"/>
      <c r="AI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6"/>
      <c r="AC378" s="2"/>
      <c r="AD378" s="27"/>
      <c r="AE378" s="2"/>
      <c r="AF378" s="2"/>
      <c r="AG378" s="2"/>
      <c r="AH378" s="2"/>
      <c r="AI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6"/>
      <c r="AC379" s="2"/>
      <c r="AD379" s="27"/>
      <c r="AE379" s="2"/>
      <c r="AF379" s="2"/>
      <c r="AG379" s="2"/>
      <c r="AH379" s="2"/>
      <c r="AI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6"/>
      <c r="AC380" s="2"/>
      <c r="AD380" s="27"/>
      <c r="AE380" s="2"/>
      <c r="AF380" s="2"/>
      <c r="AG380" s="2"/>
      <c r="AH380" s="2"/>
      <c r="AI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6"/>
      <c r="AC381" s="2"/>
      <c r="AD381" s="27"/>
      <c r="AE381" s="2"/>
      <c r="AF381" s="2"/>
      <c r="AG381" s="2"/>
      <c r="AH381" s="2"/>
      <c r="AI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6"/>
      <c r="AC382" s="2"/>
      <c r="AD382" s="27"/>
      <c r="AE382" s="2"/>
      <c r="AF382" s="2"/>
      <c r="AG382" s="2"/>
      <c r="AH382" s="2"/>
      <c r="AI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6"/>
      <c r="AC383" s="2"/>
      <c r="AD383" s="27"/>
      <c r="AE383" s="2"/>
      <c r="AF383" s="2"/>
      <c r="AG383" s="2"/>
      <c r="AH383" s="2"/>
      <c r="AI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6"/>
      <c r="AC384" s="2"/>
      <c r="AD384" s="27"/>
      <c r="AE384" s="2"/>
      <c r="AF384" s="2"/>
      <c r="AG384" s="2"/>
      <c r="AH384" s="2"/>
      <c r="AI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6"/>
      <c r="AC385" s="2"/>
      <c r="AD385" s="27"/>
      <c r="AE385" s="2"/>
      <c r="AF385" s="2"/>
      <c r="AG385" s="2"/>
      <c r="AH385" s="2"/>
      <c r="AI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6"/>
      <c r="AC386" s="2"/>
      <c r="AD386" s="27"/>
      <c r="AE386" s="2"/>
      <c r="AF386" s="2"/>
      <c r="AG386" s="2"/>
      <c r="AH386" s="2"/>
      <c r="AI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6"/>
      <c r="AC387" s="2"/>
      <c r="AD387" s="27"/>
      <c r="AE387" s="2"/>
      <c r="AF387" s="2"/>
      <c r="AG387" s="2"/>
      <c r="AH387" s="2"/>
      <c r="AI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6"/>
      <c r="AC388" s="2"/>
      <c r="AD388" s="27"/>
      <c r="AE388" s="2"/>
      <c r="AF388" s="2"/>
      <c r="AG388" s="2"/>
      <c r="AH388" s="2"/>
      <c r="AI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6"/>
      <c r="AC389" s="2"/>
      <c r="AD389" s="27"/>
      <c r="AE389" s="2"/>
      <c r="AF389" s="2"/>
      <c r="AG389" s="2"/>
      <c r="AH389" s="2"/>
      <c r="AI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6"/>
      <c r="AC390" s="2"/>
      <c r="AD390" s="27"/>
      <c r="AE390" s="2"/>
      <c r="AF390" s="2"/>
      <c r="AG390" s="2"/>
      <c r="AH390" s="2"/>
      <c r="AI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6"/>
      <c r="AC391" s="2"/>
      <c r="AD391" s="27"/>
      <c r="AE391" s="2"/>
      <c r="AF391" s="2"/>
      <c r="AG391" s="2"/>
      <c r="AH391" s="2"/>
      <c r="AI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6"/>
      <c r="AC392" s="2"/>
      <c r="AD392" s="27"/>
      <c r="AE392" s="2"/>
      <c r="AF392" s="2"/>
      <c r="AG392" s="2"/>
      <c r="AH392" s="2"/>
      <c r="AI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6"/>
      <c r="AC393" s="2"/>
      <c r="AD393" s="27"/>
      <c r="AE393" s="2"/>
      <c r="AF393" s="2"/>
      <c r="AG393" s="2"/>
      <c r="AH393" s="2"/>
      <c r="AI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6"/>
      <c r="AC394" s="2"/>
      <c r="AD394" s="27"/>
      <c r="AE394" s="2"/>
      <c r="AF394" s="2"/>
      <c r="AG394" s="2"/>
      <c r="AH394" s="2"/>
      <c r="AI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6"/>
      <c r="AC395" s="2"/>
      <c r="AD395" s="27"/>
      <c r="AE395" s="2"/>
      <c r="AF395" s="2"/>
      <c r="AG395" s="2"/>
      <c r="AH395" s="2"/>
      <c r="AI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6"/>
      <c r="AC396" s="2"/>
      <c r="AD396" s="27"/>
      <c r="AE396" s="2"/>
      <c r="AF396" s="2"/>
      <c r="AG396" s="2"/>
      <c r="AH396" s="2"/>
      <c r="AI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6"/>
      <c r="AC397" s="2"/>
      <c r="AD397" s="27"/>
      <c r="AE397" s="2"/>
      <c r="AF397" s="2"/>
      <c r="AG397" s="2"/>
      <c r="AH397" s="2"/>
      <c r="AI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6"/>
      <c r="AC398" s="2"/>
      <c r="AD398" s="27"/>
      <c r="AE398" s="2"/>
      <c r="AF398" s="2"/>
      <c r="AG398" s="2"/>
      <c r="AH398" s="2"/>
      <c r="AI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6"/>
      <c r="AC399" s="2"/>
      <c r="AD399" s="27"/>
      <c r="AE399" s="2"/>
      <c r="AF399" s="2"/>
      <c r="AG399" s="2"/>
      <c r="AH399" s="2"/>
      <c r="AI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6"/>
      <c r="AC400" s="2"/>
      <c r="AD400" s="27"/>
      <c r="AE400" s="2"/>
      <c r="AF400" s="2"/>
      <c r="AG400" s="2"/>
      <c r="AH400" s="2"/>
      <c r="AI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6"/>
      <c r="AC401" s="2"/>
      <c r="AD401" s="27"/>
      <c r="AE401" s="2"/>
      <c r="AF401" s="2"/>
      <c r="AG401" s="2"/>
      <c r="AH401" s="2"/>
      <c r="AI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6"/>
      <c r="AC402" s="2"/>
      <c r="AD402" s="27"/>
      <c r="AE402" s="2"/>
      <c r="AF402" s="2"/>
      <c r="AG402" s="2"/>
      <c r="AH402" s="2"/>
      <c r="AI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6"/>
      <c r="AC403" s="2"/>
      <c r="AD403" s="27"/>
      <c r="AE403" s="2"/>
      <c r="AF403" s="2"/>
      <c r="AG403" s="2"/>
      <c r="AH403" s="2"/>
      <c r="AI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6"/>
      <c r="AC404" s="2"/>
      <c r="AD404" s="27"/>
      <c r="AE404" s="2"/>
      <c r="AF404" s="2"/>
      <c r="AG404" s="2"/>
      <c r="AH404" s="2"/>
      <c r="AI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6"/>
      <c r="AC405" s="2"/>
      <c r="AD405" s="27"/>
      <c r="AE405" s="2"/>
      <c r="AF405" s="2"/>
      <c r="AG405" s="2"/>
      <c r="AH405" s="2"/>
      <c r="AI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6"/>
      <c r="AC406" s="2"/>
      <c r="AD406" s="27"/>
      <c r="AE406" s="2"/>
      <c r="AF406" s="2"/>
      <c r="AG406" s="2"/>
      <c r="AH406" s="2"/>
      <c r="AI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6"/>
      <c r="AC407" s="2"/>
      <c r="AD407" s="27"/>
      <c r="AE407" s="2"/>
      <c r="AF407" s="2"/>
      <c r="AG407" s="2"/>
      <c r="AH407" s="2"/>
      <c r="AI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6"/>
      <c r="AC408" s="2"/>
      <c r="AD408" s="27"/>
      <c r="AE408" s="2"/>
      <c r="AF408" s="2"/>
      <c r="AG408" s="2"/>
      <c r="AH408" s="2"/>
      <c r="AI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6"/>
      <c r="AC409" s="2"/>
      <c r="AD409" s="27"/>
      <c r="AE409" s="2"/>
      <c r="AF409" s="2"/>
      <c r="AG409" s="2"/>
      <c r="AH409" s="2"/>
      <c r="AI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6"/>
      <c r="AC410" s="2"/>
      <c r="AD410" s="27"/>
      <c r="AE410" s="2"/>
      <c r="AF410" s="2"/>
      <c r="AG410" s="2"/>
      <c r="AH410" s="2"/>
      <c r="AI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6"/>
      <c r="AC411" s="2"/>
      <c r="AD411" s="27"/>
      <c r="AE411" s="2"/>
      <c r="AF411" s="2"/>
      <c r="AG411" s="2"/>
      <c r="AH411" s="2"/>
      <c r="AI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6"/>
      <c r="AC412" s="2"/>
      <c r="AD412" s="27"/>
      <c r="AE412" s="2"/>
      <c r="AF412" s="2"/>
      <c r="AG412" s="2"/>
      <c r="AH412" s="2"/>
      <c r="AI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6"/>
      <c r="AC413" s="2"/>
      <c r="AD413" s="27"/>
      <c r="AE413" s="2"/>
      <c r="AF413" s="2"/>
      <c r="AG413" s="2"/>
      <c r="AH413" s="2"/>
      <c r="AI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6"/>
      <c r="AC414" s="2"/>
      <c r="AD414" s="27"/>
      <c r="AE414" s="2"/>
      <c r="AF414" s="2"/>
      <c r="AG414" s="2"/>
      <c r="AH414" s="2"/>
      <c r="AI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6"/>
      <c r="AC415" s="2"/>
      <c r="AD415" s="27"/>
      <c r="AE415" s="2"/>
      <c r="AF415" s="2"/>
      <c r="AG415" s="2"/>
      <c r="AH415" s="2"/>
      <c r="AI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6"/>
      <c r="AC416" s="2"/>
      <c r="AD416" s="27"/>
      <c r="AE416" s="2"/>
      <c r="AF416" s="2"/>
      <c r="AG416" s="2"/>
      <c r="AH416" s="2"/>
      <c r="AI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6"/>
      <c r="AC417" s="2"/>
      <c r="AD417" s="27"/>
      <c r="AE417" s="2"/>
      <c r="AF417" s="2"/>
      <c r="AG417" s="2"/>
      <c r="AH417" s="2"/>
      <c r="AI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6"/>
      <c r="AC418" s="2"/>
      <c r="AD418" s="27"/>
      <c r="AE418" s="2"/>
      <c r="AF418" s="2"/>
      <c r="AG418" s="2"/>
      <c r="AH418" s="2"/>
      <c r="AI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6"/>
      <c r="AC419" s="2"/>
      <c r="AD419" s="27"/>
      <c r="AE419" s="2"/>
      <c r="AF419" s="2"/>
      <c r="AG419" s="2"/>
      <c r="AH419" s="2"/>
      <c r="AI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6"/>
      <c r="AC420" s="2"/>
      <c r="AD420" s="27"/>
      <c r="AE420" s="2"/>
      <c r="AF420" s="2"/>
      <c r="AG420" s="2"/>
      <c r="AH420" s="2"/>
      <c r="AI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6"/>
      <c r="AC421" s="2"/>
      <c r="AD421" s="27"/>
      <c r="AE421" s="2"/>
      <c r="AF421" s="2"/>
      <c r="AG421" s="2"/>
      <c r="AH421" s="2"/>
      <c r="AI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6"/>
      <c r="AC422" s="2"/>
      <c r="AD422" s="27"/>
      <c r="AE422" s="2"/>
      <c r="AF422" s="2"/>
      <c r="AG422" s="2"/>
      <c r="AH422" s="2"/>
      <c r="AI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6"/>
      <c r="AC423" s="2"/>
      <c r="AD423" s="27"/>
      <c r="AE423" s="2"/>
      <c r="AF423" s="2"/>
      <c r="AG423" s="2"/>
      <c r="AH423" s="2"/>
      <c r="AI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6"/>
      <c r="AC424" s="2"/>
      <c r="AD424" s="27"/>
      <c r="AE424" s="2"/>
      <c r="AF424" s="2"/>
      <c r="AG424" s="2"/>
      <c r="AH424" s="2"/>
      <c r="AI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6"/>
      <c r="AC425" s="2"/>
      <c r="AD425" s="27"/>
      <c r="AE425" s="2"/>
      <c r="AF425" s="2"/>
      <c r="AG425" s="2"/>
      <c r="AH425" s="2"/>
      <c r="AI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6"/>
      <c r="AC426" s="2"/>
      <c r="AD426" s="27"/>
      <c r="AE426" s="2"/>
      <c r="AF426" s="2"/>
      <c r="AG426" s="2"/>
      <c r="AH426" s="2"/>
      <c r="AI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6"/>
      <c r="AC427" s="2"/>
      <c r="AD427" s="27"/>
      <c r="AE427" s="2"/>
      <c r="AF427" s="2"/>
      <c r="AG427" s="2"/>
      <c r="AH427" s="2"/>
      <c r="AI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6"/>
      <c r="AC428" s="2"/>
      <c r="AD428" s="27"/>
      <c r="AE428" s="2"/>
      <c r="AF428" s="2"/>
      <c r="AG428" s="2"/>
      <c r="AH428" s="2"/>
      <c r="AI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6"/>
      <c r="AC429" s="2"/>
      <c r="AD429" s="27"/>
      <c r="AE429" s="2"/>
      <c r="AF429" s="2"/>
      <c r="AG429" s="2"/>
      <c r="AH429" s="2"/>
      <c r="AI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6"/>
      <c r="AC430" s="2"/>
      <c r="AD430" s="27"/>
      <c r="AE430" s="2"/>
      <c r="AF430" s="2"/>
      <c r="AG430" s="2"/>
      <c r="AH430" s="2"/>
      <c r="AI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6"/>
      <c r="AC431" s="2"/>
      <c r="AD431" s="27"/>
      <c r="AE431" s="2"/>
      <c r="AF431" s="2"/>
      <c r="AG431" s="2"/>
      <c r="AH431" s="2"/>
      <c r="AI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6"/>
      <c r="AC432" s="2"/>
      <c r="AD432" s="27"/>
      <c r="AE432" s="2"/>
      <c r="AF432" s="2"/>
      <c r="AG432" s="2"/>
      <c r="AH432" s="2"/>
      <c r="AI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6"/>
      <c r="AC433" s="2"/>
      <c r="AD433" s="27"/>
      <c r="AE433" s="2"/>
      <c r="AF433" s="2"/>
      <c r="AG433" s="2"/>
      <c r="AH433" s="2"/>
      <c r="AI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6"/>
      <c r="AC434" s="2"/>
      <c r="AD434" s="27"/>
      <c r="AE434" s="2"/>
      <c r="AF434" s="2"/>
      <c r="AG434" s="2"/>
      <c r="AH434" s="2"/>
      <c r="AI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6"/>
      <c r="AC435" s="2"/>
      <c r="AD435" s="27"/>
      <c r="AE435" s="2"/>
      <c r="AF435" s="2"/>
      <c r="AG435" s="2"/>
      <c r="AH435" s="2"/>
      <c r="AI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6"/>
      <c r="AC436" s="2"/>
      <c r="AD436" s="27"/>
      <c r="AE436" s="2"/>
      <c r="AF436" s="2"/>
      <c r="AG436" s="2"/>
      <c r="AH436" s="2"/>
      <c r="AI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6"/>
      <c r="AC437" s="2"/>
      <c r="AD437" s="27"/>
      <c r="AE437" s="2"/>
      <c r="AF437" s="2"/>
      <c r="AG437" s="2"/>
      <c r="AH437" s="2"/>
      <c r="AI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6"/>
      <c r="AC438" s="2"/>
      <c r="AD438" s="27"/>
      <c r="AE438" s="2"/>
      <c r="AF438" s="2"/>
      <c r="AG438" s="2"/>
      <c r="AH438" s="2"/>
      <c r="AI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6"/>
      <c r="AC439" s="2"/>
      <c r="AD439" s="27"/>
      <c r="AE439" s="2"/>
      <c r="AF439" s="2"/>
      <c r="AG439" s="2"/>
      <c r="AH439" s="2"/>
      <c r="AI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6"/>
      <c r="AC440" s="2"/>
      <c r="AD440" s="27"/>
      <c r="AE440" s="2"/>
      <c r="AF440" s="2"/>
      <c r="AG440" s="2"/>
      <c r="AH440" s="2"/>
      <c r="AI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6"/>
      <c r="AC441" s="2"/>
      <c r="AD441" s="27"/>
      <c r="AE441" s="2"/>
      <c r="AF441" s="2"/>
      <c r="AG441" s="2"/>
      <c r="AH441" s="2"/>
      <c r="AI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6"/>
      <c r="AC442" s="2"/>
      <c r="AD442" s="27"/>
      <c r="AE442" s="2"/>
      <c r="AF442" s="2"/>
      <c r="AG442" s="2"/>
      <c r="AH442" s="2"/>
      <c r="AI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6"/>
      <c r="AC443" s="2"/>
      <c r="AD443" s="27"/>
      <c r="AE443" s="2"/>
      <c r="AF443" s="2"/>
      <c r="AG443" s="2"/>
      <c r="AH443" s="2"/>
      <c r="AI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6"/>
      <c r="AC444" s="2"/>
      <c r="AD444" s="27"/>
      <c r="AE444" s="2"/>
      <c r="AF444" s="2"/>
      <c r="AG444" s="2"/>
      <c r="AH444" s="2"/>
      <c r="AI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6"/>
      <c r="AC445" s="2"/>
      <c r="AD445" s="27"/>
      <c r="AE445" s="2"/>
      <c r="AF445" s="2"/>
      <c r="AG445" s="2"/>
      <c r="AH445" s="2"/>
      <c r="AI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6"/>
      <c r="AC446" s="2"/>
      <c r="AD446" s="27"/>
      <c r="AE446" s="2"/>
      <c r="AF446" s="2"/>
      <c r="AG446" s="2"/>
      <c r="AH446" s="2"/>
      <c r="AI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6"/>
      <c r="AC447" s="2"/>
      <c r="AD447" s="27"/>
      <c r="AE447" s="2"/>
      <c r="AF447" s="2"/>
      <c r="AG447" s="2"/>
      <c r="AH447" s="2"/>
      <c r="AI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6"/>
      <c r="AC448" s="2"/>
      <c r="AD448" s="27"/>
      <c r="AE448" s="2"/>
      <c r="AF448" s="2"/>
      <c r="AG448" s="2"/>
      <c r="AH448" s="2"/>
      <c r="AI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6"/>
      <c r="AC449" s="2"/>
      <c r="AD449" s="27"/>
      <c r="AE449" s="2"/>
      <c r="AF449" s="2"/>
      <c r="AG449" s="2"/>
      <c r="AH449" s="2"/>
      <c r="AI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6"/>
      <c r="AC450" s="2"/>
      <c r="AD450" s="27"/>
      <c r="AE450" s="2"/>
      <c r="AF450" s="2"/>
      <c r="AG450" s="2"/>
      <c r="AH450" s="2"/>
      <c r="AI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6"/>
      <c r="AC451" s="2"/>
      <c r="AD451" s="27"/>
      <c r="AE451" s="2"/>
      <c r="AF451" s="2"/>
      <c r="AG451" s="2"/>
      <c r="AH451" s="2"/>
      <c r="AI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6"/>
      <c r="AC452" s="2"/>
      <c r="AD452" s="27"/>
      <c r="AE452" s="2"/>
      <c r="AF452" s="2"/>
      <c r="AG452" s="2"/>
      <c r="AH452" s="2"/>
      <c r="AI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6"/>
      <c r="AC453" s="2"/>
      <c r="AD453" s="27"/>
      <c r="AE453" s="2"/>
      <c r="AF453" s="2"/>
      <c r="AG453" s="2"/>
      <c r="AH453" s="2"/>
      <c r="AI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6"/>
      <c r="AC454" s="2"/>
      <c r="AD454" s="27"/>
      <c r="AE454" s="2"/>
      <c r="AF454" s="2"/>
      <c r="AG454" s="2"/>
      <c r="AH454" s="2"/>
      <c r="AI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6"/>
      <c r="AC455" s="2"/>
      <c r="AD455" s="27"/>
      <c r="AE455" s="2"/>
      <c r="AF455" s="2"/>
      <c r="AG455" s="2"/>
      <c r="AH455" s="2"/>
      <c r="AI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6"/>
      <c r="AC456" s="2"/>
      <c r="AD456" s="27"/>
      <c r="AE456" s="2"/>
      <c r="AF456" s="2"/>
      <c r="AG456" s="2"/>
      <c r="AH456" s="2"/>
      <c r="AI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6"/>
      <c r="AC457" s="2"/>
      <c r="AD457" s="27"/>
      <c r="AE457" s="2"/>
      <c r="AF457" s="2"/>
      <c r="AG457" s="2"/>
      <c r="AH457" s="2"/>
      <c r="AI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6"/>
      <c r="AC458" s="2"/>
      <c r="AD458" s="27"/>
      <c r="AE458" s="2"/>
      <c r="AF458" s="2"/>
      <c r="AG458" s="2"/>
      <c r="AH458" s="2"/>
      <c r="AI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6"/>
      <c r="AC459" s="2"/>
      <c r="AD459" s="27"/>
      <c r="AE459" s="2"/>
      <c r="AF459" s="2"/>
      <c r="AG459" s="2"/>
      <c r="AH459" s="2"/>
      <c r="AI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6"/>
      <c r="AC460" s="2"/>
      <c r="AD460" s="27"/>
      <c r="AE460" s="2"/>
      <c r="AF460" s="2"/>
      <c r="AG460" s="2"/>
      <c r="AH460" s="2"/>
      <c r="AI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6"/>
      <c r="AC461" s="2"/>
      <c r="AD461" s="27"/>
      <c r="AE461" s="2"/>
      <c r="AF461" s="2"/>
      <c r="AG461" s="2"/>
      <c r="AH461" s="2"/>
      <c r="AI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6"/>
      <c r="AC462" s="2"/>
      <c r="AD462" s="27"/>
      <c r="AE462" s="2"/>
      <c r="AF462" s="2"/>
      <c r="AG462" s="2"/>
      <c r="AH462" s="2"/>
      <c r="AI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6"/>
      <c r="AC463" s="2"/>
      <c r="AD463" s="27"/>
      <c r="AE463" s="2"/>
      <c r="AF463" s="2"/>
      <c r="AG463" s="2"/>
      <c r="AH463" s="2"/>
      <c r="AI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6"/>
      <c r="AC464" s="2"/>
      <c r="AD464" s="27"/>
      <c r="AE464" s="2"/>
      <c r="AF464" s="2"/>
      <c r="AG464" s="2"/>
      <c r="AH464" s="2"/>
      <c r="AI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6"/>
      <c r="AC465" s="2"/>
      <c r="AD465" s="27"/>
      <c r="AE465" s="2"/>
      <c r="AF465" s="2"/>
      <c r="AG465" s="2"/>
      <c r="AH465" s="2"/>
      <c r="AI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6"/>
      <c r="AC466" s="2"/>
      <c r="AD466" s="27"/>
      <c r="AE466" s="2"/>
      <c r="AF466" s="2"/>
      <c r="AG466" s="2"/>
      <c r="AH466" s="2"/>
      <c r="AI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6"/>
      <c r="AC467" s="2"/>
      <c r="AD467" s="27"/>
      <c r="AE467" s="2"/>
      <c r="AF467" s="2"/>
      <c r="AG467" s="2"/>
      <c r="AH467" s="2"/>
      <c r="AI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6"/>
      <c r="AC468" s="2"/>
      <c r="AD468" s="27"/>
      <c r="AE468" s="2"/>
      <c r="AF468" s="2"/>
      <c r="AG468" s="2"/>
      <c r="AH468" s="2"/>
      <c r="AI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6"/>
      <c r="AC469" s="2"/>
      <c r="AD469" s="27"/>
      <c r="AE469" s="2"/>
      <c r="AF469" s="2"/>
      <c r="AG469" s="2"/>
      <c r="AH469" s="2"/>
      <c r="AI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6"/>
      <c r="AC470" s="2"/>
      <c r="AD470" s="27"/>
      <c r="AE470" s="2"/>
      <c r="AF470" s="2"/>
      <c r="AG470" s="2"/>
      <c r="AH470" s="2"/>
      <c r="AI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6"/>
      <c r="AC471" s="2"/>
      <c r="AD471" s="27"/>
      <c r="AE471" s="2"/>
      <c r="AF471" s="2"/>
      <c r="AG471" s="2"/>
      <c r="AH471" s="2"/>
      <c r="AI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6"/>
      <c r="AC472" s="2"/>
      <c r="AD472" s="27"/>
      <c r="AE472" s="2"/>
      <c r="AF472" s="2"/>
      <c r="AG472" s="2"/>
      <c r="AH472" s="2"/>
      <c r="AI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6"/>
      <c r="AC473" s="2"/>
      <c r="AD473" s="27"/>
      <c r="AE473" s="2"/>
      <c r="AF473" s="2"/>
      <c r="AG473" s="2"/>
      <c r="AH473" s="2"/>
      <c r="AI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6"/>
      <c r="AC474" s="2"/>
      <c r="AD474" s="27"/>
      <c r="AE474" s="2"/>
      <c r="AF474" s="2"/>
      <c r="AG474" s="2"/>
      <c r="AH474" s="2"/>
      <c r="AI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6"/>
      <c r="AC475" s="2"/>
      <c r="AD475" s="27"/>
      <c r="AE475" s="2"/>
      <c r="AF475" s="2"/>
      <c r="AG475" s="2"/>
      <c r="AH475" s="2"/>
      <c r="AI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6"/>
      <c r="AC476" s="2"/>
      <c r="AD476" s="27"/>
      <c r="AE476" s="2"/>
      <c r="AF476" s="2"/>
      <c r="AG476" s="2"/>
      <c r="AH476" s="2"/>
      <c r="AI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6"/>
      <c r="AC477" s="2"/>
      <c r="AD477" s="27"/>
      <c r="AE477" s="2"/>
      <c r="AF477" s="2"/>
      <c r="AG477" s="2"/>
      <c r="AH477" s="2"/>
      <c r="AI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6"/>
      <c r="AC478" s="2"/>
      <c r="AD478" s="27"/>
      <c r="AE478" s="2"/>
      <c r="AF478" s="2"/>
      <c r="AG478" s="2"/>
      <c r="AH478" s="2"/>
      <c r="AI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6"/>
      <c r="AC479" s="2"/>
      <c r="AD479" s="27"/>
      <c r="AE479" s="2"/>
      <c r="AF479" s="2"/>
      <c r="AG479" s="2"/>
      <c r="AH479" s="2"/>
      <c r="AI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6"/>
      <c r="AC480" s="2"/>
      <c r="AD480" s="27"/>
      <c r="AE480" s="2"/>
      <c r="AF480" s="2"/>
      <c r="AG480" s="2"/>
      <c r="AH480" s="2"/>
      <c r="AI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6"/>
      <c r="AC481" s="2"/>
      <c r="AD481" s="27"/>
      <c r="AE481" s="2"/>
      <c r="AF481" s="2"/>
      <c r="AG481" s="2"/>
      <c r="AH481" s="2"/>
      <c r="AI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6"/>
      <c r="AC482" s="2"/>
      <c r="AD482" s="27"/>
      <c r="AE482" s="2"/>
      <c r="AF482" s="2"/>
      <c r="AG482" s="2"/>
      <c r="AH482" s="2"/>
      <c r="AI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6"/>
      <c r="AC483" s="2"/>
      <c r="AD483" s="27"/>
      <c r="AE483" s="2"/>
      <c r="AF483" s="2"/>
      <c r="AG483" s="2"/>
      <c r="AH483" s="2"/>
      <c r="AI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6"/>
      <c r="AC484" s="2"/>
      <c r="AD484" s="27"/>
      <c r="AE484" s="2"/>
      <c r="AF484" s="2"/>
      <c r="AG484" s="2"/>
      <c r="AH484" s="2"/>
      <c r="AI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6"/>
      <c r="AC485" s="2"/>
      <c r="AD485" s="27"/>
      <c r="AE485" s="2"/>
      <c r="AF485" s="2"/>
      <c r="AG485" s="2"/>
      <c r="AH485" s="2"/>
      <c r="AI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6"/>
      <c r="AC486" s="2"/>
      <c r="AD486" s="27"/>
      <c r="AE486" s="2"/>
      <c r="AF486" s="2"/>
      <c r="AG486" s="2"/>
      <c r="AH486" s="2"/>
      <c r="AI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6"/>
      <c r="AC487" s="2"/>
      <c r="AD487" s="27"/>
      <c r="AE487" s="2"/>
      <c r="AF487" s="2"/>
      <c r="AG487" s="2"/>
      <c r="AH487" s="2"/>
      <c r="AI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6"/>
      <c r="AC488" s="2"/>
      <c r="AD488" s="27"/>
      <c r="AE488" s="2"/>
      <c r="AF488" s="2"/>
      <c r="AG488" s="2"/>
      <c r="AH488" s="2"/>
      <c r="AI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6"/>
      <c r="AC489" s="2"/>
      <c r="AD489" s="27"/>
      <c r="AE489" s="2"/>
      <c r="AF489" s="2"/>
      <c r="AG489" s="2"/>
      <c r="AH489" s="2"/>
      <c r="AI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6"/>
      <c r="AC490" s="2"/>
      <c r="AD490" s="27"/>
      <c r="AE490" s="2"/>
      <c r="AF490" s="2"/>
      <c r="AG490" s="2"/>
      <c r="AH490" s="2"/>
      <c r="AI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6"/>
      <c r="AC491" s="2"/>
      <c r="AD491" s="27"/>
      <c r="AE491" s="2"/>
      <c r="AF491" s="2"/>
      <c r="AG491" s="2"/>
      <c r="AH491" s="2"/>
      <c r="AI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6"/>
      <c r="AC492" s="2"/>
      <c r="AD492" s="27"/>
      <c r="AE492" s="2"/>
      <c r="AF492" s="2"/>
      <c r="AG492" s="2"/>
      <c r="AH492" s="2"/>
      <c r="AI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6"/>
      <c r="AC493" s="2"/>
      <c r="AD493" s="27"/>
      <c r="AE493" s="2"/>
      <c r="AF493" s="2"/>
      <c r="AG493" s="2"/>
      <c r="AH493" s="2"/>
      <c r="AI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6"/>
      <c r="AC494" s="2"/>
      <c r="AD494" s="27"/>
      <c r="AE494" s="2"/>
      <c r="AF494" s="2"/>
      <c r="AG494" s="2"/>
      <c r="AH494" s="2"/>
      <c r="AI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6"/>
      <c r="AC495" s="2"/>
      <c r="AD495" s="27"/>
      <c r="AE495" s="2"/>
      <c r="AF495" s="2"/>
      <c r="AG495" s="2"/>
      <c r="AH495" s="2"/>
      <c r="AI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6"/>
      <c r="AC496" s="2"/>
      <c r="AD496" s="27"/>
      <c r="AE496" s="2"/>
      <c r="AF496" s="2"/>
      <c r="AG496" s="2"/>
      <c r="AH496" s="2"/>
      <c r="AI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6"/>
      <c r="AC497" s="2"/>
      <c r="AD497" s="27"/>
      <c r="AE497" s="2"/>
      <c r="AF497" s="2"/>
      <c r="AG497" s="2"/>
      <c r="AH497" s="2"/>
      <c r="AI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6"/>
      <c r="AC498" s="2"/>
      <c r="AD498" s="27"/>
      <c r="AE498" s="2"/>
      <c r="AF498" s="2"/>
      <c r="AG498" s="2"/>
      <c r="AH498" s="2"/>
      <c r="AI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6"/>
      <c r="AC499" s="2"/>
      <c r="AD499" s="27"/>
      <c r="AE499" s="2"/>
      <c r="AF499" s="2"/>
      <c r="AG499" s="2"/>
      <c r="AH499" s="2"/>
      <c r="AI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6"/>
      <c r="AC500" s="2"/>
      <c r="AD500" s="27"/>
      <c r="AE500" s="2"/>
      <c r="AF500" s="2"/>
      <c r="AG500" s="2"/>
      <c r="AH500" s="2"/>
      <c r="AI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6"/>
      <c r="AC501" s="2"/>
      <c r="AD501" s="27"/>
      <c r="AE501" s="2"/>
      <c r="AF501" s="2"/>
      <c r="AG501" s="2"/>
      <c r="AH501" s="2"/>
      <c r="AI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6"/>
      <c r="AC502" s="2"/>
      <c r="AD502" s="27"/>
      <c r="AE502" s="2"/>
      <c r="AF502" s="2"/>
      <c r="AG502" s="2"/>
      <c r="AH502" s="2"/>
      <c r="AI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6"/>
      <c r="AC503" s="2"/>
      <c r="AD503" s="27"/>
      <c r="AE503" s="2"/>
      <c r="AF503" s="2"/>
      <c r="AG503" s="2"/>
      <c r="AH503" s="2"/>
      <c r="AI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6"/>
      <c r="AC504" s="2"/>
      <c r="AD504" s="27"/>
      <c r="AE504" s="2"/>
      <c r="AF504" s="2"/>
      <c r="AG504" s="2"/>
      <c r="AH504" s="2"/>
      <c r="AI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6"/>
      <c r="AC505" s="2"/>
      <c r="AD505" s="27"/>
      <c r="AE505" s="2"/>
      <c r="AF505" s="2"/>
      <c r="AG505" s="2"/>
      <c r="AH505" s="2"/>
      <c r="AI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6"/>
      <c r="AC506" s="2"/>
      <c r="AD506" s="27"/>
      <c r="AE506" s="2"/>
      <c r="AF506" s="2"/>
      <c r="AG506" s="2"/>
      <c r="AH506" s="2"/>
      <c r="AI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6"/>
      <c r="AC507" s="2"/>
      <c r="AD507" s="27"/>
      <c r="AE507" s="2"/>
      <c r="AF507" s="2"/>
      <c r="AG507" s="2"/>
      <c r="AH507" s="2"/>
      <c r="AI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6"/>
      <c r="AC508" s="2"/>
      <c r="AD508" s="27"/>
      <c r="AE508" s="2"/>
      <c r="AF508" s="2"/>
      <c r="AG508" s="2"/>
      <c r="AH508" s="2"/>
      <c r="AI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6"/>
      <c r="AC509" s="2"/>
      <c r="AD509" s="27"/>
      <c r="AE509" s="2"/>
      <c r="AF509" s="2"/>
      <c r="AG509" s="2"/>
      <c r="AH509" s="2"/>
      <c r="AI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6"/>
      <c r="AC510" s="2"/>
      <c r="AD510" s="27"/>
      <c r="AE510" s="2"/>
      <c r="AF510" s="2"/>
      <c r="AG510" s="2"/>
      <c r="AH510" s="2"/>
      <c r="AI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6"/>
      <c r="AC511" s="2"/>
      <c r="AD511" s="27"/>
      <c r="AE511" s="2"/>
      <c r="AF511" s="2"/>
      <c r="AG511" s="2"/>
      <c r="AH511" s="2"/>
      <c r="AI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6"/>
      <c r="AC512" s="2"/>
      <c r="AD512" s="27"/>
      <c r="AE512" s="2"/>
      <c r="AF512" s="2"/>
      <c r="AG512" s="2"/>
      <c r="AH512" s="2"/>
      <c r="AI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6"/>
      <c r="AC513" s="2"/>
      <c r="AD513" s="27"/>
      <c r="AE513" s="2"/>
      <c r="AF513" s="2"/>
      <c r="AG513" s="2"/>
      <c r="AH513" s="2"/>
      <c r="AI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6"/>
      <c r="AC514" s="2"/>
      <c r="AD514" s="27"/>
      <c r="AE514" s="2"/>
      <c r="AF514" s="2"/>
      <c r="AG514" s="2"/>
      <c r="AH514" s="2"/>
      <c r="AI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6"/>
      <c r="AC515" s="2"/>
      <c r="AD515" s="27"/>
      <c r="AE515" s="2"/>
      <c r="AF515" s="2"/>
      <c r="AG515" s="2"/>
      <c r="AH515" s="2"/>
      <c r="AI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6"/>
      <c r="AC516" s="2"/>
      <c r="AD516" s="27"/>
      <c r="AE516" s="2"/>
      <c r="AF516" s="2"/>
      <c r="AG516" s="2"/>
      <c r="AH516" s="2"/>
      <c r="AI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6"/>
      <c r="AC517" s="2"/>
      <c r="AD517" s="27"/>
      <c r="AE517" s="2"/>
      <c r="AF517" s="2"/>
      <c r="AG517" s="2"/>
      <c r="AH517" s="2"/>
      <c r="AI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6"/>
      <c r="AC518" s="2"/>
      <c r="AD518" s="27"/>
      <c r="AE518" s="2"/>
      <c r="AF518" s="2"/>
      <c r="AG518" s="2"/>
      <c r="AH518" s="2"/>
      <c r="AI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6"/>
      <c r="AC519" s="2"/>
      <c r="AD519" s="27"/>
      <c r="AE519" s="2"/>
      <c r="AF519" s="2"/>
      <c r="AG519" s="2"/>
      <c r="AH519" s="2"/>
      <c r="AI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6"/>
      <c r="AC520" s="2"/>
      <c r="AD520" s="27"/>
      <c r="AE520" s="2"/>
      <c r="AF520" s="2"/>
      <c r="AG520" s="2"/>
      <c r="AH520" s="2"/>
      <c r="AI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6"/>
      <c r="AC521" s="2"/>
      <c r="AD521" s="27"/>
      <c r="AE521" s="2"/>
      <c r="AF521" s="2"/>
      <c r="AG521" s="2"/>
      <c r="AH521" s="2"/>
      <c r="AI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6"/>
      <c r="AC522" s="2"/>
      <c r="AD522" s="27"/>
      <c r="AE522" s="2"/>
      <c r="AF522" s="2"/>
      <c r="AG522" s="2"/>
      <c r="AH522" s="2"/>
      <c r="AI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6"/>
      <c r="AC523" s="2"/>
      <c r="AD523" s="27"/>
      <c r="AE523" s="2"/>
      <c r="AF523" s="2"/>
      <c r="AG523" s="2"/>
      <c r="AH523" s="2"/>
      <c r="AI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6"/>
      <c r="AC524" s="2"/>
      <c r="AD524" s="27"/>
      <c r="AE524" s="2"/>
      <c r="AF524" s="2"/>
      <c r="AG524" s="2"/>
      <c r="AH524" s="2"/>
      <c r="AI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6"/>
      <c r="AC525" s="2"/>
      <c r="AD525" s="27"/>
      <c r="AE525" s="2"/>
      <c r="AF525" s="2"/>
      <c r="AG525" s="2"/>
      <c r="AH525" s="2"/>
      <c r="AI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6"/>
      <c r="AC526" s="2"/>
      <c r="AD526" s="27"/>
      <c r="AE526" s="2"/>
      <c r="AF526" s="2"/>
      <c r="AG526" s="2"/>
      <c r="AH526" s="2"/>
      <c r="AI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6"/>
      <c r="AC527" s="2"/>
      <c r="AD527" s="27"/>
      <c r="AE527" s="2"/>
      <c r="AF527" s="2"/>
      <c r="AG527" s="2"/>
      <c r="AH527" s="2"/>
      <c r="AI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6"/>
      <c r="AC528" s="2"/>
      <c r="AD528" s="27"/>
      <c r="AE528" s="2"/>
      <c r="AF528" s="2"/>
      <c r="AG528" s="2"/>
      <c r="AH528" s="2"/>
      <c r="AI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6"/>
      <c r="AC529" s="2"/>
      <c r="AD529" s="27"/>
      <c r="AE529" s="2"/>
      <c r="AF529" s="2"/>
      <c r="AG529" s="2"/>
      <c r="AH529" s="2"/>
      <c r="AI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6"/>
      <c r="AC530" s="2"/>
      <c r="AD530" s="27"/>
      <c r="AE530" s="2"/>
      <c r="AF530" s="2"/>
      <c r="AG530" s="2"/>
      <c r="AH530" s="2"/>
      <c r="AI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6"/>
      <c r="AC531" s="2"/>
      <c r="AD531" s="27"/>
      <c r="AE531" s="2"/>
      <c r="AF531" s="2"/>
      <c r="AG531" s="2"/>
      <c r="AH531" s="2"/>
      <c r="AI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6"/>
      <c r="AC532" s="2"/>
      <c r="AD532" s="27"/>
      <c r="AE532" s="2"/>
      <c r="AF532" s="2"/>
      <c r="AG532" s="2"/>
      <c r="AH532" s="2"/>
      <c r="AI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6"/>
      <c r="AC533" s="2"/>
      <c r="AD533" s="27"/>
      <c r="AE533" s="2"/>
      <c r="AF533" s="2"/>
      <c r="AG533" s="2"/>
      <c r="AH533" s="2"/>
      <c r="AI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6"/>
      <c r="AC534" s="2"/>
      <c r="AD534" s="27"/>
      <c r="AE534" s="2"/>
      <c r="AF534" s="2"/>
      <c r="AG534" s="2"/>
      <c r="AH534" s="2"/>
      <c r="AI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6"/>
      <c r="AC535" s="2"/>
      <c r="AD535" s="27"/>
      <c r="AE535" s="2"/>
      <c r="AF535" s="2"/>
      <c r="AG535" s="2"/>
      <c r="AH535" s="2"/>
      <c r="AI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6"/>
      <c r="AC536" s="2"/>
      <c r="AD536" s="27"/>
      <c r="AE536" s="2"/>
      <c r="AF536" s="2"/>
      <c r="AG536" s="2"/>
      <c r="AH536" s="2"/>
      <c r="AI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6"/>
      <c r="AC537" s="2"/>
      <c r="AD537" s="27"/>
      <c r="AE537" s="2"/>
      <c r="AF537" s="2"/>
      <c r="AG537" s="2"/>
      <c r="AH537" s="2"/>
      <c r="AI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6"/>
      <c r="AC538" s="2"/>
      <c r="AD538" s="27"/>
      <c r="AE538" s="2"/>
      <c r="AF538" s="2"/>
      <c r="AG538" s="2"/>
      <c r="AH538" s="2"/>
      <c r="AI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6"/>
      <c r="AC539" s="2"/>
      <c r="AD539" s="27"/>
      <c r="AE539" s="2"/>
      <c r="AF539" s="2"/>
      <c r="AG539" s="2"/>
      <c r="AH539" s="2"/>
      <c r="AI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6"/>
      <c r="AC540" s="2"/>
      <c r="AD540" s="27"/>
      <c r="AE540" s="2"/>
      <c r="AF540" s="2"/>
      <c r="AG540" s="2"/>
      <c r="AH540" s="2"/>
      <c r="AI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6"/>
      <c r="AC541" s="2"/>
      <c r="AD541" s="27"/>
      <c r="AE541" s="2"/>
      <c r="AF541" s="2"/>
      <c r="AG541" s="2"/>
      <c r="AH541" s="2"/>
      <c r="AI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6"/>
      <c r="AC542" s="2"/>
      <c r="AD542" s="27"/>
      <c r="AE542" s="2"/>
      <c r="AF542" s="2"/>
      <c r="AG542" s="2"/>
      <c r="AH542" s="2"/>
      <c r="AI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6"/>
      <c r="AC543" s="2"/>
      <c r="AD543" s="27"/>
      <c r="AE543" s="2"/>
      <c r="AF543" s="2"/>
      <c r="AG543" s="2"/>
      <c r="AH543" s="2"/>
      <c r="AI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6"/>
      <c r="AC544" s="2"/>
      <c r="AD544" s="27"/>
      <c r="AE544" s="2"/>
      <c r="AF544" s="2"/>
      <c r="AG544" s="2"/>
      <c r="AH544" s="2"/>
      <c r="AI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6"/>
      <c r="AC545" s="2"/>
      <c r="AD545" s="27"/>
      <c r="AE545" s="2"/>
      <c r="AF545" s="2"/>
      <c r="AG545" s="2"/>
      <c r="AH545" s="2"/>
      <c r="AI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6"/>
      <c r="AC546" s="2"/>
      <c r="AD546" s="27"/>
      <c r="AE546" s="2"/>
      <c r="AF546" s="2"/>
      <c r="AG546" s="2"/>
      <c r="AH546" s="2"/>
      <c r="AI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6"/>
      <c r="AC547" s="2"/>
      <c r="AD547" s="27"/>
      <c r="AE547" s="2"/>
      <c r="AF547" s="2"/>
      <c r="AG547" s="2"/>
      <c r="AH547" s="2"/>
      <c r="AI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6"/>
      <c r="AC548" s="2"/>
      <c r="AD548" s="27"/>
      <c r="AE548" s="2"/>
      <c r="AF548" s="2"/>
      <c r="AG548" s="2"/>
      <c r="AH548" s="2"/>
      <c r="AI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6"/>
      <c r="AC549" s="2"/>
      <c r="AD549" s="27"/>
      <c r="AE549" s="2"/>
      <c r="AF549" s="2"/>
      <c r="AG549" s="2"/>
      <c r="AH549" s="2"/>
      <c r="AI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6"/>
      <c r="AC550" s="2"/>
      <c r="AD550" s="27"/>
      <c r="AE550" s="2"/>
      <c r="AF550" s="2"/>
      <c r="AG550" s="2"/>
      <c r="AH550" s="2"/>
      <c r="AI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6"/>
      <c r="AC551" s="2"/>
      <c r="AD551" s="27"/>
      <c r="AE551" s="2"/>
      <c r="AF551" s="2"/>
      <c r="AG551" s="2"/>
      <c r="AH551" s="2"/>
      <c r="AI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6"/>
      <c r="AC552" s="2"/>
      <c r="AD552" s="27"/>
      <c r="AE552" s="2"/>
      <c r="AF552" s="2"/>
      <c r="AG552" s="2"/>
      <c r="AH552" s="2"/>
      <c r="AI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6"/>
      <c r="AC553" s="2"/>
      <c r="AD553" s="27"/>
      <c r="AE553" s="2"/>
      <c r="AF553" s="2"/>
      <c r="AG553" s="2"/>
      <c r="AH553" s="2"/>
      <c r="AI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6"/>
      <c r="AC554" s="2"/>
      <c r="AD554" s="27"/>
      <c r="AE554" s="2"/>
      <c r="AF554" s="2"/>
      <c r="AG554" s="2"/>
      <c r="AH554" s="2"/>
      <c r="AI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6"/>
      <c r="AC555" s="2"/>
      <c r="AD555" s="27"/>
      <c r="AE555" s="2"/>
      <c r="AF555" s="2"/>
      <c r="AG555" s="2"/>
      <c r="AH555" s="2"/>
      <c r="AI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6"/>
      <c r="AC556" s="2"/>
      <c r="AD556" s="27"/>
      <c r="AE556" s="2"/>
      <c r="AF556" s="2"/>
      <c r="AG556" s="2"/>
      <c r="AH556" s="2"/>
      <c r="AI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6"/>
      <c r="AC557" s="2"/>
      <c r="AD557" s="27"/>
      <c r="AE557" s="2"/>
      <c r="AF557" s="2"/>
      <c r="AG557" s="2"/>
      <c r="AH557" s="2"/>
      <c r="AI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6"/>
      <c r="AC558" s="2"/>
      <c r="AD558" s="27"/>
      <c r="AE558" s="2"/>
      <c r="AF558" s="2"/>
      <c r="AG558" s="2"/>
      <c r="AH558" s="2"/>
      <c r="AI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6"/>
      <c r="AC559" s="2"/>
      <c r="AD559" s="27"/>
      <c r="AE559" s="2"/>
      <c r="AF559" s="2"/>
      <c r="AG559" s="2"/>
      <c r="AH559" s="2"/>
      <c r="AI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6"/>
      <c r="AC560" s="2"/>
      <c r="AD560" s="27"/>
      <c r="AE560" s="2"/>
      <c r="AF560" s="2"/>
      <c r="AG560" s="2"/>
      <c r="AH560" s="2"/>
      <c r="AI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6"/>
      <c r="AC561" s="2"/>
      <c r="AD561" s="27"/>
      <c r="AE561" s="2"/>
      <c r="AF561" s="2"/>
      <c r="AG561" s="2"/>
      <c r="AH561" s="2"/>
      <c r="AI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6"/>
      <c r="AC562" s="2"/>
      <c r="AD562" s="27"/>
      <c r="AE562" s="2"/>
      <c r="AF562" s="2"/>
      <c r="AG562" s="2"/>
      <c r="AH562" s="2"/>
      <c r="AI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6"/>
      <c r="AC563" s="2"/>
      <c r="AD563" s="27"/>
      <c r="AE563" s="2"/>
      <c r="AF563" s="2"/>
      <c r="AG563" s="2"/>
      <c r="AH563" s="2"/>
      <c r="AI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6"/>
      <c r="AC564" s="2"/>
      <c r="AD564" s="27"/>
      <c r="AE564" s="2"/>
      <c r="AF564" s="2"/>
      <c r="AG564" s="2"/>
      <c r="AH564" s="2"/>
      <c r="AI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6"/>
      <c r="AC565" s="2"/>
      <c r="AD565" s="27"/>
      <c r="AE565" s="2"/>
      <c r="AF565" s="2"/>
      <c r="AG565" s="2"/>
      <c r="AH565" s="2"/>
      <c r="AI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6"/>
      <c r="AC566" s="2"/>
      <c r="AD566" s="27"/>
      <c r="AE566" s="2"/>
      <c r="AF566" s="2"/>
      <c r="AG566" s="2"/>
      <c r="AH566" s="2"/>
      <c r="AI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6"/>
      <c r="AC567" s="2"/>
      <c r="AD567" s="27"/>
      <c r="AE567" s="2"/>
      <c r="AF567" s="2"/>
      <c r="AG567" s="2"/>
      <c r="AH567" s="2"/>
      <c r="AI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6"/>
      <c r="AC568" s="2"/>
      <c r="AD568" s="27"/>
      <c r="AE568" s="2"/>
      <c r="AF568" s="2"/>
      <c r="AG568" s="2"/>
      <c r="AH568" s="2"/>
      <c r="AI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6"/>
      <c r="AC569" s="2"/>
      <c r="AD569" s="27"/>
      <c r="AE569" s="2"/>
      <c r="AF569" s="2"/>
      <c r="AG569" s="2"/>
      <c r="AH569" s="2"/>
      <c r="AI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6"/>
      <c r="AC570" s="2"/>
      <c r="AD570" s="27"/>
      <c r="AE570" s="2"/>
      <c r="AF570" s="2"/>
      <c r="AG570" s="2"/>
      <c r="AH570" s="2"/>
      <c r="AI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6"/>
      <c r="AC571" s="2"/>
      <c r="AD571" s="27"/>
      <c r="AE571" s="2"/>
      <c r="AF571" s="2"/>
      <c r="AG571" s="2"/>
      <c r="AH571" s="2"/>
      <c r="AI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6"/>
      <c r="AC572" s="2"/>
      <c r="AD572" s="27"/>
      <c r="AE572" s="2"/>
      <c r="AF572" s="2"/>
      <c r="AG572" s="2"/>
      <c r="AH572" s="2"/>
      <c r="AI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6"/>
      <c r="AC573" s="2"/>
      <c r="AD573" s="27"/>
      <c r="AE573" s="2"/>
      <c r="AF573" s="2"/>
      <c r="AG573" s="2"/>
      <c r="AH573" s="2"/>
      <c r="AI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6"/>
      <c r="AC574" s="2"/>
      <c r="AD574" s="27"/>
      <c r="AE574" s="2"/>
      <c r="AF574" s="2"/>
      <c r="AG574" s="2"/>
      <c r="AH574" s="2"/>
      <c r="AI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6"/>
      <c r="AC575" s="2"/>
      <c r="AD575" s="27"/>
      <c r="AE575" s="2"/>
      <c r="AF575" s="2"/>
      <c r="AG575" s="2"/>
      <c r="AH575" s="2"/>
      <c r="AI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6"/>
      <c r="AC576" s="2"/>
      <c r="AD576" s="27"/>
      <c r="AE576" s="2"/>
      <c r="AF576" s="2"/>
      <c r="AG576" s="2"/>
      <c r="AH576" s="2"/>
      <c r="AI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6"/>
      <c r="AC577" s="2"/>
      <c r="AD577" s="27"/>
      <c r="AE577" s="2"/>
      <c r="AF577" s="2"/>
      <c r="AG577" s="2"/>
      <c r="AH577" s="2"/>
      <c r="AI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6"/>
      <c r="AC578" s="2"/>
      <c r="AD578" s="27"/>
      <c r="AE578" s="2"/>
      <c r="AF578" s="2"/>
      <c r="AG578" s="2"/>
      <c r="AH578" s="2"/>
      <c r="AI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6"/>
      <c r="AC579" s="2"/>
      <c r="AD579" s="27"/>
      <c r="AE579" s="2"/>
      <c r="AF579" s="2"/>
      <c r="AG579" s="2"/>
      <c r="AH579" s="2"/>
      <c r="AI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6"/>
      <c r="AC580" s="2"/>
      <c r="AD580" s="27"/>
      <c r="AE580" s="2"/>
      <c r="AF580" s="2"/>
      <c r="AG580" s="2"/>
      <c r="AH580" s="2"/>
      <c r="AI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6"/>
      <c r="AC581" s="2"/>
      <c r="AD581" s="27"/>
      <c r="AE581" s="2"/>
      <c r="AF581" s="2"/>
      <c r="AG581" s="2"/>
      <c r="AH581" s="2"/>
      <c r="AI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6"/>
      <c r="AC582" s="2"/>
      <c r="AD582" s="27"/>
      <c r="AE582" s="2"/>
      <c r="AF582" s="2"/>
      <c r="AG582" s="2"/>
      <c r="AH582" s="2"/>
      <c r="AI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6"/>
      <c r="AC583" s="2"/>
      <c r="AD583" s="27"/>
      <c r="AE583" s="2"/>
      <c r="AF583" s="2"/>
      <c r="AG583" s="2"/>
      <c r="AH583" s="2"/>
      <c r="AI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6"/>
      <c r="AC584" s="2"/>
      <c r="AD584" s="27"/>
      <c r="AE584" s="2"/>
      <c r="AF584" s="2"/>
      <c r="AG584" s="2"/>
      <c r="AH584" s="2"/>
      <c r="AI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6"/>
      <c r="AC585" s="2"/>
      <c r="AD585" s="27"/>
      <c r="AE585" s="2"/>
      <c r="AF585" s="2"/>
      <c r="AG585" s="2"/>
      <c r="AH585" s="2"/>
      <c r="AI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6"/>
      <c r="AC586" s="2"/>
      <c r="AD586" s="27"/>
      <c r="AE586" s="2"/>
      <c r="AF586" s="2"/>
      <c r="AG586" s="2"/>
      <c r="AH586" s="2"/>
      <c r="AI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6"/>
      <c r="AC587" s="2"/>
      <c r="AD587" s="27"/>
      <c r="AE587" s="2"/>
      <c r="AF587" s="2"/>
      <c r="AG587" s="2"/>
      <c r="AH587" s="2"/>
      <c r="AI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6"/>
      <c r="AC588" s="2"/>
      <c r="AD588" s="27"/>
      <c r="AE588" s="2"/>
      <c r="AF588" s="2"/>
      <c r="AG588" s="2"/>
      <c r="AH588" s="2"/>
      <c r="AI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6"/>
      <c r="AC589" s="2"/>
      <c r="AD589" s="27"/>
      <c r="AE589" s="2"/>
      <c r="AF589" s="2"/>
      <c r="AG589" s="2"/>
      <c r="AH589" s="2"/>
      <c r="AI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6"/>
      <c r="AC590" s="2"/>
      <c r="AD590" s="27"/>
      <c r="AE590" s="2"/>
      <c r="AF590" s="2"/>
      <c r="AG590" s="2"/>
      <c r="AH590" s="2"/>
      <c r="AI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6"/>
      <c r="AC591" s="2"/>
      <c r="AD591" s="27"/>
      <c r="AE591" s="2"/>
      <c r="AF591" s="2"/>
      <c r="AG591" s="2"/>
      <c r="AH591" s="2"/>
      <c r="AI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6"/>
      <c r="AC592" s="2"/>
      <c r="AD592" s="27"/>
      <c r="AE592" s="2"/>
      <c r="AF592" s="2"/>
      <c r="AG592" s="2"/>
      <c r="AH592" s="2"/>
      <c r="AI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6"/>
      <c r="AC593" s="2"/>
      <c r="AD593" s="27"/>
      <c r="AE593" s="2"/>
      <c r="AF593" s="2"/>
      <c r="AG593" s="2"/>
      <c r="AH593" s="2"/>
      <c r="AI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6"/>
      <c r="AC594" s="2"/>
      <c r="AD594" s="27"/>
      <c r="AE594" s="2"/>
      <c r="AF594" s="2"/>
      <c r="AG594" s="2"/>
      <c r="AH594" s="2"/>
      <c r="AI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6"/>
      <c r="AC595" s="2"/>
      <c r="AD595" s="27"/>
      <c r="AE595" s="2"/>
      <c r="AF595" s="2"/>
      <c r="AG595" s="2"/>
      <c r="AH595" s="2"/>
      <c r="AI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6"/>
      <c r="AC596" s="2"/>
      <c r="AD596" s="27"/>
      <c r="AE596" s="2"/>
      <c r="AF596" s="2"/>
      <c r="AG596" s="2"/>
      <c r="AH596" s="2"/>
      <c r="AI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6"/>
      <c r="AC597" s="2"/>
      <c r="AD597" s="27"/>
      <c r="AE597" s="2"/>
      <c r="AF597" s="2"/>
      <c r="AG597" s="2"/>
      <c r="AH597" s="2"/>
      <c r="AI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6"/>
      <c r="AC598" s="2"/>
      <c r="AD598" s="27"/>
      <c r="AE598" s="2"/>
      <c r="AF598" s="2"/>
      <c r="AG598" s="2"/>
      <c r="AH598" s="2"/>
      <c r="AI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6"/>
      <c r="AC599" s="2"/>
      <c r="AD599" s="27"/>
      <c r="AE599" s="2"/>
      <c r="AF599" s="2"/>
      <c r="AG599" s="2"/>
      <c r="AH599" s="2"/>
      <c r="AI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6"/>
      <c r="AC600" s="2"/>
      <c r="AD600" s="27"/>
      <c r="AE600" s="2"/>
      <c r="AF600" s="2"/>
      <c r="AG600" s="2"/>
      <c r="AH600" s="2"/>
      <c r="AI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6"/>
      <c r="AC601" s="2"/>
      <c r="AD601" s="27"/>
      <c r="AE601" s="2"/>
      <c r="AF601" s="2"/>
      <c r="AG601" s="2"/>
      <c r="AH601" s="2"/>
      <c r="AI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6"/>
      <c r="AC602" s="2"/>
      <c r="AD602" s="27"/>
      <c r="AE602" s="2"/>
      <c r="AF602" s="2"/>
      <c r="AG602" s="2"/>
      <c r="AH602" s="2"/>
      <c r="AI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6"/>
      <c r="AC603" s="2"/>
      <c r="AD603" s="27"/>
      <c r="AE603" s="2"/>
      <c r="AF603" s="2"/>
      <c r="AG603" s="2"/>
      <c r="AH603" s="2"/>
      <c r="AI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6"/>
      <c r="AC604" s="2"/>
      <c r="AD604" s="27"/>
      <c r="AE604" s="2"/>
      <c r="AF604" s="2"/>
      <c r="AG604" s="2"/>
      <c r="AH604" s="2"/>
      <c r="AI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6"/>
      <c r="AC605" s="2"/>
      <c r="AD605" s="27"/>
      <c r="AE605" s="2"/>
      <c r="AF605" s="2"/>
      <c r="AG605" s="2"/>
      <c r="AH605" s="2"/>
      <c r="AI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6"/>
      <c r="AC606" s="2"/>
      <c r="AD606" s="27"/>
      <c r="AE606" s="2"/>
      <c r="AF606" s="2"/>
      <c r="AG606" s="2"/>
      <c r="AH606" s="2"/>
      <c r="AI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6"/>
      <c r="AC607" s="2"/>
      <c r="AD607" s="27"/>
      <c r="AE607" s="2"/>
      <c r="AF607" s="2"/>
      <c r="AG607" s="2"/>
      <c r="AH607" s="2"/>
      <c r="AI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6"/>
      <c r="AC608" s="2"/>
      <c r="AD608" s="27"/>
      <c r="AE608" s="2"/>
      <c r="AF608" s="2"/>
      <c r="AG608" s="2"/>
      <c r="AH608" s="2"/>
      <c r="AI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6"/>
      <c r="AC609" s="2"/>
      <c r="AD609" s="27"/>
      <c r="AE609" s="2"/>
      <c r="AF609" s="2"/>
      <c r="AG609" s="2"/>
      <c r="AH609" s="2"/>
      <c r="AI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6"/>
      <c r="AC610" s="2"/>
      <c r="AD610" s="27"/>
      <c r="AE610" s="2"/>
      <c r="AF610" s="2"/>
      <c r="AG610" s="2"/>
      <c r="AH610" s="2"/>
      <c r="AI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6"/>
      <c r="AC611" s="2"/>
      <c r="AD611" s="27"/>
      <c r="AE611" s="2"/>
      <c r="AF611" s="2"/>
      <c r="AG611" s="2"/>
      <c r="AH611" s="2"/>
      <c r="AI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6"/>
      <c r="AC612" s="2"/>
      <c r="AD612" s="27"/>
      <c r="AE612" s="2"/>
      <c r="AF612" s="2"/>
      <c r="AG612" s="2"/>
      <c r="AH612" s="2"/>
      <c r="AI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6"/>
      <c r="AC613" s="2"/>
      <c r="AD613" s="27"/>
      <c r="AE613" s="2"/>
      <c r="AF613" s="2"/>
      <c r="AG613" s="2"/>
      <c r="AH613" s="2"/>
      <c r="AI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6"/>
      <c r="AC614" s="2"/>
      <c r="AD614" s="27"/>
      <c r="AE614" s="2"/>
      <c r="AF614" s="2"/>
      <c r="AG614" s="2"/>
      <c r="AH614" s="2"/>
      <c r="AI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6"/>
      <c r="AC615" s="2"/>
      <c r="AD615" s="27"/>
      <c r="AE615" s="2"/>
      <c r="AF615" s="2"/>
      <c r="AG615" s="2"/>
      <c r="AH615" s="2"/>
      <c r="AI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6"/>
      <c r="AC616" s="2"/>
      <c r="AD616" s="27"/>
      <c r="AE616" s="2"/>
      <c r="AF616" s="2"/>
      <c r="AG616" s="2"/>
      <c r="AH616" s="2"/>
      <c r="AI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6"/>
      <c r="AC617" s="2"/>
      <c r="AD617" s="27"/>
      <c r="AE617" s="2"/>
      <c r="AF617" s="2"/>
      <c r="AG617" s="2"/>
      <c r="AH617" s="2"/>
      <c r="AI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6"/>
      <c r="AC618" s="2"/>
      <c r="AD618" s="27"/>
      <c r="AE618" s="2"/>
      <c r="AF618" s="2"/>
      <c r="AG618" s="2"/>
      <c r="AH618" s="2"/>
      <c r="AI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6"/>
      <c r="AC619" s="2"/>
      <c r="AD619" s="27"/>
      <c r="AE619" s="2"/>
      <c r="AF619" s="2"/>
      <c r="AG619" s="2"/>
      <c r="AH619" s="2"/>
      <c r="AI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6"/>
      <c r="AC620" s="2"/>
      <c r="AD620" s="27"/>
      <c r="AE620" s="2"/>
      <c r="AF620" s="2"/>
      <c r="AG620" s="2"/>
      <c r="AH620" s="2"/>
      <c r="AI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6"/>
      <c r="AC621" s="2"/>
      <c r="AD621" s="27"/>
      <c r="AE621" s="2"/>
      <c r="AF621" s="2"/>
      <c r="AG621" s="2"/>
      <c r="AH621" s="2"/>
      <c r="AI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6"/>
      <c r="AC622" s="2"/>
      <c r="AD622" s="27"/>
      <c r="AE622" s="2"/>
      <c r="AF622" s="2"/>
      <c r="AG622" s="2"/>
      <c r="AH622" s="2"/>
      <c r="AI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6"/>
      <c r="AC623" s="2"/>
      <c r="AD623" s="27"/>
      <c r="AE623" s="2"/>
      <c r="AF623" s="2"/>
      <c r="AG623" s="2"/>
      <c r="AH623" s="2"/>
      <c r="AI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6"/>
      <c r="AC624" s="2"/>
      <c r="AD624" s="27"/>
      <c r="AE624" s="2"/>
      <c r="AF624" s="2"/>
      <c r="AG624" s="2"/>
      <c r="AH624" s="2"/>
      <c r="AI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6"/>
      <c r="AC625" s="2"/>
      <c r="AD625" s="27"/>
      <c r="AE625" s="2"/>
      <c r="AF625" s="2"/>
      <c r="AG625" s="2"/>
      <c r="AH625" s="2"/>
      <c r="AI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6"/>
      <c r="AC626" s="2"/>
      <c r="AD626" s="27"/>
      <c r="AE626" s="2"/>
      <c r="AF626" s="2"/>
      <c r="AG626" s="2"/>
      <c r="AH626" s="2"/>
      <c r="AI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6"/>
      <c r="AC627" s="2"/>
      <c r="AD627" s="27"/>
      <c r="AE627" s="2"/>
      <c r="AF627" s="2"/>
      <c r="AG627" s="2"/>
      <c r="AH627" s="2"/>
      <c r="AI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6"/>
      <c r="AC628" s="2"/>
      <c r="AD628" s="27"/>
      <c r="AE628" s="2"/>
      <c r="AF628" s="2"/>
      <c r="AG628" s="2"/>
      <c r="AH628" s="2"/>
      <c r="AI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6"/>
      <c r="AC629" s="2"/>
      <c r="AD629" s="27"/>
      <c r="AE629" s="2"/>
      <c r="AF629" s="2"/>
      <c r="AG629" s="2"/>
      <c r="AH629" s="2"/>
      <c r="AI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6"/>
      <c r="AC630" s="2"/>
      <c r="AD630" s="27"/>
      <c r="AE630" s="2"/>
      <c r="AF630" s="2"/>
      <c r="AG630" s="2"/>
      <c r="AH630" s="2"/>
      <c r="AI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6"/>
      <c r="AC631" s="2"/>
      <c r="AD631" s="27"/>
      <c r="AE631" s="2"/>
      <c r="AF631" s="2"/>
      <c r="AG631" s="2"/>
      <c r="AH631" s="2"/>
      <c r="AI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6"/>
      <c r="AC632" s="2"/>
      <c r="AD632" s="27"/>
      <c r="AE632" s="2"/>
      <c r="AF632" s="2"/>
      <c r="AG632" s="2"/>
      <c r="AH632" s="2"/>
      <c r="AI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6"/>
      <c r="AC633" s="2"/>
      <c r="AD633" s="27"/>
      <c r="AE633" s="2"/>
      <c r="AF633" s="2"/>
      <c r="AG633" s="2"/>
      <c r="AH633" s="2"/>
      <c r="AI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6"/>
      <c r="AC634" s="2"/>
      <c r="AD634" s="27"/>
      <c r="AE634" s="2"/>
      <c r="AF634" s="2"/>
      <c r="AG634" s="2"/>
      <c r="AH634" s="2"/>
      <c r="AI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6"/>
      <c r="AC635" s="2"/>
      <c r="AD635" s="27"/>
      <c r="AE635" s="2"/>
      <c r="AF635" s="2"/>
      <c r="AG635" s="2"/>
      <c r="AH635" s="2"/>
      <c r="AI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6"/>
      <c r="AC636" s="2"/>
      <c r="AD636" s="27"/>
      <c r="AE636" s="2"/>
      <c r="AF636" s="2"/>
      <c r="AG636" s="2"/>
      <c r="AH636" s="2"/>
      <c r="AI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6"/>
      <c r="AC637" s="2"/>
      <c r="AD637" s="27"/>
      <c r="AE637" s="2"/>
      <c r="AF637" s="2"/>
      <c r="AG637" s="2"/>
      <c r="AH637" s="2"/>
      <c r="AI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6"/>
      <c r="AC638" s="2"/>
      <c r="AD638" s="27"/>
      <c r="AE638" s="2"/>
      <c r="AF638" s="2"/>
      <c r="AG638" s="2"/>
      <c r="AH638" s="2"/>
      <c r="AI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6"/>
      <c r="AC639" s="2"/>
      <c r="AD639" s="27"/>
      <c r="AE639" s="2"/>
      <c r="AF639" s="2"/>
      <c r="AG639" s="2"/>
      <c r="AH639" s="2"/>
      <c r="AI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6"/>
      <c r="AC640" s="2"/>
      <c r="AD640" s="27"/>
      <c r="AE640" s="2"/>
      <c r="AF640" s="2"/>
      <c r="AG640" s="2"/>
      <c r="AH640" s="2"/>
      <c r="AI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6"/>
      <c r="AC641" s="2"/>
      <c r="AD641" s="27"/>
      <c r="AE641" s="2"/>
      <c r="AF641" s="2"/>
      <c r="AG641" s="2"/>
      <c r="AH641" s="2"/>
      <c r="AI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6"/>
      <c r="AC642" s="2"/>
      <c r="AD642" s="27"/>
      <c r="AE642" s="2"/>
      <c r="AF642" s="2"/>
      <c r="AG642" s="2"/>
      <c r="AH642" s="2"/>
      <c r="AI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6"/>
      <c r="AC643" s="2"/>
      <c r="AD643" s="27"/>
      <c r="AE643" s="2"/>
      <c r="AF643" s="2"/>
      <c r="AG643" s="2"/>
      <c r="AH643" s="2"/>
      <c r="AI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6"/>
      <c r="AC644" s="2"/>
      <c r="AD644" s="27"/>
      <c r="AE644" s="2"/>
      <c r="AF644" s="2"/>
      <c r="AG644" s="2"/>
      <c r="AH644" s="2"/>
      <c r="AI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6"/>
      <c r="AC645" s="2"/>
      <c r="AD645" s="27"/>
      <c r="AE645" s="2"/>
      <c r="AF645" s="2"/>
      <c r="AG645" s="2"/>
      <c r="AH645" s="2"/>
      <c r="AI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6"/>
      <c r="AC646" s="2"/>
      <c r="AD646" s="27"/>
      <c r="AE646" s="2"/>
      <c r="AF646" s="2"/>
      <c r="AG646" s="2"/>
      <c r="AH646" s="2"/>
      <c r="AI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6"/>
      <c r="AC647" s="2"/>
      <c r="AD647" s="27"/>
      <c r="AE647" s="2"/>
      <c r="AF647" s="2"/>
      <c r="AG647" s="2"/>
      <c r="AH647" s="2"/>
      <c r="AI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6"/>
      <c r="AC648" s="2"/>
      <c r="AD648" s="27"/>
      <c r="AE648" s="2"/>
      <c r="AF648" s="2"/>
      <c r="AG648" s="2"/>
      <c r="AH648" s="2"/>
      <c r="AI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6"/>
      <c r="AC649" s="2"/>
      <c r="AD649" s="27"/>
      <c r="AE649" s="2"/>
      <c r="AF649" s="2"/>
      <c r="AG649" s="2"/>
      <c r="AH649" s="2"/>
      <c r="AI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6"/>
      <c r="AC650" s="2"/>
      <c r="AD650" s="27"/>
      <c r="AE650" s="2"/>
      <c r="AF650" s="2"/>
      <c r="AG650" s="2"/>
      <c r="AH650" s="2"/>
      <c r="AI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6"/>
      <c r="AC651" s="2"/>
      <c r="AD651" s="27"/>
      <c r="AE651" s="2"/>
      <c r="AF651" s="2"/>
      <c r="AG651" s="2"/>
      <c r="AH651" s="2"/>
      <c r="AI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6"/>
      <c r="AC652" s="2"/>
      <c r="AD652" s="27"/>
      <c r="AE652" s="2"/>
      <c r="AF652" s="2"/>
      <c r="AG652" s="2"/>
      <c r="AH652" s="2"/>
      <c r="AI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6"/>
      <c r="AC653" s="2"/>
      <c r="AD653" s="27"/>
      <c r="AE653" s="2"/>
      <c r="AF653" s="2"/>
      <c r="AG653" s="2"/>
      <c r="AH653" s="2"/>
      <c r="AI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6"/>
      <c r="AC654" s="2"/>
      <c r="AD654" s="27"/>
      <c r="AE654" s="2"/>
      <c r="AF654" s="2"/>
      <c r="AG654" s="2"/>
      <c r="AH654" s="2"/>
      <c r="AI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6"/>
      <c r="AC655" s="2"/>
      <c r="AD655" s="27"/>
      <c r="AE655" s="2"/>
      <c r="AF655" s="2"/>
      <c r="AG655" s="2"/>
      <c r="AH655" s="2"/>
      <c r="AI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6"/>
      <c r="AC656" s="2"/>
      <c r="AD656" s="27"/>
      <c r="AE656" s="2"/>
      <c r="AF656" s="2"/>
      <c r="AG656" s="2"/>
      <c r="AH656" s="2"/>
      <c r="AI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6"/>
      <c r="AC657" s="2"/>
      <c r="AD657" s="27"/>
      <c r="AE657" s="2"/>
      <c r="AF657" s="2"/>
      <c r="AG657" s="2"/>
      <c r="AH657" s="2"/>
      <c r="AI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6"/>
      <c r="AC658" s="2"/>
      <c r="AD658" s="27"/>
      <c r="AE658" s="2"/>
      <c r="AF658" s="2"/>
      <c r="AG658" s="2"/>
      <c r="AH658" s="2"/>
      <c r="AI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6"/>
      <c r="AC659" s="2"/>
      <c r="AD659" s="27"/>
      <c r="AE659" s="2"/>
      <c r="AF659" s="2"/>
      <c r="AG659" s="2"/>
      <c r="AH659" s="2"/>
      <c r="AI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6"/>
      <c r="AC660" s="2"/>
      <c r="AD660" s="27"/>
      <c r="AE660" s="2"/>
      <c r="AF660" s="2"/>
      <c r="AG660" s="2"/>
      <c r="AH660" s="2"/>
      <c r="AI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6"/>
      <c r="AC661" s="2"/>
      <c r="AD661" s="27"/>
      <c r="AE661" s="2"/>
      <c r="AF661" s="2"/>
      <c r="AG661" s="2"/>
      <c r="AH661" s="2"/>
      <c r="AI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6"/>
      <c r="AC662" s="2"/>
      <c r="AD662" s="27"/>
      <c r="AE662" s="2"/>
      <c r="AF662" s="2"/>
      <c r="AG662" s="2"/>
      <c r="AH662" s="2"/>
      <c r="AI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6"/>
      <c r="AC663" s="2"/>
      <c r="AD663" s="27"/>
      <c r="AE663" s="2"/>
      <c r="AF663" s="2"/>
      <c r="AG663" s="2"/>
      <c r="AH663" s="2"/>
      <c r="AI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6"/>
      <c r="AC664" s="2"/>
      <c r="AD664" s="27"/>
      <c r="AE664" s="2"/>
      <c r="AF664" s="2"/>
      <c r="AG664" s="2"/>
      <c r="AH664" s="2"/>
      <c r="AI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6"/>
      <c r="AC665" s="2"/>
      <c r="AD665" s="27"/>
      <c r="AE665" s="2"/>
      <c r="AF665" s="2"/>
      <c r="AG665" s="2"/>
      <c r="AH665" s="2"/>
      <c r="AI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6"/>
      <c r="AC666" s="2"/>
      <c r="AD666" s="27"/>
      <c r="AE666" s="2"/>
      <c r="AF666" s="2"/>
      <c r="AG666" s="2"/>
      <c r="AH666" s="2"/>
      <c r="AI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6"/>
      <c r="AC667" s="2"/>
      <c r="AD667" s="27"/>
      <c r="AE667" s="2"/>
      <c r="AF667" s="2"/>
      <c r="AG667" s="2"/>
      <c r="AH667" s="2"/>
      <c r="AI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6"/>
      <c r="AC668" s="2"/>
      <c r="AD668" s="27"/>
      <c r="AE668" s="2"/>
      <c r="AF668" s="2"/>
      <c r="AG668" s="2"/>
      <c r="AH668" s="2"/>
      <c r="AI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6"/>
      <c r="AC669" s="2"/>
      <c r="AD669" s="27"/>
      <c r="AE669" s="2"/>
      <c r="AF669" s="2"/>
      <c r="AG669" s="2"/>
      <c r="AH669" s="2"/>
      <c r="AI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6"/>
      <c r="AC670" s="2"/>
      <c r="AD670" s="27"/>
      <c r="AE670" s="2"/>
      <c r="AF670" s="2"/>
      <c r="AG670" s="2"/>
      <c r="AH670" s="2"/>
      <c r="AI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6"/>
      <c r="AC671" s="2"/>
      <c r="AD671" s="27"/>
      <c r="AE671" s="2"/>
      <c r="AF671" s="2"/>
      <c r="AG671" s="2"/>
      <c r="AH671" s="2"/>
      <c r="AI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6"/>
      <c r="AC672" s="2"/>
      <c r="AD672" s="27"/>
      <c r="AE672" s="2"/>
      <c r="AF672" s="2"/>
      <c r="AG672" s="2"/>
      <c r="AH672" s="2"/>
      <c r="AI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6"/>
      <c r="AC673" s="2"/>
      <c r="AD673" s="27"/>
      <c r="AE673" s="2"/>
      <c r="AF673" s="2"/>
      <c r="AG673" s="2"/>
      <c r="AH673" s="2"/>
      <c r="AI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6"/>
      <c r="AC674" s="2"/>
      <c r="AD674" s="27"/>
      <c r="AE674" s="2"/>
      <c r="AF674" s="2"/>
      <c r="AG674" s="2"/>
      <c r="AH674" s="2"/>
      <c r="AI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6"/>
      <c r="AC675" s="2"/>
      <c r="AD675" s="27"/>
      <c r="AE675" s="2"/>
      <c r="AF675" s="2"/>
      <c r="AG675" s="2"/>
      <c r="AH675" s="2"/>
      <c r="AI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6"/>
      <c r="AC676" s="2"/>
      <c r="AD676" s="27"/>
      <c r="AE676" s="2"/>
      <c r="AF676" s="2"/>
      <c r="AG676" s="2"/>
      <c r="AH676" s="2"/>
      <c r="AI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6"/>
      <c r="AC677" s="2"/>
      <c r="AD677" s="27"/>
      <c r="AE677" s="2"/>
      <c r="AF677" s="2"/>
      <c r="AG677" s="2"/>
      <c r="AH677" s="2"/>
      <c r="AI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6"/>
      <c r="AC678" s="2"/>
      <c r="AD678" s="27"/>
      <c r="AE678" s="2"/>
      <c r="AF678" s="2"/>
      <c r="AG678" s="2"/>
      <c r="AH678" s="2"/>
      <c r="AI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6"/>
      <c r="AC679" s="2"/>
      <c r="AD679" s="27"/>
      <c r="AE679" s="2"/>
      <c r="AF679" s="2"/>
      <c r="AG679" s="2"/>
      <c r="AH679" s="2"/>
      <c r="AI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6"/>
      <c r="AC680" s="2"/>
      <c r="AD680" s="27"/>
      <c r="AE680" s="2"/>
      <c r="AF680" s="2"/>
      <c r="AG680" s="2"/>
      <c r="AH680" s="2"/>
      <c r="AI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6"/>
      <c r="AC681" s="2"/>
      <c r="AD681" s="27"/>
      <c r="AE681" s="2"/>
      <c r="AF681" s="2"/>
      <c r="AG681" s="2"/>
      <c r="AH681" s="2"/>
      <c r="AI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6"/>
      <c r="AC682" s="2"/>
      <c r="AD682" s="27"/>
      <c r="AE682" s="2"/>
      <c r="AF682" s="2"/>
      <c r="AG682" s="2"/>
      <c r="AH682" s="2"/>
      <c r="AI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6"/>
      <c r="AC683" s="2"/>
      <c r="AD683" s="27"/>
      <c r="AE683" s="2"/>
      <c r="AF683" s="2"/>
      <c r="AG683" s="2"/>
      <c r="AH683" s="2"/>
      <c r="AI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6"/>
      <c r="AC684" s="2"/>
      <c r="AD684" s="27"/>
      <c r="AE684" s="2"/>
      <c r="AF684" s="2"/>
      <c r="AG684" s="2"/>
      <c r="AH684" s="2"/>
      <c r="AI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6"/>
      <c r="AC685" s="2"/>
      <c r="AD685" s="27"/>
      <c r="AE685" s="2"/>
      <c r="AF685" s="2"/>
      <c r="AG685" s="2"/>
      <c r="AH685" s="2"/>
      <c r="AI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6"/>
      <c r="AC686" s="2"/>
      <c r="AD686" s="27"/>
      <c r="AE686" s="2"/>
      <c r="AF686" s="2"/>
      <c r="AG686" s="2"/>
      <c r="AH686" s="2"/>
      <c r="AI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6"/>
      <c r="AC687" s="2"/>
      <c r="AD687" s="27"/>
      <c r="AE687" s="2"/>
      <c r="AF687" s="2"/>
      <c r="AG687" s="2"/>
      <c r="AH687" s="2"/>
      <c r="AI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6"/>
      <c r="AC688" s="2"/>
      <c r="AD688" s="27"/>
      <c r="AE688" s="2"/>
      <c r="AF688" s="2"/>
      <c r="AG688" s="2"/>
      <c r="AH688" s="2"/>
      <c r="AI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6"/>
      <c r="AC689" s="2"/>
      <c r="AD689" s="27"/>
      <c r="AE689" s="2"/>
      <c r="AF689" s="2"/>
      <c r="AG689" s="2"/>
      <c r="AH689" s="2"/>
      <c r="AI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6"/>
      <c r="AC690" s="2"/>
      <c r="AD690" s="27"/>
      <c r="AE690" s="2"/>
      <c r="AF690" s="2"/>
      <c r="AG690" s="2"/>
      <c r="AH690" s="2"/>
      <c r="AI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6"/>
      <c r="AC691" s="2"/>
      <c r="AD691" s="27"/>
      <c r="AE691" s="2"/>
      <c r="AF691" s="2"/>
      <c r="AG691" s="2"/>
      <c r="AH691" s="2"/>
      <c r="AI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6"/>
      <c r="AC692" s="2"/>
      <c r="AD692" s="27"/>
      <c r="AE692" s="2"/>
      <c r="AF692" s="2"/>
      <c r="AG692" s="2"/>
      <c r="AH692" s="2"/>
      <c r="AI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6"/>
      <c r="AC693" s="2"/>
      <c r="AD693" s="27"/>
      <c r="AE693" s="2"/>
      <c r="AF693" s="2"/>
      <c r="AG693" s="2"/>
      <c r="AH693" s="2"/>
      <c r="AI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6"/>
      <c r="AC694" s="2"/>
      <c r="AD694" s="27"/>
      <c r="AE694" s="2"/>
      <c r="AF694" s="2"/>
      <c r="AG694" s="2"/>
      <c r="AH694" s="2"/>
      <c r="AI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6"/>
      <c r="AC695" s="2"/>
      <c r="AD695" s="27"/>
      <c r="AE695" s="2"/>
      <c r="AF695" s="2"/>
      <c r="AG695" s="2"/>
      <c r="AH695" s="2"/>
      <c r="AI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6"/>
      <c r="AC696" s="2"/>
      <c r="AD696" s="27"/>
      <c r="AE696" s="2"/>
      <c r="AF696" s="2"/>
      <c r="AG696" s="2"/>
      <c r="AH696" s="2"/>
      <c r="AI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6"/>
      <c r="AC697" s="2"/>
      <c r="AD697" s="27"/>
      <c r="AE697" s="2"/>
      <c r="AF697" s="2"/>
      <c r="AG697" s="2"/>
      <c r="AH697" s="2"/>
      <c r="AI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6"/>
      <c r="AC698" s="2"/>
      <c r="AD698" s="27"/>
      <c r="AE698" s="2"/>
      <c r="AF698" s="2"/>
      <c r="AG698" s="2"/>
      <c r="AH698" s="2"/>
      <c r="AI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6"/>
      <c r="AC699" s="2"/>
      <c r="AD699" s="27"/>
      <c r="AE699" s="2"/>
      <c r="AF699" s="2"/>
      <c r="AG699" s="2"/>
      <c r="AH699" s="2"/>
      <c r="AI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6"/>
      <c r="AC700" s="2"/>
      <c r="AD700" s="27"/>
      <c r="AE700" s="2"/>
      <c r="AF700" s="2"/>
      <c r="AG700" s="2"/>
      <c r="AH700" s="2"/>
      <c r="AI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6"/>
      <c r="AC701" s="2"/>
      <c r="AD701" s="27"/>
      <c r="AE701" s="2"/>
      <c r="AF701" s="2"/>
      <c r="AG701" s="2"/>
      <c r="AH701" s="2"/>
      <c r="AI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6"/>
      <c r="AC702" s="2"/>
      <c r="AD702" s="27"/>
      <c r="AE702" s="2"/>
      <c r="AF702" s="2"/>
      <c r="AG702" s="2"/>
      <c r="AH702" s="2"/>
      <c r="AI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6"/>
      <c r="AC703" s="2"/>
      <c r="AD703" s="27"/>
      <c r="AE703" s="2"/>
      <c r="AF703" s="2"/>
      <c r="AG703" s="2"/>
      <c r="AH703" s="2"/>
      <c r="AI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6"/>
      <c r="AC704" s="2"/>
      <c r="AD704" s="27"/>
      <c r="AE704" s="2"/>
      <c r="AF704" s="2"/>
      <c r="AG704" s="2"/>
      <c r="AH704" s="2"/>
      <c r="AI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6"/>
      <c r="AC705" s="2"/>
      <c r="AD705" s="27"/>
      <c r="AE705" s="2"/>
      <c r="AF705" s="2"/>
      <c r="AG705" s="2"/>
      <c r="AH705" s="2"/>
      <c r="AI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6"/>
      <c r="AC706" s="2"/>
      <c r="AD706" s="27"/>
      <c r="AE706" s="2"/>
      <c r="AF706" s="2"/>
      <c r="AG706" s="2"/>
      <c r="AH706" s="2"/>
      <c r="AI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6"/>
      <c r="AC707" s="2"/>
      <c r="AD707" s="27"/>
      <c r="AE707" s="2"/>
      <c r="AF707" s="2"/>
      <c r="AG707" s="2"/>
      <c r="AH707" s="2"/>
      <c r="AI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6"/>
      <c r="AC708" s="2"/>
      <c r="AD708" s="27"/>
      <c r="AE708" s="2"/>
      <c r="AF708" s="2"/>
      <c r="AG708" s="2"/>
      <c r="AH708" s="2"/>
      <c r="AI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6"/>
      <c r="AC709" s="2"/>
      <c r="AD709" s="27"/>
      <c r="AE709" s="2"/>
      <c r="AF709" s="2"/>
      <c r="AG709" s="2"/>
      <c r="AH709" s="2"/>
      <c r="AI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6"/>
      <c r="AC710" s="2"/>
      <c r="AD710" s="27"/>
      <c r="AE710" s="2"/>
      <c r="AF710" s="2"/>
      <c r="AG710" s="2"/>
      <c r="AH710" s="2"/>
      <c r="AI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6"/>
      <c r="AC711" s="2"/>
      <c r="AD711" s="27"/>
      <c r="AE711" s="2"/>
      <c r="AF711" s="2"/>
      <c r="AG711" s="2"/>
      <c r="AH711" s="2"/>
      <c r="AI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6"/>
      <c r="AC712" s="2"/>
      <c r="AD712" s="27"/>
      <c r="AE712" s="2"/>
      <c r="AF712" s="2"/>
      <c r="AG712" s="2"/>
      <c r="AH712" s="2"/>
      <c r="AI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6"/>
      <c r="AC713" s="2"/>
      <c r="AD713" s="27"/>
      <c r="AE713" s="2"/>
      <c r="AF713" s="2"/>
      <c r="AG713" s="2"/>
      <c r="AH713" s="2"/>
      <c r="AI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6"/>
      <c r="AC714" s="2"/>
      <c r="AD714" s="27"/>
      <c r="AE714" s="2"/>
      <c r="AF714" s="2"/>
      <c r="AG714" s="2"/>
      <c r="AH714" s="2"/>
      <c r="AI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6"/>
      <c r="AC715" s="2"/>
      <c r="AD715" s="27"/>
      <c r="AE715" s="2"/>
      <c r="AF715" s="2"/>
      <c r="AG715" s="2"/>
      <c r="AH715" s="2"/>
      <c r="AI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6"/>
      <c r="AC716" s="2"/>
      <c r="AD716" s="27"/>
      <c r="AE716" s="2"/>
      <c r="AF716" s="2"/>
      <c r="AG716" s="2"/>
      <c r="AH716" s="2"/>
      <c r="AI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6"/>
      <c r="AC717" s="2"/>
      <c r="AD717" s="27"/>
      <c r="AE717" s="2"/>
      <c r="AF717" s="2"/>
      <c r="AG717" s="2"/>
      <c r="AH717" s="2"/>
      <c r="AI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6"/>
      <c r="AC718" s="2"/>
      <c r="AD718" s="27"/>
      <c r="AE718" s="2"/>
      <c r="AF718" s="2"/>
      <c r="AG718" s="2"/>
      <c r="AH718" s="2"/>
      <c r="AI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6"/>
      <c r="AC719" s="2"/>
      <c r="AD719" s="27"/>
      <c r="AE719" s="2"/>
      <c r="AF719" s="2"/>
      <c r="AG719" s="2"/>
      <c r="AH719" s="2"/>
      <c r="AI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6"/>
      <c r="AC720" s="2"/>
      <c r="AD720" s="27"/>
      <c r="AE720" s="2"/>
      <c r="AF720" s="2"/>
      <c r="AG720" s="2"/>
      <c r="AH720" s="2"/>
      <c r="AI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6"/>
      <c r="AC721" s="2"/>
      <c r="AD721" s="27"/>
      <c r="AE721" s="2"/>
      <c r="AF721" s="2"/>
      <c r="AG721" s="2"/>
      <c r="AH721" s="2"/>
      <c r="AI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6"/>
      <c r="AC722" s="2"/>
      <c r="AD722" s="27"/>
      <c r="AE722" s="2"/>
      <c r="AF722" s="2"/>
      <c r="AG722" s="2"/>
      <c r="AH722" s="2"/>
      <c r="AI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6"/>
      <c r="AC723" s="2"/>
      <c r="AD723" s="27"/>
      <c r="AE723" s="2"/>
      <c r="AF723" s="2"/>
      <c r="AG723" s="2"/>
      <c r="AH723" s="2"/>
      <c r="AI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6"/>
      <c r="AC724" s="2"/>
      <c r="AD724" s="27"/>
      <c r="AE724" s="2"/>
      <c r="AF724" s="2"/>
      <c r="AG724" s="2"/>
      <c r="AH724" s="2"/>
      <c r="AI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6"/>
      <c r="AC725" s="2"/>
      <c r="AD725" s="27"/>
      <c r="AE725" s="2"/>
      <c r="AF725" s="2"/>
      <c r="AG725" s="2"/>
      <c r="AH725" s="2"/>
      <c r="AI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6"/>
      <c r="AC726" s="2"/>
      <c r="AD726" s="27"/>
      <c r="AE726" s="2"/>
      <c r="AF726" s="2"/>
      <c r="AG726" s="2"/>
      <c r="AH726" s="2"/>
      <c r="AI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6"/>
      <c r="AC727" s="2"/>
      <c r="AD727" s="27"/>
      <c r="AE727" s="2"/>
      <c r="AF727" s="2"/>
      <c r="AG727" s="2"/>
      <c r="AH727" s="2"/>
      <c r="AI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6"/>
      <c r="AC728" s="2"/>
      <c r="AD728" s="27"/>
      <c r="AE728" s="2"/>
      <c r="AF728" s="2"/>
      <c r="AG728" s="2"/>
      <c r="AH728" s="2"/>
      <c r="AI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6"/>
      <c r="AC729" s="2"/>
      <c r="AD729" s="27"/>
      <c r="AE729" s="2"/>
      <c r="AF729" s="2"/>
      <c r="AG729" s="2"/>
      <c r="AH729" s="2"/>
      <c r="AI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6"/>
      <c r="AC730" s="2"/>
      <c r="AD730" s="27"/>
      <c r="AE730" s="2"/>
      <c r="AF730" s="2"/>
      <c r="AG730" s="2"/>
      <c r="AH730" s="2"/>
      <c r="AI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6"/>
      <c r="AC731" s="2"/>
      <c r="AD731" s="27"/>
      <c r="AE731" s="2"/>
      <c r="AF731" s="2"/>
      <c r="AG731" s="2"/>
      <c r="AH731" s="2"/>
      <c r="AI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6"/>
      <c r="AC732" s="2"/>
      <c r="AD732" s="27"/>
      <c r="AE732" s="2"/>
      <c r="AF732" s="2"/>
      <c r="AG732" s="2"/>
      <c r="AH732" s="2"/>
      <c r="AI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6"/>
      <c r="AC733" s="2"/>
      <c r="AD733" s="27"/>
      <c r="AE733" s="2"/>
      <c r="AF733" s="2"/>
      <c r="AG733" s="2"/>
      <c r="AH733" s="2"/>
      <c r="AI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6"/>
      <c r="AC734" s="2"/>
      <c r="AD734" s="27"/>
      <c r="AE734" s="2"/>
      <c r="AF734" s="2"/>
      <c r="AG734" s="2"/>
      <c r="AH734" s="2"/>
      <c r="AI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6"/>
      <c r="AC735" s="2"/>
      <c r="AD735" s="27"/>
      <c r="AE735" s="2"/>
      <c r="AF735" s="2"/>
      <c r="AG735" s="2"/>
      <c r="AH735" s="2"/>
      <c r="AI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6"/>
      <c r="AC736" s="2"/>
      <c r="AD736" s="27"/>
      <c r="AE736" s="2"/>
      <c r="AF736" s="2"/>
      <c r="AG736" s="2"/>
      <c r="AH736" s="2"/>
      <c r="AI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6"/>
      <c r="AC737" s="2"/>
      <c r="AD737" s="27"/>
      <c r="AE737" s="2"/>
      <c r="AF737" s="2"/>
      <c r="AG737" s="2"/>
      <c r="AH737" s="2"/>
      <c r="AI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6"/>
      <c r="AC738" s="2"/>
      <c r="AD738" s="27"/>
      <c r="AE738" s="2"/>
      <c r="AF738" s="2"/>
      <c r="AG738" s="2"/>
      <c r="AH738" s="2"/>
      <c r="AI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6"/>
      <c r="AC739" s="2"/>
      <c r="AD739" s="27"/>
      <c r="AE739" s="2"/>
      <c r="AF739" s="2"/>
      <c r="AG739" s="2"/>
      <c r="AH739" s="2"/>
      <c r="AI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6"/>
      <c r="AC740" s="2"/>
      <c r="AD740" s="27"/>
      <c r="AE740" s="2"/>
      <c r="AF740" s="2"/>
      <c r="AG740" s="2"/>
      <c r="AH740" s="2"/>
      <c r="AI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6"/>
      <c r="AC741" s="2"/>
      <c r="AD741" s="27"/>
      <c r="AE741" s="2"/>
      <c r="AF741" s="2"/>
      <c r="AG741" s="2"/>
      <c r="AH741" s="2"/>
      <c r="AI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6"/>
      <c r="AC742" s="2"/>
      <c r="AD742" s="27"/>
      <c r="AE742" s="2"/>
      <c r="AF742" s="2"/>
      <c r="AG742" s="2"/>
      <c r="AH742" s="2"/>
      <c r="AI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6"/>
      <c r="AC743" s="2"/>
      <c r="AD743" s="27"/>
      <c r="AE743" s="2"/>
      <c r="AF743" s="2"/>
      <c r="AG743" s="2"/>
      <c r="AH743" s="2"/>
      <c r="AI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6"/>
      <c r="AC744" s="2"/>
      <c r="AD744" s="27"/>
      <c r="AE744" s="2"/>
      <c r="AF744" s="2"/>
      <c r="AG744" s="2"/>
      <c r="AH744" s="2"/>
      <c r="AI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6"/>
      <c r="AC745" s="2"/>
      <c r="AD745" s="27"/>
      <c r="AE745" s="2"/>
      <c r="AF745" s="2"/>
      <c r="AG745" s="2"/>
      <c r="AH745" s="2"/>
      <c r="AI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6"/>
      <c r="AC746" s="2"/>
      <c r="AD746" s="27"/>
      <c r="AE746" s="2"/>
      <c r="AF746" s="2"/>
      <c r="AG746" s="2"/>
      <c r="AH746" s="2"/>
      <c r="AI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6"/>
      <c r="AC747" s="2"/>
      <c r="AD747" s="27"/>
      <c r="AE747" s="2"/>
      <c r="AF747" s="2"/>
      <c r="AG747" s="2"/>
      <c r="AH747" s="2"/>
      <c r="AI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6"/>
      <c r="AC748" s="2"/>
      <c r="AD748" s="27"/>
      <c r="AE748" s="2"/>
      <c r="AF748" s="2"/>
      <c r="AG748" s="2"/>
      <c r="AH748" s="2"/>
      <c r="AI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6"/>
      <c r="AC749" s="2"/>
      <c r="AD749" s="27"/>
      <c r="AE749" s="2"/>
      <c r="AF749" s="2"/>
      <c r="AG749" s="2"/>
      <c r="AH749" s="2"/>
      <c r="AI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6"/>
      <c r="AC750" s="2"/>
      <c r="AD750" s="27"/>
      <c r="AE750" s="2"/>
      <c r="AF750" s="2"/>
      <c r="AG750" s="2"/>
      <c r="AH750" s="2"/>
      <c r="AI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6"/>
      <c r="AC751" s="2"/>
      <c r="AD751" s="27"/>
      <c r="AE751" s="2"/>
      <c r="AF751" s="2"/>
      <c r="AG751" s="2"/>
      <c r="AH751" s="2"/>
      <c r="AI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6"/>
      <c r="AC752" s="2"/>
      <c r="AD752" s="27"/>
      <c r="AE752" s="2"/>
      <c r="AF752" s="2"/>
      <c r="AG752" s="2"/>
      <c r="AH752" s="2"/>
      <c r="AI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6"/>
      <c r="AC753" s="2"/>
      <c r="AD753" s="27"/>
      <c r="AE753" s="2"/>
      <c r="AF753" s="2"/>
      <c r="AG753" s="2"/>
      <c r="AH753" s="2"/>
      <c r="AI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6"/>
      <c r="AC754" s="2"/>
      <c r="AD754" s="27"/>
      <c r="AE754" s="2"/>
      <c r="AF754" s="2"/>
      <c r="AG754" s="2"/>
      <c r="AH754" s="2"/>
      <c r="AI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6"/>
      <c r="AC755" s="2"/>
      <c r="AD755" s="27"/>
      <c r="AE755" s="2"/>
      <c r="AF755" s="2"/>
      <c r="AG755" s="2"/>
      <c r="AH755" s="2"/>
      <c r="AI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6"/>
      <c r="AC756" s="2"/>
      <c r="AD756" s="27"/>
      <c r="AE756" s="2"/>
      <c r="AF756" s="2"/>
      <c r="AG756" s="2"/>
      <c r="AH756" s="2"/>
      <c r="AI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6"/>
      <c r="AC757" s="2"/>
      <c r="AD757" s="27"/>
      <c r="AE757" s="2"/>
      <c r="AF757" s="2"/>
      <c r="AG757" s="2"/>
      <c r="AH757" s="2"/>
      <c r="AI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6"/>
      <c r="AC758" s="2"/>
      <c r="AD758" s="27"/>
      <c r="AE758" s="2"/>
      <c r="AF758" s="2"/>
      <c r="AG758" s="2"/>
      <c r="AH758" s="2"/>
      <c r="AI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6"/>
      <c r="AC759" s="2"/>
      <c r="AD759" s="27"/>
      <c r="AE759" s="2"/>
      <c r="AF759" s="2"/>
      <c r="AG759" s="2"/>
      <c r="AH759" s="2"/>
      <c r="AI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6"/>
      <c r="AC760" s="2"/>
      <c r="AD760" s="27"/>
      <c r="AE760" s="2"/>
      <c r="AF760" s="2"/>
      <c r="AG760" s="2"/>
      <c r="AH760" s="2"/>
      <c r="AI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6"/>
      <c r="AC761" s="2"/>
      <c r="AD761" s="27"/>
      <c r="AE761" s="2"/>
      <c r="AF761" s="2"/>
      <c r="AG761" s="2"/>
      <c r="AH761" s="2"/>
      <c r="AI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6"/>
      <c r="AC762" s="2"/>
      <c r="AD762" s="27"/>
      <c r="AE762" s="2"/>
      <c r="AF762" s="2"/>
      <c r="AG762" s="2"/>
      <c r="AH762" s="2"/>
      <c r="AI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6"/>
      <c r="AC763" s="2"/>
      <c r="AD763" s="27"/>
      <c r="AE763" s="2"/>
      <c r="AF763" s="2"/>
      <c r="AG763" s="2"/>
      <c r="AH763" s="2"/>
      <c r="AI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6"/>
      <c r="AC764" s="2"/>
      <c r="AD764" s="27"/>
      <c r="AE764" s="2"/>
      <c r="AF764" s="2"/>
      <c r="AG764" s="2"/>
      <c r="AH764" s="2"/>
      <c r="AI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6"/>
      <c r="AC765" s="2"/>
      <c r="AD765" s="27"/>
      <c r="AE765" s="2"/>
      <c r="AF765" s="2"/>
      <c r="AG765" s="2"/>
      <c r="AH765" s="2"/>
      <c r="AI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6"/>
      <c r="AC766" s="2"/>
      <c r="AD766" s="27"/>
      <c r="AE766" s="2"/>
      <c r="AF766" s="2"/>
      <c r="AG766" s="2"/>
      <c r="AH766" s="2"/>
      <c r="AI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6"/>
      <c r="AC767" s="2"/>
      <c r="AD767" s="27"/>
      <c r="AE767" s="2"/>
      <c r="AF767" s="2"/>
      <c r="AG767" s="2"/>
      <c r="AH767" s="2"/>
      <c r="AI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6"/>
      <c r="AC768" s="2"/>
      <c r="AD768" s="27"/>
      <c r="AE768" s="2"/>
      <c r="AF768" s="2"/>
      <c r="AG768" s="2"/>
      <c r="AH768" s="2"/>
      <c r="AI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6"/>
      <c r="AC769" s="2"/>
      <c r="AD769" s="27"/>
      <c r="AE769" s="2"/>
      <c r="AF769" s="2"/>
      <c r="AG769" s="2"/>
      <c r="AH769" s="2"/>
      <c r="AI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6"/>
      <c r="AC770" s="2"/>
      <c r="AD770" s="27"/>
      <c r="AE770" s="2"/>
      <c r="AF770" s="2"/>
      <c r="AG770" s="2"/>
      <c r="AH770" s="2"/>
      <c r="AI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6"/>
      <c r="AC771" s="2"/>
      <c r="AD771" s="27"/>
      <c r="AE771" s="2"/>
      <c r="AF771" s="2"/>
      <c r="AG771" s="2"/>
      <c r="AH771" s="2"/>
      <c r="AI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6"/>
      <c r="AC772" s="2"/>
      <c r="AD772" s="27"/>
      <c r="AE772" s="2"/>
      <c r="AF772" s="2"/>
      <c r="AG772" s="2"/>
      <c r="AH772" s="2"/>
      <c r="AI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6"/>
      <c r="AC773" s="2"/>
      <c r="AD773" s="27"/>
      <c r="AE773" s="2"/>
      <c r="AF773" s="2"/>
      <c r="AG773" s="2"/>
      <c r="AH773" s="2"/>
      <c r="AI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6"/>
      <c r="AC774" s="2"/>
      <c r="AD774" s="27"/>
      <c r="AE774" s="2"/>
      <c r="AF774" s="2"/>
      <c r="AG774" s="2"/>
      <c r="AH774" s="2"/>
      <c r="AI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6"/>
      <c r="AC775" s="2"/>
      <c r="AD775" s="27"/>
      <c r="AE775" s="2"/>
      <c r="AF775" s="2"/>
      <c r="AG775" s="2"/>
      <c r="AH775" s="2"/>
      <c r="AI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6"/>
      <c r="AC776" s="2"/>
      <c r="AD776" s="27"/>
      <c r="AE776" s="2"/>
      <c r="AF776" s="2"/>
      <c r="AG776" s="2"/>
      <c r="AH776" s="2"/>
      <c r="AI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6"/>
      <c r="AC777" s="2"/>
      <c r="AD777" s="27"/>
      <c r="AE777" s="2"/>
      <c r="AF777" s="2"/>
      <c r="AG777" s="2"/>
      <c r="AH777" s="2"/>
      <c r="AI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6"/>
      <c r="AC778" s="2"/>
      <c r="AD778" s="27"/>
      <c r="AE778" s="2"/>
      <c r="AF778" s="2"/>
      <c r="AG778" s="2"/>
      <c r="AH778" s="2"/>
      <c r="AI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6"/>
      <c r="AC779" s="2"/>
      <c r="AD779" s="27"/>
      <c r="AE779" s="2"/>
      <c r="AF779" s="2"/>
      <c r="AG779" s="2"/>
      <c r="AH779" s="2"/>
      <c r="AI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6"/>
      <c r="AC780" s="2"/>
      <c r="AD780" s="27"/>
      <c r="AE780" s="2"/>
      <c r="AF780" s="2"/>
      <c r="AG780" s="2"/>
      <c r="AH780" s="2"/>
      <c r="AI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6"/>
      <c r="AC781" s="2"/>
      <c r="AD781" s="27"/>
      <c r="AE781" s="2"/>
      <c r="AF781" s="2"/>
      <c r="AG781" s="2"/>
      <c r="AH781" s="2"/>
      <c r="AI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6"/>
      <c r="AC782" s="2"/>
      <c r="AD782" s="27"/>
      <c r="AE782" s="2"/>
      <c r="AF782" s="2"/>
      <c r="AG782" s="2"/>
      <c r="AH782" s="2"/>
      <c r="AI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6"/>
      <c r="AC783" s="2"/>
      <c r="AD783" s="27"/>
      <c r="AE783" s="2"/>
      <c r="AF783" s="2"/>
      <c r="AG783" s="2"/>
      <c r="AH783" s="2"/>
      <c r="AI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6"/>
      <c r="AC784" s="2"/>
      <c r="AD784" s="27"/>
      <c r="AE784" s="2"/>
      <c r="AF784" s="2"/>
      <c r="AG784" s="2"/>
      <c r="AH784" s="2"/>
      <c r="AI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6"/>
      <c r="AC785" s="2"/>
      <c r="AD785" s="27"/>
      <c r="AE785" s="2"/>
      <c r="AF785" s="2"/>
      <c r="AG785" s="2"/>
      <c r="AH785" s="2"/>
      <c r="AI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6"/>
      <c r="AC786" s="2"/>
      <c r="AD786" s="27"/>
      <c r="AE786" s="2"/>
      <c r="AF786" s="2"/>
      <c r="AG786" s="2"/>
      <c r="AH786" s="2"/>
      <c r="AI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6"/>
      <c r="AC787" s="2"/>
      <c r="AD787" s="27"/>
      <c r="AE787" s="2"/>
      <c r="AF787" s="2"/>
      <c r="AG787" s="2"/>
      <c r="AH787" s="2"/>
      <c r="AI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6"/>
      <c r="AC788" s="2"/>
      <c r="AD788" s="27"/>
      <c r="AE788" s="2"/>
      <c r="AF788" s="2"/>
      <c r="AG788" s="2"/>
      <c r="AH788" s="2"/>
      <c r="AI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6"/>
      <c r="AC789" s="2"/>
      <c r="AD789" s="27"/>
      <c r="AE789" s="2"/>
      <c r="AF789" s="2"/>
      <c r="AG789" s="2"/>
      <c r="AH789" s="2"/>
      <c r="AI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6"/>
      <c r="AC790" s="2"/>
      <c r="AD790" s="27"/>
      <c r="AE790" s="2"/>
      <c r="AF790" s="2"/>
      <c r="AG790" s="2"/>
      <c r="AH790" s="2"/>
      <c r="AI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6"/>
      <c r="AC791" s="2"/>
      <c r="AD791" s="27"/>
      <c r="AE791" s="2"/>
      <c r="AF791" s="2"/>
      <c r="AG791" s="2"/>
      <c r="AH791" s="2"/>
      <c r="AI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6"/>
      <c r="AC792" s="2"/>
      <c r="AD792" s="27"/>
      <c r="AE792" s="2"/>
      <c r="AF792" s="2"/>
      <c r="AG792" s="2"/>
      <c r="AH792" s="2"/>
      <c r="AI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6"/>
      <c r="AC793" s="2"/>
      <c r="AD793" s="27"/>
      <c r="AE793" s="2"/>
      <c r="AF793" s="2"/>
      <c r="AG793" s="2"/>
      <c r="AH793" s="2"/>
      <c r="AI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6"/>
      <c r="AC794" s="2"/>
      <c r="AD794" s="27"/>
      <c r="AE794" s="2"/>
      <c r="AF794" s="2"/>
      <c r="AG794" s="2"/>
      <c r="AH794" s="2"/>
      <c r="AI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6"/>
      <c r="AC795" s="2"/>
      <c r="AD795" s="27"/>
      <c r="AE795" s="2"/>
      <c r="AF795" s="2"/>
      <c r="AG795" s="2"/>
      <c r="AH795" s="2"/>
      <c r="AI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6"/>
      <c r="AC796" s="2"/>
      <c r="AD796" s="27"/>
      <c r="AE796" s="2"/>
      <c r="AF796" s="2"/>
      <c r="AG796" s="2"/>
      <c r="AH796" s="2"/>
      <c r="AI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6"/>
      <c r="AC797" s="2"/>
      <c r="AD797" s="27"/>
      <c r="AE797" s="2"/>
      <c r="AF797" s="2"/>
      <c r="AG797" s="2"/>
      <c r="AH797" s="2"/>
      <c r="AI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6"/>
      <c r="AC798" s="2"/>
      <c r="AD798" s="27"/>
      <c r="AE798" s="2"/>
      <c r="AF798" s="2"/>
      <c r="AG798" s="2"/>
      <c r="AH798" s="2"/>
      <c r="AI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6"/>
      <c r="AC799" s="2"/>
      <c r="AD799" s="27"/>
      <c r="AE799" s="2"/>
      <c r="AF799" s="2"/>
      <c r="AG799" s="2"/>
      <c r="AH799" s="2"/>
      <c r="AI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6"/>
      <c r="AC800" s="2"/>
      <c r="AD800" s="27"/>
      <c r="AE800" s="2"/>
      <c r="AF800" s="2"/>
      <c r="AG800" s="2"/>
      <c r="AH800" s="2"/>
      <c r="AI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6"/>
      <c r="AC801" s="2"/>
      <c r="AD801" s="27"/>
      <c r="AE801" s="2"/>
      <c r="AF801" s="2"/>
      <c r="AG801" s="2"/>
      <c r="AH801" s="2"/>
      <c r="AI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6"/>
      <c r="AC802" s="2"/>
      <c r="AD802" s="27"/>
      <c r="AE802" s="2"/>
      <c r="AF802" s="2"/>
      <c r="AG802" s="2"/>
      <c r="AH802" s="2"/>
      <c r="AI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6"/>
      <c r="AC803" s="2"/>
      <c r="AD803" s="27"/>
      <c r="AE803" s="2"/>
      <c r="AF803" s="2"/>
      <c r="AG803" s="2"/>
      <c r="AH803" s="2"/>
      <c r="AI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6"/>
      <c r="AC804" s="2"/>
      <c r="AD804" s="27"/>
      <c r="AE804" s="2"/>
      <c r="AF804" s="2"/>
      <c r="AG804" s="2"/>
      <c r="AH804" s="2"/>
      <c r="AI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6"/>
      <c r="AC805" s="2"/>
      <c r="AD805" s="27"/>
      <c r="AE805" s="2"/>
      <c r="AF805" s="2"/>
      <c r="AG805" s="2"/>
      <c r="AH805" s="2"/>
      <c r="AI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6"/>
      <c r="AC806" s="2"/>
      <c r="AD806" s="27"/>
      <c r="AE806" s="2"/>
      <c r="AF806" s="2"/>
      <c r="AG806" s="2"/>
      <c r="AH806" s="2"/>
      <c r="AI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6"/>
      <c r="AC807" s="2"/>
      <c r="AD807" s="27"/>
      <c r="AE807" s="2"/>
      <c r="AF807" s="2"/>
      <c r="AG807" s="2"/>
      <c r="AH807" s="2"/>
      <c r="AI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6"/>
      <c r="AC808" s="2"/>
      <c r="AD808" s="27"/>
      <c r="AE808" s="2"/>
      <c r="AF808" s="2"/>
      <c r="AG808" s="2"/>
      <c r="AH808" s="2"/>
      <c r="AI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6"/>
      <c r="AC809" s="2"/>
      <c r="AD809" s="27"/>
      <c r="AE809" s="2"/>
      <c r="AF809" s="2"/>
      <c r="AG809" s="2"/>
      <c r="AH809" s="2"/>
      <c r="AI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6"/>
      <c r="AC810" s="2"/>
      <c r="AD810" s="27"/>
      <c r="AE810" s="2"/>
      <c r="AF810" s="2"/>
      <c r="AG810" s="2"/>
      <c r="AH810" s="2"/>
      <c r="AI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6"/>
      <c r="AC811" s="2"/>
      <c r="AD811" s="27"/>
      <c r="AE811" s="2"/>
      <c r="AF811" s="2"/>
      <c r="AG811" s="2"/>
      <c r="AH811" s="2"/>
      <c r="AI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6"/>
      <c r="AC812" s="2"/>
      <c r="AD812" s="27"/>
      <c r="AE812" s="2"/>
      <c r="AF812" s="2"/>
      <c r="AG812" s="2"/>
      <c r="AH812" s="2"/>
      <c r="AI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6"/>
      <c r="AC813" s="2"/>
      <c r="AD813" s="27"/>
      <c r="AE813" s="2"/>
      <c r="AF813" s="2"/>
      <c r="AG813" s="2"/>
      <c r="AH813" s="2"/>
      <c r="AI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6"/>
      <c r="AC814" s="2"/>
      <c r="AD814" s="27"/>
      <c r="AE814" s="2"/>
      <c r="AF814" s="2"/>
      <c r="AG814" s="2"/>
      <c r="AH814" s="2"/>
      <c r="AI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6"/>
      <c r="AC815" s="2"/>
      <c r="AD815" s="27"/>
      <c r="AE815" s="2"/>
      <c r="AF815" s="2"/>
      <c r="AG815" s="2"/>
      <c r="AH815" s="2"/>
      <c r="AI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6"/>
      <c r="AC816" s="2"/>
      <c r="AD816" s="27"/>
      <c r="AE816" s="2"/>
      <c r="AF816" s="2"/>
      <c r="AG816" s="2"/>
      <c r="AH816" s="2"/>
      <c r="AI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6"/>
      <c r="AC817" s="2"/>
      <c r="AD817" s="27"/>
      <c r="AE817" s="2"/>
      <c r="AF817" s="2"/>
      <c r="AG817" s="2"/>
      <c r="AH817" s="2"/>
      <c r="AI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6"/>
      <c r="AC818" s="2"/>
      <c r="AD818" s="27"/>
      <c r="AE818" s="2"/>
      <c r="AF818" s="2"/>
      <c r="AG818" s="2"/>
      <c r="AH818" s="2"/>
      <c r="AI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6"/>
      <c r="AC819" s="2"/>
      <c r="AD819" s="27"/>
      <c r="AE819" s="2"/>
      <c r="AF819" s="2"/>
      <c r="AG819" s="2"/>
      <c r="AH819" s="2"/>
      <c r="AI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6"/>
      <c r="AC820" s="2"/>
      <c r="AD820" s="27"/>
      <c r="AE820" s="2"/>
      <c r="AF820" s="2"/>
      <c r="AG820" s="2"/>
      <c r="AH820" s="2"/>
      <c r="AI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6"/>
      <c r="AC821" s="2"/>
      <c r="AD821" s="27"/>
      <c r="AE821" s="2"/>
      <c r="AF821" s="2"/>
      <c r="AG821" s="2"/>
      <c r="AH821" s="2"/>
      <c r="AI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6"/>
      <c r="AC822" s="2"/>
      <c r="AD822" s="27"/>
      <c r="AE822" s="2"/>
      <c r="AF822" s="2"/>
      <c r="AG822" s="2"/>
      <c r="AH822" s="2"/>
      <c r="AI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6"/>
      <c r="AC823" s="2"/>
      <c r="AD823" s="27"/>
      <c r="AE823" s="2"/>
      <c r="AF823" s="2"/>
      <c r="AG823" s="2"/>
      <c r="AH823" s="2"/>
      <c r="AI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6"/>
      <c r="AC824" s="2"/>
      <c r="AD824" s="27"/>
      <c r="AE824" s="2"/>
      <c r="AF824" s="2"/>
      <c r="AG824" s="2"/>
      <c r="AH824" s="2"/>
      <c r="AI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6"/>
      <c r="AC825" s="2"/>
      <c r="AD825" s="27"/>
      <c r="AE825" s="2"/>
      <c r="AF825" s="2"/>
      <c r="AG825" s="2"/>
      <c r="AH825" s="2"/>
      <c r="AI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6"/>
      <c r="AC826" s="2"/>
      <c r="AD826" s="27"/>
      <c r="AE826" s="2"/>
      <c r="AF826" s="2"/>
      <c r="AG826" s="2"/>
      <c r="AH826" s="2"/>
      <c r="AI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6"/>
      <c r="AC827" s="2"/>
      <c r="AD827" s="27"/>
      <c r="AE827" s="2"/>
      <c r="AF827" s="2"/>
      <c r="AG827" s="2"/>
      <c r="AH827" s="2"/>
      <c r="AI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6"/>
      <c r="AC828" s="2"/>
      <c r="AD828" s="27"/>
      <c r="AE828" s="2"/>
      <c r="AF828" s="2"/>
      <c r="AG828" s="2"/>
      <c r="AH828" s="2"/>
      <c r="AI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6"/>
      <c r="AC829" s="2"/>
      <c r="AD829" s="27"/>
      <c r="AE829" s="2"/>
      <c r="AF829" s="2"/>
      <c r="AG829" s="2"/>
      <c r="AH829" s="2"/>
      <c r="AI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6"/>
      <c r="AC830" s="2"/>
      <c r="AD830" s="27"/>
      <c r="AE830" s="2"/>
      <c r="AF830" s="2"/>
      <c r="AG830" s="2"/>
      <c r="AH830" s="2"/>
      <c r="AI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6"/>
      <c r="AC831" s="2"/>
      <c r="AD831" s="27"/>
      <c r="AE831" s="2"/>
      <c r="AF831" s="2"/>
      <c r="AG831" s="2"/>
      <c r="AH831" s="2"/>
      <c r="AI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6"/>
      <c r="AC832" s="2"/>
      <c r="AD832" s="27"/>
      <c r="AE832" s="2"/>
      <c r="AF832" s="2"/>
      <c r="AG832" s="2"/>
      <c r="AH832" s="2"/>
      <c r="AI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6"/>
      <c r="AC833" s="2"/>
      <c r="AD833" s="27"/>
      <c r="AE833" s="2"/>
      <c r="AF833" s="2"/>
      <c r="AG833" s="2"/>
      <c r="AH833" s="2"/>
      <c r="AI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6"/>
      <c r="AC834" s="2"/>
      <c r="AD834" s="27"/>
      <c r="AE834" s="2"/>
      <c r="AF834" s="2"/>
      <c r="AG834" s="2"/>
      <c r="AH834" s="2"/>
      <c r="AI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6"/>
      <c r="AC835" s="2"/>
      <c r="AD835" s="27"/>
      <c r="AE835" s="2"/>
      <c r="AF835" s="2"/>
      <c r="AG835" s="2"/>
      <c r="AH835" s="2"/>
      <c r="AI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6"/>
      <c r="AC836" s="2"/>
      <c r="AD836" s="27"/>
      <c r="AE836" s="2"/>
      <c r="AF836" s="2"/>
      <c r="AG836" s="2"/>
      <c r="AH836" s="2"/>
      <c r="AI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6"/>
      <c r="AC837" s="2"/>
      <c r="AD837" s="27"/>
      <c r="AE837" s="2"/>
      <c r="AF837" s="2"/>
      <c r="AG837" s="2"/>
      <c r="AH837" s="2"/>
      <c r="AI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6"/>
      <c r="AC838" s="2"/>
      <c r="AD838" s="27"/>
      <c r="AE838" s="2"/>
      <c r="AF838" s="2"/>
      <c r="AG838" s="2"/>
      <c r="AH838" s="2"/>
      <c r="AI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6"/>
      <c r="AC839" s="2"/>
      <c r="AD839" s="27"/>
      <c r="AE839" s="2"/>
      <c r="AF839" s="2"/>
      <c r="AG839" s="2"/>
      <c r="AH839" s="2"/>
      <c r="AI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6"/>
      <c r="AC840" s="2"/>
      <c r="AD840" s="27"/>
      <c r="AE840" s="2"/>
      <c r="AF840" s="2"/>
      <c r="AG840" s="2"/>
      <c r="AH840" s="2"/>
      <c r="AI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6"/>
      <c r="AC841" s="2"/>
      <c r="AD841" s="27"/>
      <c r="AE841" s="2"/>
      <c r="AF841" s="2"/>
      <c r="AG841" s="2"/>
      <c r="AH841" s="2"/>
      <c r="AI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6"/>
      <c r="AC842" s="2"/>
      <c r="AD842" s="27"/>
      <c r="AE842" s="2"/>
      <c r="AF842" s="2"/>
      <c r="AG842" s="2"/>
      <c r="AH842" s="2"/>
      <c r="AI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6"/>
      <c r="AC843" s="2"/>
      <c r="AD843" s="27"/>
      <c r="AE843" s="2"/>
      <c r="AF843" s="2"/>
      <c r="AG843" s="2"/>
      <c r="AH843" s="2"/>
      <c r="AI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6"/>
      <c r="AC844" s="2"/>
      <c r="AD844" s="27"/>
      <c r="AE844" s="2"/>
      <c r="AF844" s="2"/>
      <c r="AG844" s="2"/>
      <c r="AH844" s="2"/>
      <c r="AI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6"/>
      <c r="AC845" s="2"/>
      <c r="AD845" s="27"/>
      <c r="AE845" s="2"/>
      <c r="AF845" s="2"/>
      <c r="AG845" s="2"/>
      <c r="AH845" s="2"/>
      <c r="AI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6"/>
      <c r="AC846" s="2"/>
      <c r="AD846" s="27"/>
      <c r="AE846" s="2"/>
      <c r="AF846" s="2"/>
      <c r="AG846" s="2"/>
      <c r="AH846" s="2"/>
      <c r="AI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6"/>
      <c r="AC847" s="2"/>
      <c r="AD847" s="27"/>
      <c r="AE847" s="2"/>
      <c r="AF847" s="2"/>
      <c r="AG847" s="2"/>
      <c r="AH847" s="2"/>
      <c r="AI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6"/>
      <c r="AC848" s="2"/>
      <c r="AD848" s="27"/>
      <c r="AE848" s="2"/>
      <c r="AF848" s="2"/>
      <c r="AG848" s="2"/>
      <c r="AH848" s="2"/>
      <c r="AI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6"/>
      <c r="AC849" s="2"/>
      <c r="AD849" s="27"/>
      <c r="AE849" s="2"/>
      <c r="AF849" s="2"/>
      <c r="AG849" s="2"/>
      <c r="AH849" s="2"/>
      <c r="AI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6"/>
      <c r="AC850" s="2"/>
      <c r="AD850" s="27"/>
      <c r="AE850" s="2"/>
      <c r="AF850" s="2"/>
      <c r="AG850" s="2"/>
      <c r="AH850" s="2"/>
      <c r="AI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6"/>
      <c r="AC851" s="2"/>
      <c r="AD851" s="27"/>
      <c r="AE851" s="2"/>
      <c r="AF851" s="2"/>
      <c r="AG851" s="2"/>
      <c r="AH851" s="2"/>
      <c r="AI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6"/>
      <c r="AC852" s="2"/>
      <c r="AD852" s="27"/>
      <c r="AE852" s="2"/>
      <c r="AF852" s="2"/>
      <c r="AG852" s="2"/>
      <c r="AH852" s="2"/>
      <c r="AI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6"/>
      <c r="AC853" s="2"/>
      <c r="AD853" s="27"/>
      <c r="AE853" s="2"/>
      <c r="AF853" s="2"/>
      <c r="AG853" s="2"/>
      <c r="AH853" s="2"/>
      <c r="AI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6"/>
      <c r="AC854" s="2"/>
      <c r="AD854" s="27"/>
      <c r="AE854" s="2"/>
      <c r="AF854" s="2"/>
      <c r="AG854" s="2"/>
      <c r="AH854" s="2"/>
      <c r="AI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6"/>
      <c r="AC855" s="2"/>
      <c r="AD855" s="27"/>
      <c r="AE855" s="2"/>
      <c r="AF855" s="2"/>
      <c r="AG855" s="2"/>
      <c r="AH855" s="2"/>
      <c r="AI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6"/>
      <c r="AC856" s="2"/>
      <c r="AD856" s="27"/>
      <c r="AE856" s="2"/>
      <c r="AF856" s="2"/>
      <c r="AG856" s="2"/>
      <c r="AH856" s="2"/>
      <c r="AI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6"/>
      <c r="AC857" s="2"/>
      <c r="AD857" s="27"/>
      <c r="AE857" s="2"/>
      <c r="AF857" s="2"/>
      <c r="AG857" s="2"/>
      <c r="AH857" s="2"/>
      <c r="AI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6"/>
      <c r="AC858" s="2"/>
      <c r="AD858" s="27"/>
      <c r="AE858" s="2"/>
      <c r="AF858" s="2"/>
      <c r="AG858" s="2"/>
      <c r="AH858" s="2"/>
      <c r="AI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6"/>
      <c r="AC859" s="2"/>
      <c r="AD859" s="27"/>
      <c r="AE859" s="2"/>
      <c r="AF859" s="2"/>
      <c r="AG859" s="2"/>
      <c r="AH859" s="2"/>
      <c r="AI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6"/>
      <c r="AC860" s="2"/>
      <c r="AD860" s="27"/>
      <c r="AE860" s="2"/>
      <c r="AF860" s="2"/>
      <c r="AG860" s="2"/>
      <c r="AH860" s="2"/>
      <c r="AI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6"/>
      <c r="AC861" s="2"/>
      <c r="AD861" s="27"/>
      <c r="AE861" s="2"/>
      <c r="AF861" s="2"/>
      <c r="AG861" s="2"/>
      <c r="AH861" s="2"/>
      <c r="AI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6"/>
      <c r="AC862" s="2"/>
      <c r="AD862" s="27"/>
      <c r="AE862" s="2"/>
      <c r="AF862" s="2"/>
      <c r="AG862" s="2"/>
      <c r="AH862" s="2"/>
      <c r="AI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6"/>
      <c r="AC863" s="2"/>
      <c r="AD863" s="27"/>
      <c r="AE863" s="2"/>
      <c r="AF863" s="2"/>
      <c r="AG863" s="2"/>
      <c r="AH863" s="2"/>
      <c r="AI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6"/>
      <c r="AC864" s="2"/>
      <c r="AD864" s="27"/>
      <c r="AE864" s="2"/>
      <c r="AF864" s="2"/>
      <c r="AG864" s="2"/>
      <c r="AH864" s="2"/>
      <c r="AI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6"/>
      <c r="AC865" s="2"/>
      <c r="AD865" s="27"/>
      <c r="AE865" s="2"/>
      <c r="AF865" s="2"/>
      <c r="AG865" s="2"/>
      <c r="AH865" s="2"/>
      <c r="AI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6"/>
      <c r="AC866" s="2"/>
      <c r="AD866" s="27"/>
      <c r="AE866" s="2"/>
      <c r="AF866" s="2"/>
      <c r="AG866" s="2"/>
      <c r="AH866" s="2"/>
      <c r="AI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6"/>
      <c r="AC867" s="2"/>
      <c r="AD867" s="27"/>
      <c r="AE867" s="2"/>
      <c r="AF867" s="2"/>
      <c r="AG867" s="2"/>
      <c r="AH867" s="2"/>
      <c r="AI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6"/>
      <c r="AC868" s="2"/>
      <c r="AD868" s="27"/>
      <c r="AE868" s="2"/>
      <c r="AF868" s="2"/>
      <c r="AG868" s="2"/>
      <c r="AH868" s="2"/>
      <c r="AI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6"/>
      <c r="AC869" s="2"/>
      <c r="AD869" s="27"/>
      <c r="AE869" s="2"/>
      <c r="AF869" s="2"/>
      <c r="AG869" s="2"/>
      <c r="AH869" s="2"/>
      <c r="AI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6"/>
      <c r="AC870" s="2"/>
      <c r="AD870" s="27"/>
      <c r="AE870" s="2"/>
      <c r="AF870" s="2"/>
      <c r="AG870" s="2"/>
      <c r="AH870" s="2"/>
      <c r="AI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6"/>
      <c r="AC871" s="2"/>
      <c r="AD871" s="27"/>
      <c r="AE871" s="2"/>
      <c r="AF871" s="2"/>
      <c r="AG871" s="2"/>
      <c r="AH871" s="2"/>
      <c r="AI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6"/>
      <c r="AC872" s="2"/>
      <c r="AD872" s="27"/>
      <c r="AE872" s="2"/>
      <c r="AF872" s="2"/>
      <c r="AG872" s="2"/>
      <c r="AH872" s="2"/>
      <c r="AI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6"/>
      <c r="AC873" s="2"/>
      <c r="AD873" s="27"/>
      <c r="AE873" s="2"/>
      <c r="AF873" s="2"/>
      <c r="AG873" s="2"/>
      <c r="AH873" s="2"/>
      <c r="AI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6"/>
      <c r="AC874" s="2"/>
      <c r="AD874" s="27"/>
      <c r="AE874" s="2"/>
      <c r="AF874" s="2"/>
      <c r="AG874" s="2"/>
      <c r="AH874" s="2"/>
      <c r="AI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6"/>
      <c r="AC875" s="2"/>
      <c r="AD875" s="27"/>
      <c r="AE875" s="2"/>
      <c r="AF875" s="2"/>
      <c r="AG875" s="2"/>
      <c r="AH875" s="2"/>
      <c r="AI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6"/>
      <c r="AC876" s="2"/>
      <c r="AD876" s="27"/>
      <c r="AE876" s="2"/>
      <c r="AF876" s="2"/>
      <c r="AG876" s="2"/>
      <c r="AH876" s="2"/>
      <c r="AI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6"/>
      <c r="AC877" s="2"/>
      <c r="AD877" s="27"/>
      <c r="AE877" s="2"/>
      <c r="AF877" s="2"/>
      <c r="AG877" s="2"/>
      <c r="AH877" s="2"/>
      <c r="AI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6"/>
      <c r="AC878" s="2"/>
      <c r="AD878" s="27"/>
      <c r="AE878" s="2"/>
      <c r="AF878" s="2"/>
      <c r="AG878" s="2"/>
      <c r="AH878" s="2"/>
      <c r="AI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6"/>
      <c r="AC879" s="2"/>
      <c r="AD879" s="27"/>
      <c r="AE879" s="2"/>
      <c r="AF879" s="2"/>
      <c r="AG879" s="2"/>
      <c r="AH879" s="2"/>
      <c r="AI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6"/>
      <c r="AC880" s="2"/>
      <c r="AD880" s="27"/>
      <c r="AE880" s="2"/>
      <c r="AF880" s="2"/>
      <c r="AG880" s="2"/>
      <c r="AH880" s="2"/>
      <c r="AI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6"/>
      <c r="AC881" s="2"/>
      <c r="AD881" s="27"/>
      <c r="AE881" s="2"/>
      <c r="AF881" s="2"/>
      <c r="AG881" s="2"/>
      <c r="AH881" s="2"/>
      <c r="AI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6"/>
      <c r="AC882" s="2"/>
      <c r="AD882" s="27"/>
      <c r="AE882" s="2"/>
      <c r="AF882" s="2"/>
      <c r="AG882" s="2"/>
      <c r="AH882" s="2"/>
      <c r="AI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6"/>
      <c r="AC883" s="2"/>
      <c r="AD883" s="27"/>
      <c r="AE883" s="2"/>
      <c r="AF883" s="2"/>
      <c r="AG883" s="2"/>
      <c r="AH883" s="2"/>
      <c r="AI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6"/>
      <c r="AC884" s="2"/>
      <c r="AD884" s="27"/>
      <c r="AE884" s="2"/>
      <c r="AF884" s="2"/>
      <c r="AG884" s="2"/>
      <c r="AH884" s="2"/>
      <c r="AI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6"/>
      <c r="AC885" s="2"/>
      <c r="AD885" s="27"/>
      <c r="AE885" s="2"/>
      <c r="AF885" s="2"/>
      <c r="AG885" s="2"/>
      <c r="AH885" s="2"/>
      <c r="AI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6"/>
      <c r="AC886" s="2"/>
      <c r="AD886" s="27"/>
      <c r="AE886" s="2"/>
      <c r="AF886" s="2"/>
      <c r="AG886" s="2"/>
      <c r="AH886" s="2"/>
      <c r="AI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6"/>
      <c r="AC887" s="2"/>
      <c r="AD887" s="27"/>
      <c r="AE887" s="2"/>
      <c r="AF887" s="2"/>
      <c r="AG887" s="2"/>
      <c r="AH887" s="2"/>
      <c r="AI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6"/>
      <c r="AC888" s="2"/>
      <c r="AD888" s="27"/>
      <c r="AE888" s="2"/>
      <c r="AF888" s="2"/>
      <c r="AG888" s="2"/>
      <c r="AH888" s="2"/>
      <c r="AI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6"/>
      <c r="AC889" s="2"/>
      <c r="AD889" s="27"/>
      <c r="AE889" s="2"/>
      <c r="AF889" s="2"/>
      <c r="AG889" s="2"/>
      <c r="AH889" s="2"/>
      <c r="AI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6"/>
      <c r="AC890" s="2"/>
      <c r="AD890" s="27"/>
      <c r="AE890" s="2"/>
      <c r="AF890" s="2"/>
      <c r="AG890" s="2"/>
      <c r="AH890" s="2"/>
      <c r="AI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6"/>
      <c r="AC891" s="2"/>
      <c r="AD891" s="27"/>
      <c r="AE891" s="2"/>
      <c r="AF891" s="2"/>
      <c r="AG891" s="2"/>
      <c r="AH891" s="2"/>
      <c r="AI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6"/>
      <c r="AC892" s="2"/>
      <c r="AD892" s="27"/>
      <c r="AE892" s="2"/>
      <c r="AF892" s="2"/>
      <c r="AG892" s="2"/>
      <c r="AH892" s="2"/>
      <c r="AI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6"/>
      <c r="AC893" s="2"/>
      <c r="AD893" s="27"/>
      <c r="AE893" s="2"/>
      <c r="AF893" s="2"/>
      <c r="AG893" s="2"/>
      <c r="AH893" s="2"/>
      <c r="AI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6"/>
      <c r="AC894" s="2"/>
      <c r="AD894" s="27"/>
      <c r="AE894" s="2"/>
      <c r="AF894" s="2"/>
      <c r="AG894" s="2"/>
      <c r="AH894" s="2"/>
      <c r="AI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6"/>
      <c r="AC895" s="2"/>
      <c r="AD895" s="27"/>
      <c r="AE895" s="2"/>
      <c r="AF895" s="2"/>
      <c r="AG895" s="2"/>
      <c r="AH895" s="2"/>
      <c r="AI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6"/>
      <c r="AC896" s="2"/>
      <c r="AD896" s="27"/>
      <c r="AE896" s="2"/>
      <c r="AF896" s="2"/>
      <c r="AG896" s="2"/>
      <c r="AH896" s="2"/>
      <c r="AI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6"/>
      <c r="AC897" s="2"/>
      <c r="AD897" s="27"/>
      <c r="AE897" s="2"/>
      <c r="AF897" s="2"/>
      <c r="AG897" s="2"/>
      <c r="AH897" s="2"/>
      <c r="AI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6"/>
      <c r="AC898" s="2"/>
      <c r="AD898" s="27"/>
      <c r="AE898" s="2"/>
      <c r="AF898" s="2"/>
      <c r="AG898" s="2"/>
      <c r="AH898" s="2"/>
      <c r="AI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6"/>
      <c r="AC899" s="2"/>
      <c r="AD899" s="27"/>
      <c r="AE899" s="2"/>
      <c r="AF899" s="2"/>
      <c r="AG899" s="2"/>
      <c r="AH899" s="2"/>
      <c r="AI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6"/>
      <c r="AC900" s="2"/>
      <c r="AD900" s="27"/>
      <c r="AE900" s="2"/>
      <c r="AF900" s="2"/>
      <c r="AG900" s="2"/>
      <c r="AH900" s="2"/>
      <c r="AI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6"/>
      <c r="AC901" s="2"/>
      <c r="AD901" s="27"/>
      <c r="AE901" s="2"/>
      <c r="AF901" s="2"/>
      <c r="AG901" s="2"/>
      <c r="AH901" s="2"/>
      <c r="AI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6"/>
      <c r="AC902" s="2"/>
      <c r="AD902" s="27"/>
      <c r="AE902" s="2"/>
      <c r="AF902" s="2"/>
      <c r="AG902" s="2"/>
      <c r="AH902" s="2"/>
      <c r="AI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6"/>
      <c r="AC903" s="2"/>
      <c r="AD903" s="27"/>
      <c r="AE903" s="2"/>
      <c r="AF903" s="2"/>
      <c r="AG903" s="2"/>
      <c r="AH903" s="2"/>
      <c r="AI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6"/>
      <c r="AC904" s="2"/>
      <c r="AD904" s="27"/>
      <c r="AE904" s="2"/>
      <c r="AF904" s="2"/>
      <c r="AG904" s="2"/>
      <c r="AH904" s="2"/>
      <c r="AI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6"/>
      <c r="AC905" s="2"/>
      <c r="AD905" s="27"/>
      <c r="AE905" s="2"/>
      <c r="AF905" s="2"/>
      <c r="AG905" s="2"/>
      <c r="AH905" s="2"/>
      <c r="AI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6"/>
      <c r="AC906" s="2"/>
      <c r="AD906" s="27"/>
      <c r="AE906" s="2"/>
      <c r="AF906" s="2"/>
      <c r="AG906" s="2"/>
      <c r="AH906" s="2"/>
      <c r="AI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6"/>
      <c r="AC907" s="2"/>
      <c r="AD907" s="27"/>
      <c r="AE907" s="2"/>
      <c r="AF907" s="2"/>
      <c r="AG907" s="2"/>
      <c r="AH907" s="2"/>
      <c r="AI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6"/>
      <c r="AC908" s="2"/>
      <c r="AD908" s="27"/>
      <c r="AE908" s="2"/>
      <c r="AF908" s="2"/>
      <c r="AG908" s="2"/>
      <c r="AH908" s="2"/>
      <c r="AI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6"/>
      <c r="AC909" s="2"/>
      <c r="AD909" s="27"/>
      <c r="AE909" s="2"/>
      <c r="AF909" s="2"/>
      <c r="AG909" s="2"/>
      <c r="AH909" s="2"/>
      <c r="AI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6"/>
      <c r="AC910" s="2"/>
      <c r="AD910" s="27"/>
      <c r="AE910" s="2"/>
      <c r="AF910" s="2"/>
      <c r="AG910" s="2"/>
      <c r="AH910" s="2"/>
      <c r="AI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6"/>
      <c r="AC911" s="2"/>
      <c r="AD911" s="27"/>
      <c r="AE911" s="2"/>
      <c r="AF911" s="2"/>
      <c r="AG911" s="2"/>
      <c r="AH911" s="2"/>
      <c r="AI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6"/>
      <c r="AC912" s="2"/>
      <c r="AD912" s="27"/>
      <c r="AE912" s="2"/>
      <c r="AF912" s="2"/>
      <c r="AG912" s="2"/>
      <c r="AH912" s="2"/>
      <c r="AI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6"/>
      <c r="AC913" s="2"/>
      <c r="AD913" s="27"/>
      <c r="AE913" s="2"/>
      <c r="AF913" s="2"/>
      <c r="AG913" s="2"/>
      <c r="AH913" s="2"/>
      <c r="AI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6"/>
      <c r="AC914" s="2"/>
      <c r="AD914" s="27"/>
      <c r="AE914" s="2"/>
      <c r="AF914" s="2"/>
      <c r="AG914" s="2"/>
      <c r="AH914" s="2"/>
      <c r="AI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6"/>
      <c r="AC915" s="2"/>
      <c r="AD915" s="27"/>
      <c r="AE915" s="2"/>
      <c r="AF915" s="2"/>
      <c r="AG915" s="2"/>
      <c r="AH915" s="2"/>
      <c r="AI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6"/>
      <c r="AC916" s="2"/>
      <c r="AD916" s="27"/>
      <c r="AE916" s="2"/>
      <c r="AF916" s="2"/>
      <c r="AG916" s="2"/>
      <c r="AH916" s="2"/>
      <c r="AI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6"/>
      <c r="AC917" s="2"/>
      <c r="AD917" s="27"/>
      <c r="AE917" s="2"/>
      <c r="AF917" s="2"/>
      <c r="AG917" s="2"/>
      <c r="AH917" s="2"/>
      <c r="AI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6"/>
      <c r="AC918" s="2"/>
      <c r="AD918" s="27"/>
      <c r="AE918" s="2"/>
      <c r="AF918" s="2"/>
      <c r="AG918" s="2"/>
      <c r="AH918" s="2"/>
      <c r="AI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6"/>
      <c r="AC919" s="2"/>
      <c r="AD919" s="27"/>
      <c r="AE919" s="2"/>
      <c r="AF919" s="2"/>
      <c r="AG919" s="2"/>
      <c r="AH919" s="2"/>
      <c r="AI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6"/>
      <c r="AC920" s="2"/>
      <c r="AD920" s="27"/>
      <c r="AE920" s="2"/>
      <c r="AF920" s="2"/>
      <c r="AG920" s="2"/>
      <c r="AH920" s="2"/>
      <c r="AI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6"/>
      <c r="AC921" s="2"/>
      <c r="AD921" s="27"/>
      <c r="AE921" s="2"/>
      <c r="AF921" s="2"/>
      <c r="AG921" s="2"/>
      <c r="AH921" s="2"/>
      <c r="AI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6"/>
      <c r="AC922" s="2"/>
      <c r="AD922" s="27"/>
      <c r="AE922" s="2"/>
      <c r="AF922" s="2"/>
      <c r="AG922" s="2"/>
      <c r="AH922" s="2"/>
      <c r="AI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6"/>
      <c r="AC923" s="2"/>
      <c r="AD923" s="27"/>
      <c r="AE923" s="2"/>
      <c r="AF923" s="2"/>
      <c r="AG923" s="2"/>
      <c r="AH923" s="2"/>
      <c r="AI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6"/>
      <c r="AC924" s="2"/>
      <c r="AD924" s="27"/>
      <c r="AE924" s="2"/>
      <c r="AF924" s="2"/>
      <c r="AG924" s="2"/>
      <c r="AH924" s="2"/>
      <c r="AI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6"/>
      <c r="AC925" s="2"/>
      <c r="AD925" s="27"/>
      <c r="AE925" s="2"/>
      <c r="AF925" s="2"/>
      <c r="AG925" s="2"/>
      <c r="AH925" s="2"/>
      <c r="AI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6"/>
      <c r="AC926" s="2"/>
      <c r="AD926" s="27"/>
      <c r="AE926" s="2"/>
      <c r="AF926" s="2"/>
      <c r="AG926" s="2"/>
      <c r="AH926" s="2"/>
      <c r="AI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6"/>
      <c r="AC927" s="2"/>
      <c r="AD927" s="27"/>
      <c r="AE927" s="2"/>
      <c r="AF927" s="2"/>
      <c r="AG927" s="2"/>
      <c r="AH927" s="2"/>
      <c r="AI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6"/>
      <c r="AC928" s="2"/>
      <c r="AD928" s="27"/>
      <c r="AE928" s="2"/>
      <c r="AF928" s="2"/>
      <c r="AG928" s="2"/>
      <c r="AH928" s="2"/>
      <c r="AI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6"/>
      <c r="AC929" s="2"/>
      <c r="AD929" s="27"/>
      <c r="AE929" s="2"/>
      <c r="AF929" s="2"/>
      <c r="AG929" s="2"/>
      <c r="AH929" s="2"/>
      <c r="AI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6"/>
      <c r="AC930" s="2"/>
      <c r="AD930" s="27"/>
      <c r="AE930" s="2"/>
      <c r="AF930" s="2"/>
      <c r="AG930" s="2"/>
      <c r="AH930" s="2"/>
      <c r="AI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6"/>
      <c r="AC931" s="2"/>
      <c r="AD931" s="27"/>
      <c r="AE931" s="2"/>
      <c r="AF931" s="2"/>
      <c r="AG931" s="2"/>
      <c r="AH931" s="2"/>
      <c r="AI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6"/>
      <c r="AC932" s="2"/>
      <c r="AD932" s="27"/>
      <c r="AE932" s="2"/>
      <c r="AF932" s="2"/>
      <c r="AG932" s="2"/>
      <c r="AH932" s="2"/>
      <c r="AI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6"/>
      <c r="AC933" s="2"/>
      <c r="AD933" s="27"/>
      <c r="AE933" s="2"/>
      <c r="AF933" s="2"/>
      <c r="AG933" s="2"/>
      <c r="AH933" s="2"/>
      <c r="AI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6"/>
      <c r="AC934" s="2"/>
      <c r="AD934" s="27"/>
      <c r="AE934" s="2"/>
      <c r="AF934" s="2"/>
      <c r="AG934" s="2"/>
      <c r="AH934" s="2"/>
      <c r="AI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6"/>
      <c r="AC935" s="2"/>
      <c r="AD935" s="27"/>
      <c r="AE935" s="2"/>
      <c r="AF935" s="2"/>
      <c r="AG935" s="2"/>
      <c r="AH935" s="2"/>
      <c r="AI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6"/>
      <c r="AC936" s="2"/>
      <c r="AD936" s="27"/>
      <c r="AE936" s="2"/>
      <c r="AF936" s="2"/>
      <c r="AG936" s="2"/>
      <c r="AH936" s="2"/>
      <c r="AI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6"/>
      <c r="AC937" s="2"/>
      <c r="AD937" s="27"/>
      <c r="AE937" s="2"/>
      <c r="AF937" s="2"/>
      <c r="AG937" s="2"/>
      <c r="AH937" s="2"/>
      <c r="AI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6"/>
      <c r="AC938" s="2"/>
      <c r="AD938" s="27"/>
      <c r="AE938" s="2"/>
      <c r="AF938" s="2"/>
      <c r="AG938" s="2"/>
      <c r="AH938" s="2"/>
      <c r="AI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6"/>
      <c r="AC939" s="2"/>
      <c r="AD939" s="27"/>
      <c r="AE939" s="2"/>
      <c r="AF939" s="2"/>
      <c r="AG939" s="2"/>
      <c r="AH939" s="2"/>
      <c r="AI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6"/>
      <c r="AC940" s="2"/>
      <c r="AD940" s="27"/>
      <c r="AE940" s="2"/>
      <c r="AF940" s="2"/>
      <c r="AG940" s="2"/>
      <c r="AH940" s="2"/>
      <c r="AI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6"/>
      <c r="AC941" s="2"/>
      <c r="AD941" s="27"/>
      <c r="AE941" s="2"/>
      <c r="AF941" s="2"/>
      <c r="AG941" s="2"/>
      <c r="AH941" s="2"/>
      <c r="AI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6"/>
      <c r="AC942" s="2"/>
      <c r="AD942" s="27"/>
      <c r="AE942" s="2"/>
      <c r="AF942" s="2"/>
      <c r="AG942" s="2"/>
      <c r="AH942" s="2"/>
      <c r="AI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6"/>
      <c r="AC943" s="2"/>
      <c r="AD943" s="27"/>
      <c r="AE943" s="2"/>
      <c r="AF943" s="2"/>
      <c r="AG943" s="2"/>
      <c r="AH943" s="2"/>
      <c r="AI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6"/>
      <c r="AC944" s="2"/>
      <c r="AD944" s="27"/>
      <c r="AE944" s="2"/>
      <c r="AF944" s="2"/>
      <c r="AG944" s="2"/>
      <c r="AH944" s="2"/>
      <c r="AI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6"/>
      <c r="AC945" s="2"/>
      <c r="AD945" s="27"/>
      <c r="AE945" s="2"/>
      <c r="AF945" s="2"/>
      <c r="AG945" s="2"/>
      <c r="AH945" s="2"/>
      <c r="AI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6"/>
      <c r="AC946" s="2"/>
      <c r="AD946" s="27"/>
      <c r="AE946" s="2"/>
      <c r="AF946" s="2"/>
      <c r="AG946" s="2"/>
      <c r="AH946" s="2"/>
      <c r="AI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6"/>
      <c r="AC947" s="2"/>
      <c r="AD947" s="27"/>
      <c r="AE947" s="2"/>
      <c r="AF947" s="2"/>
      <c r="AG947" s="2"/>
      <c r="AH947" s="2"/>
      <c r="AI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6"/>
      <c r="AC948" s="2"/>
      <c r="AD948" s="27"/>
      <c r="AE948" s="2"/>
      <c r="AF948" s="2"/>
      <c r="AG948" s="2"/>
      <c r="AH948" s="2"/>
      <c r="AI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6"/>
      <c r="AC949" s="2"/>
      <c r="AD949" s="27"/>
      <c r="AE949" s="2"/>
      <c r="AF949" s="2"/>
      <c r="AG949" s="2"/>
      <c r="AH949" s="2"/>
      <c r="AI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6"/>
      <c r="AC950" s="2"/>
      <c r="AD950" s="27"/>
      <c r="AE950" s="2"/>
      <c r="AF950" s="2"/>
      <c r="AG950" s="2"/>
      <c r="AH950" s="2"/>
      <c r="AI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6"/>
      <c r="AC951" s="2"/>
      <c r="AD951" s="27"/>
      <c r="AE951" s="2"/>
      <c r="AF951" s="2"/>
      <c r="AG951" s="2"/>
      <c r="AH951" s="2"/>
      <c r="AI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6"/>
      <c r="AC952" s="2"/>
      <c r="AD952" s="27"/>
      <c r="AE952" s="2"/>
      <c r="AF952" s="2"/>
      <c r="AG952" s="2"/>
      <c r="AH952" s="2"/>
      <c r="AI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6"/>
      <c r="AC953" s="2"/>
      <c r="AD953" s="27"/>
      <c r="AE953" s="2"/>
      <c r="AF953" s="2"/>
      <c r="AG953" s="2"/>
      <c r="AH953" s="2"/>
      <c r="AI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6"/>
      <c r="AC954" s="2"/>
      <c r="AD954" s="27"/>
      <c r="AE954" s="2"/>
      <c r="AF954" s="2"/>
      <c r="AG954" s="2"/>
      <c r="AH954" s="2"/>
      <c r="AI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6"/>
      <c r="AC955" s="2"/>
      <c r="AD955" s="27"/>
      <c r="AE955" s="2"/>
      <c r="AF955" s="2"/>
      <c r="AG955" s="2"/>
      <c r="AH955" s="2"/>
      <c r="AI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6"/>
      <c r="AC956" s="2"/>
      <c r="AD956" s="27"/>
      <c r="AE956" s="2"/>
      <c r="AF956" s="2"/>
      <c r="AG956" s="2"/>
      <c r="AH956" s="2"/>
      <c r="AI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6"/>
      <c r="AC957" s="2"/>
      <c r="AD957" s="27"/>
      <c r="AE957" s="2"/>
      <c r="AF957" s="2"/>
      <c r="AG957" s="2"/>
      <c r="AH957" s="2"/>
      <c r="AI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6"/>
      <c r="AC958" s="2"/>
      <c r="AD958" s="27"/>
      <c r="AE958" s="2"/>
      <c r="AF958" s="2"/>
      <c r="AG958" s="2"/>
      <c r="AH958" s="2"/>
      <c r="AI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6"/>
      <c r="AC959" s="2"/>
      <c r="AD959" s="27"/>
      <c r="AE959" s="2"/>
      <c r="AF959" s="2"/>
      <c r="AG959" s="2"/>
      <c r="AH959" s="2"/>
      <c r="AI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6"/>
      <c r="AC960" s="2"/>
      <c r="AD960" s="27"/>
      <c r="AE960" s="2"/>
      <c r="AF960" s="2"/>
      <c r="AG960" s="2"/>
      <c r="AH960" s="2"/>
      <c r="AI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6"/>
      <c r="AC961" s="2"/>
      <c r="AD961" s="27"/>
      <c r="AE961" s="2"/>
      <c r="AF961" s="2"/>
      <c r="AG961" s="2"/>
      <c r="AH961" s="2"/>
      <c r="AI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6"/>
      <c r="AC962" s="2"/>
      <c r="AD962" s="27"/>
      <c r="AE962" s="2"/>
      <c r="AF962" s="2"/>
      <c r="AG962" s="2"/>
      <c r="AH962" s="2"/>
      <c r="AI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6"/>
      <c r="AC963" s="2"/>
      <c r="AD963" s="27"/>
      <c r="AE963" s="2"/>
      <c r="AF963" s="2"/>
      <c r="AG963" s="2"/>
      <c r="AH963" s="2"/>
      <c r="AI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6"/>
      <c r="AC964" s="2"/>
      <c r="AD964" s="27"/>
      <c r="AE964" s="2"/>
      <c r="AF964" s="2"/>
      <c r="AG964" s="2"/>
      <c r="AH964" s="2"/>
      <c r="AI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6"/>
      <c r="AC965" s="2"/>
      <c r="AD965" s="27"/>
      <c r="AE965" s="2"/>
      <c r="AF965" s="2"/>
      <c r="AG965" s="2"/>
      <c r="AH965" s="2"/>
      <c r="AI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6"/>
      <c r="AC966" s="2"/>
      <c r="AD966" s="27"/>
      <c r="AE966" s="2"/>
      <c r="AF966" s="2"/>
      <c r="AG966" s="2"/>
      <c r="AH966" s="2"/>
      <c r="AI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6"/>
      <c r="AC967" s="2"/>
      <c r="AD967" s="27"/>
      <c r="AE967" s="2"/>
      <c r="AF967" s="2"/>
      <c r="AG967" s="2"/>
      <c r="AH967" s="2"/>
      <c r="AI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6"/>
      <c r="AC968" s="2"/>
      <c r="AD968" s="27"/>
      <c r="AE968" s="2"/>
      <c r="AF968" s="2"/>
      <c r="AG968" s="2"/>
      <c r="AH968" s="2"/>
      <c r="AI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6"/>
      <c r="AC969" s="2"/>
      <c r="AD969" s="27"/>
      <c r="AE969" s="2"/>
      <c r="AF969" s="2"/>
      <c r="AG969" s="2"/>
      <c r="AH969" s="2"/>
      <c r="AI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6"/>
      <c r="AC970" s="2"/>
      <c r="AD970" s="27"/>
      <c r="AE970" s="2"/>
      <c r="AF970" s="2"/>
      <c r="AG970" s="2"/>
      <c r="AH970" s="2"/>
      <c r="AI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6"/>
      <c r="AC971" s="2"/>
      <c r="AD971" s="27"/>
      <c r="AE971" s="2"/>
      <c r="AF971" s="2"/>
      <c r="AG971" s="2"/>
      <c r="AH971" s="2"/>
      <c r="AI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6"/>
      <c r="AC972" s="2"/>
      <c r="AD972" s="27"/>
      <c r="AE972" s="2"/>
      <c r="AF972" s="2"/>
      <c r="AG972" s="2"/>
      <c r="AH972" s="2"/>
      <c r="AI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6"/>
      <c r="AC973" s="2"/>
      <c r="AD973" s="27"/>
      <c r="AE973" s="2"/>
      <c r="AF973" s="2"/>
      <c r="AG973" s="2"/>
      <c r="AH973" s="2"/>
      <c r="AI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6"/>
      <c r="AC974" s="2"/>
      <c r="AD974" s="27"/>
      <c r="AE974" s="2"/>
      <c r="AF974" s="2"/>
      <c r="AG974" s="2"/>
      <c r="AH974" s="2"/>
      <c r="AI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6"/>
      <c r="AC975" s="2"/>
      <c r="AD975" s="27"/>
      <c r="AE975" s="2"/>
      <c r="AF975" s="2"/>
      <c r="AG975" s="2"/>
      <c r="AH975" s="2"/>
      <c r="AI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6"/>
      <c r="AC976" s="2"/>
      <c r="AD976" s="27"/>
      <c r="AE976" s="2"/>
      <c r="AF976" s="2"/>
      <c r="AG976" s="2"/>
      <c r="AH976" s="2"/>
      <c r="AI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6"/>
      <c r="AC977" s="2"/>
      <c r="AD977" s="27"/>
      <c r="AE977" s="2"/>
      <c r="AF977" s="2"/>
      <c r="AG977" s="2"/>
      <c r="AH977" s="2"/>
      <c r="AI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6"/>
      <c r="AC978" s="2"/>
      <c r="AD978" s="27"/>
      <c r="AE978" s="2"/>
      <c r="AF978" s="2"/>
      <c r="AG978" s="2"/>
      <c r="AH978" s="2"/>
      <c r="AI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46"/>
      <c r="AC979" s="2"/>
      <c r="AD979" s="27"/>
      <c r="AE979" s="2"/>
      <c r="AF979" s="2"/>
      <c r="AG979" s="2"/>
      <c r="AH979" s="2"/>
      <c r="AI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46"/>
      <c r="AC980" s="2"/>
      <c r="AD980" s="27"/>
      <c r="AE980" s="2"/>
      <c r="AF980" s="2"/>
      <c r="AG980" s="2"/>
      <c r="AH980" s="2"/>
      <c r="AI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46"/>
      <c r="AC981" s="2"/>
      <c r="AD981" s="27"/>
      <c r="AE981" s="2"/>
      <c r="AF981" s="2"/>
      <c r="AG981" s="2"/>
      <c r="AH981" s="2"/>
      <c r="AI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46"/>
      <c r="AC982" s="2"/>
      <c r="AD982" s="27"/>
      <c r="AE982" s="2"/>
      <c r="AF982" s="2"/>
      <c r="AG982" s="2"/>
      <c r="AH982" s="2"/>
      <c r="AI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46"/>
      <c r="AC983" s="2"/>
      <c r="AD983" s="27"/>
      <c r="AE983" s="2"/>
      <c r="AF983" s="2"/>
      <c r="AG983" s="2"/>
      <c r="AH983" s="2"/>
      <c r="AI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46"/>
      <c r="AC984" s="2"/>
      <c r="AD984" s="27"/>
      <c r="AE984" s="2"/>
      <c r="AF984" s="2"/>
      <c r="AG984" s="2"/>
      <c r="AH984" s="2"/>
      <c r="AI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46"/>
      <c r="AC985" s="2"/>
      <c r="AD985" s="27"/>
      <c r="AE985" s="2"/>
      <c r="AF985" s="2"/>
      <c r="AG985" s="2"/>
      <c r="AH985" s="2"/>
      <c r="AI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46"/>
      <c r="AC986" s="2"/>
      <c r="AD986" s="27"/>
      <c r="AE986" s="2"/>
      <c r="AF986" s="2"/>
      <c r="AG986" s="2"/>
      <c r="AH986" s="2"/>
      <c r="AI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46"/>
      <c r="AC987" s="2"/>
      <c r="AD987" s="27"/>
      <c r="AE987" s="2"/>
      <c r="AF987" s="2"/>
      <c r="AG987" s="2"/>
      <c r="AH987" s="2"/>
      <c r="AI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46"/>
      <c r="AC988" s="2"/>
      <c r="AD988" s="27"/>
      <c r="AE988" s="2"/>
      <c r="AF988" s="2"/>
      <c r="AG988" s="2"/>
      <c r="AH988" s="2"/>
      <c r="AI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46"/>
      <c r="AC989" s="2"/>
      <c r="AD989" s="27"/>
      <c r="AE989" s="2"/>
      <c r="AF989" s="2"/>
      <c r="AG989" s="2"/>
      <c r="AH989" s="2"/>
      <c r="AI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46"/>
      <c r="AC990" s="2"/>
      <c r="AD990" s="27"/>
      <c r="AE990" s="2"/>
      <c r="AF990" s="2"/>
      <c r="AG990" s="2"/>
      <c r="AH990" s="2"/>
      <c r="AI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46"/>
      <c r="AC991" s="2"/>
      <c r="AD991" s="27"/>
      <c r="AE991" s="2"/>
      <c r="AF991" s="2"/>
      <c r="AG991" s="2"/>
      <c r="AH991" s="2"/>
      <c r="AI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46"/>
      <c r="AC992" s="2"/>
      <c r="AD992" s="27"/>
      <c r="AE992" s="2"/>
      <c r="AF992" s="2"/>
      <c r="AG992" s="2"/>
      <c r="AH992" s="2"/>
      <c r="AI992" s="2"/>
    </row>
  </sheetData>
  <printOptions/>
  <pageMargins bottom="0.0" footer="0.0" header="0.0" left="0.25" right="0.0" top="0.2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15" width="10.83"/>
    <col customWidth="1" min="16" max="35" width="9.5"/>
  </cols>
  <sheetData>
    <row r="1" ht="24.0" customHeight="1">
      <c r="A1" s="98" t="s">
        <v>142</v>
      </c>
      <c r="B1" s="99" t="s">
        <v>65</v>
      </c>
      <c r="C1" s="99" t="s">
        <v>66</v>
      </c>
      <c r="D1" s="99" t="s">
        <v>68</v>
      </c>
      <c r="E1" s="100" t="s">
        <v>360</v>
      </c>
      <c r="F1" s="100" t="s">
        <v>192</v>
      </c>
      <c r="G1" s="100" t="s">
        <v>209</v>
      </c>
      <c r="H1" s="100" t="s">
        <v>267</v>
      </c>
      <c r="I1" s="100" t="s">
        <v>120</v>
      </c>
      <c r="J1" s="100" t="s">
        <v>121</v>
      </c>
      <c r="K1" s="100" t="s">
        <v>169</v>
      </c>
      <c r="L1" s="100" t="s">
        <v>173</v>
      </c>
      <c r="M1" s="100" t="s">
        <v>126</v>
      </c>
      <c r="N1" s="100" t="s">
        <v>361</v>
      </c>
      <c r="O1" s="101" t="s">
        <v>362</v>
      </c>
      <c r="P1" s="102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</row>
    <row r="2" ht="12.0" customHeight="1">
      <c r="A2" s="104"/>
      <c r="B2" s="105"/>
      <c r="C2" s="105"/>
      <c r="D2" s="105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  <c r="P2" s="108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ht="12.0" customHeight="1">
      <c r="A3" s="110" t="s">
        <v>363</v>
      </c>
      <c r="B3" s="111"/>
      <c r="C3" s="111"/>
      <c r="D3" s="111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  <c r="P3" s="48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</row>
    <row r="4" ht="15.0" customHeight="1">
      <c r="A4" s="47" t="s">
        <v>65</v>
      </c>
      <c r="B4" s="52">
        <v>0.0</v>
      </c>
      <c r="C4" s="52">
        <v>8.158</v>
      </c>
      <c r="D4" s="114">
        <v>27.092</v>
      </c>
      <c r="E4" s="115">
        <v>41.089</v>
      </c>
      <c r="F4" s="115">
        <v>23.703999999999997</v>
      </c>
      <c r="G4" s="115">
        <v>3.447</v>
      </c>
      <c r="H4" s="52">
        <v>0.475</v>
      </c>
      <c r="I4" s="52">
        <v>4.133</v>
      </c>
      <c r="J4" s="52">
        <v>0.684</v>
      </c>
      <c r="K4" s="52">
        <v>3.95</v>
      </c>
      <c r="L4" s="52">
        <v>6.759</v>
      </c>
      <c r="M4" s="114">
        <v>0.546</v>
      </c>
      <c r="N4" s="115">
        <v>3.105</v>
      </c>
      <c r="O4" s="116">
        <v>123.142</v>
      </c>
      <c r="P4" s="48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</row>
    <row r="5" ht="15.0" customHeight="1">
      <c r="A5" s="47" t="s">
        <v>66</v>
      </c>
      <c r="B5" s="52">
        <v>133.775</v>
      </c>
      <c r="C5" s="52">
        <v>0.0</v>
      </c>
      <c r="D5" s="117">
        <v>0.106</v>
      </c>
      <c r="E5" s="118">
        <v>0.302</v>
      </c>
      <c r="F5" s="118">
        <v>2.403</v>
      </c>
      <c r="G5" s="118">
        <v>0.0</v>
      </c>
      <c r="H5" s="52" t="s">
        <v>364</v>
      </c>
      <c r="I5" s="52">
        <v>1.1560000000000001</v>
      </c>
      <c r="J5" s="52">
        <v>0.0</v>
      </c>
      <c r="K5" s="52">
        <v>0.5630000000000001</v>
      </c>
      <c r="L5" s="52" t="s">
        <v>364</v>
      </c>
      <c r="M5" s="117">
        <v>0.214</v>
      </c>
      <c r="N5" s="118" t="s">
        <v>364</v>
      </c>
      <c r="O5" s="119">
        <v>138.523</v>
      </c>
      <c r="P5" s="48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</row>
    <row r="6" ht="15.0" customHeight="1">
      <c r="A6" s="47" t="s">
        <v>68</v>
      </c>
      <c r="B6" s="52">
        <v>59.788</v>
      </c>
      <c r="C6" s="52">
        <v>1.535</v>
      </c>
      <c r="D6" s="117">
        <v>0.0</v>
      </c>
      <c r="E6" s="118">
        <v>1.321</v>
      </c>
      <c r="F6" s="118">
        <v>7.208</v>
      </c>
      <c r="G6" s="118" t="s">
        <v>364</v>
      </c>
      <c r="H6" s="52">
        <v>0.0</v>
      </c>
      <c r="I6" s="52">
        <v>1.687</v>
      </c>
      <c r="J6" s="52">
        <v>1.847</v>
      </c>
      <c r="K6" s="52">
        <v>0.0</v>
      </c>
      <c r="L6" s="52">
        <v>0.181</v>
      </c>
      <c r="M6" s="117" t="s">
        <v>364</v>
      </c>
      <c r="N6" s="118">
        <v>0.147</v>
      </c>
      <c r="O6" s="119">
        <v>73.788</v>
      </c>
      <c r="P6" s="48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</row>
    <row r="7" ht="15.0" customHeight="1">
      <c r="A7" s="47" t="s">
        <v>187</v>
      </c>
      <c r="B7" s="52">
        <v>111.187</v>
      </c>
      <c r="C7" s="52">
        <v>1.191</v>
      </c>
      <c r="D7" s="117">
        <v>0.802</v>
      </c>
      <c r="E7" s="118">
        <v>0.0</v>
      </c>
      <c r="F7" s="118">
        <v>17.381999999999998</v>
      </c>
      <c r="G7" s="118">
        <v>0.11699999999999999</v>
      </c>
      <c r="H7" s="52" t="s">
        <v>364</v>
      </c>
      <c r="I7" s="52">
        <v>27.082</v>
      </c>
      <c r="J7" s="52">
        <v>15.699</v>
      </c>
      <c r="K7" s="52">
        <v>0.6990000000000001</v>
      </c>
      <c r="L7" s="52">
        <v>10.304</v>
      </c>
      <c r="M7" s="117">
        <v>0.948</v>
      </c>
      <c r="N7" s="118">
        <v>0.077</v>
      </c>
      <c r="O7" s="119">
        <v>185.48900000000003</v>
      </c>
      <c r="P7" s="48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</row>
    <row r="8" ht="15.0" customHeight="1">
      <c r="A8" s="47" t="s">
        <v>192</v>
      </c>
      <c r="B8" s="52">
        <v>29.5</v>
      </c>
      <c r="C8" s="52">
        <v>8.625</v>
      </c>
      <c r="D8" s="117">
        <v>2.9490000000000003</v>
      </c>
      <c r="E8" s="118">
        <v>3.593</v>
      </c>
      <c r="F8" s="118">
        <v>0.0</v>
      </c>
      <c r="G8" s="118">
        <v>28.428</v>
      </c>
      <c r="H8" s="52">
        <v>0.321</v>
      </c>
      <c r="I8" s="52">
        <v>0.686</v>
      </c>
      <c r="J8" s="52">
        <v>0.53</v>
      </c>
      <c r="K8" s="52">
        <v>0.616</v>
      </c>
      <c r="L8" s="52">
        <v>11.129000000000001</v>
      </c>
      <c r="M8" s="117">
        <v>2.2039999999999997</v>
      </c>
      <c r="N8" s="118">
        <v>10.729000000000001</v>
      </c>
      <c r="O8" s="119">
        <v>99.31</v>
      </c>
      <c r="P8" s="48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</row>
    <row r="9" ht="15.0" customHeight="1">
      <c r="A9" s="47" t="s">
        <v>198</v>
      </c>
      <c r="B9" s="52">
        <v>35.53</v>
      </c>
      <c r="C9" s="52">
        <v>1.2149999999999999</v>
      </c>
      <c r="D9" s="117">
        <v>0.24</v>
      </c>
      <c r="E9" s="118">
        <v>1.3010000000000002</v>
      </c>
      <c r="F9" s="118">
        <v>298.227</v>
      </c>
      <c r="G9" s="118">
        <v>0.365</v>
      </c>
      <c r="H9" s="52">
        <v>1.334</v>
      </c>
      <c r="I9" s="52">
        <v>48.644000000000005</v>
      </c>
      <c r="J9" s="52">
        <v>0.991</v>
      </c>
      <c r="K9" s="52">
        <v>8.803</v>
      </c>
      <c r="L9" s="52">
        <v>6.273999999999999</v>
      </c>
      <c r="M9" s="117">
        <v>15.611</v>
      </c>
      <c r="N9" s="118">
        <v>9.653</v>
      </c>
      <c r="O9" s="119">
        <v>428.188</v>
      </c>
      <c r="P9" s="48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</row>
    <row r="10" ht="15.0" customHeight="1">
      <c r="A10" s="47" t="s">
        <v>204</v>
      </c>
      <c r="B10" s="52">
        <v>95.53</v>
      </c>
      <c r="C10" s="52">
        <v>5.316</v>
      </c>
      <c r="D10" s="117">
        <v>0.818</v>
      </c>
      <c r="E10" s="118">
        <v>5.9670000000000005</v>
      </c>
      <c r="F10" s="118">
        <v>126.00699999999999</v>
      </c>
      <c r="G10" s="118">
        <v>25.967999999999996</v>
      </c>
      <c r="H10" s="52">
        <v>8.431</v>
      </c>
      <c r="I10" s="52">
        <v>137.82399999999998</v>
      </c>
      <c r="J10" s="52">
        <v>110.666</v>
      </c>
      <c r="K10" s="52">
        <v>175.112</v>
      </c>
      <c r="L10" s="52">
        <v>61.066</v>
      </c>
      <c r="M10" s="117">
        <v>226.57500000000002</v>
      </c>
      <c r="N10" s="118">
        <v>0.107</v>
      </c>
      <c r="O10" s="119">
        <v>979.3870000000001</v>
      </c>
      <c r="P10" s="48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</row>
    <row r="11" ht="15.0" customHeight="1">
      <c r="A11" s="47" t="s">
        <v>357</v>
      </c>
      <c r="B11" s="52">
        <v>18.448999999999998</v>
      </c>
      <c r="C11" s="52">
        <v>6.428</v>
      </c>
      <c r="D11" s="117">
        <v>0.379</v>
      </c>
      <c r="E11" s="118">
        <v>4.307</v>
      </c>
      <c r="F11" s="118">
        <v>49.498</v>
      </c>
      <c r="G11" s="118" t="s">
        <v>364</v>
      </c>
      <c r="H11" s="52">
        <v>0.591</v>
      </c>
      <c r="I11" s="52">
        <v>5.996</v>
      </c>
      <c r="J11" s="52">
        <v>6.540000000000001</v>
      </c>
      <c r="K11" s="52">
        <v>0.477</v>
      </c>
      <c r="L11" s="52" t="s">
        <v>364</v>
      </c>
      <c r="M11" s="117">
        <v>1.689</v>
      </c>
      <c r="N11" s="118">
        <v>0.749</v>
      </c>
      <c r="O11" s="119">
        <v>95.14699999999999</v>
      </c>
      <c r="P11" s="48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</row>
    <row r="12" ht="15.0" customHeight="1">
      <c r="A12" s="47" t="s">
        <v>358</v>
      </c>
      <c r="B12" s="52">
        <v>68.287</v>
      </c>
      <c r="C12" s="52">
        <v>6.201</v>
      </c>
      <c r="D12" s="117">
        <v>0.098</v>
      </c>
      <c r="E12" s="118">
        <v>11.09</v>
      </c>
      <c r="F12" s="118">
        <v>57.647</v>
      </c>
      <c r="G12" s="118" t="s">
        <v>364</v>
      </c>
      <c r="H12" s="52">
        <v>3.441</v>
      </c>
      <c r="I12" s="52">
        <v>42.196000000000005</v>
      </c>
      <c r="J12" s="52">
        <v>29.471</v>
      </c>
      <c r="K12" s="52">
        <v>1.201</v>
      </c>
      <c r="L12" s="52">
        <v>0.069</v>
      </c>
      <c r="M12" s="117">
        <v>11.785000000000002</v>
      </c>
      <c r="N12" s="118">
        <v>0.0</v>
      </c>
      <c r="O12" s="119">
        <v>231.487</v>
      </c>
      <c r="P12" s="48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</row>
    <row r="13" ht="15.0" customHeight="1">
      <c r="A13" s="47" t="s">
        <v>365</v>
      </c>
      <c r="B13" s="52">
        <v>0.0</v>
      </c>
      <c r="C13" s="52">
        <v>0.0</v>
      </c>
      <c r="D13" s="117">
        <v>0.0</v>
      </c>
      <c r="E13" s="118" t="s">
        <v>364</v>
      </c>
      <c r="F13" s="118">
        <v>0.111</v>
      </c>
      <c r="G13" s="118" t="s">
        <v>364</v>
      </c>
      <c r="H13" s="52" t="s">
        <v>364</v>
      </c>
      <c r="I13" s="52">
        <v>13.004999999999999</v>
      </c>
      <c r="J13" s="52">
        <v>1.349</v>
      </c>
      <c r="K13" s="52">
        <v>2.112</v>
      </c>
      <c r="L13" s="52">
        <v>0.147</v>
      </c>
      <c r="M13" s="117">
        <v>0.189</v>
      </c>
      <c r="N13" s="118">
        <v>0.0</v>
      </c>
      <c r="O13" s="119">
        <v>16.946999999999996</v>
      </c>
      <c r="P13" s="48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</row>
    <row r="14" ht="15.0" customHeight="1">
      <c r="A14" s="47" t="s">
        <v>267</v>
      </c>
      <c r="B14" s="52">
        <v>0.457</v>
      </c>
      <c r="C14" s="52">
        <v>0.0</v>
      </c>
      <c r="D14" s="117">
        <v>0.0</v>
      </c>
      <c r="E14" s="118">
        <v>0.636</v>
      </c>
      <c r="F14" s="118" t="s">
        <v>364</v>
      </c>
      <c r="G14" s="118" t="s">
        <v>364</v>
      </c>
      <c r="H14" s="52">
        <v>0.0</v>
      </c>
      <c r="I14" s="52">
        <v>7.8500000000000005</v>
      </c>
      <c r="J14" s="52">
        <v>0.676</v>
      </c>
      <c r="K14" s="52">
        <v>2.524</v>
      </c>
      <c r="L14" s="52">
        <v>1.755</v>
      </c>
      <c r="M14" s="117">
        <v>8.317</v>
      </c>
      <c r="N14" s="118">
        <v>0.0</v>
      </c>
      <c r="O14" s="119">
        <v>22.232</v>
      </c>
      <c r="P14" s="48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</row>
    <row r="15" ht="15.0" customHeight="1">
      <c r="A15" s="47" t="s">
        <v>120</v>
      </c>
      <c r="B15" s="52">
        <v>0.187</v>
      </c>
      <c r="C15" s="52" t="s">
        <v>364</v>
      </c>
      <c r="D15" s="117">
        <v>0.0</v>
      </c>
      <c r="E15" s="118">
        <v>5.7</v>
      </c>
      <c r="F15" s="118">
        <v>0.742</v>
      </c>
      <c r="G15" s="118">
        <v>1.214</v>
      </c>
      <c r="H15" s="52">
        <v>0.088</v>
      </c>
      <c r="I15" s="52">
        <v>0.0</v>
      </c>
      <c r="J15" s="52">
        <v>1.034</v>
      </c>
      <c r="K15" s="52">
        <v>0.631</v>
      </c>
      <c r="L15" s="52">
        <v>3.155</v>
      </c>
      <c r="M15" s="117">
        <v>17.25</v>
      </c>
      <c r="N15" s="118">
        <v>1.251</v>
      </c>
      <c r="O15" s="119">
        <v>31.292</v>
      </c>
      <c r="P15" s="48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</row>
    <row r="16" ht="15.0" customHeight="1">
      <c r="A16" s="47" t="s">
        <v>121</v>
      </c>
      <c r="B16" s="52">
        <v>2.277</v>
      </c>
      <c r="C16" s="52" t="s">
        <v>364</v>
      </c>
      <c r="D16" s="117">
        <v>0.0</v>
      </c>
      <c r="E16" s="118">
        <v>3.508</v>
      </c>
      <c r="F16" s="118">
        <v>7.622999999999999</v>
      </c>
      <c r="G16" s="118">
        <v>4.822</v>
      </c>
      <c r="H16" s="52">
        <v>0.125</v>
      </c>
      <c r="I16" s="52">
        <v>0.225</v>
      </c>
      <c r="J16" s="52">
        <v>0.0</v>
      </c>
      <c r="K16" s="52">
        <v>2.612</v>
      </c>
      <c r="L16" s="52">
        <v>12.278</v>
      </c>
      <c r="M16" s="117">
        <v>7.752999999999999</v>
      </c>
      <c r="N16" s="118">
        <v>0.5960000000000001</v>
      </c>
      <c r="O16" s="119">
        <v>41.843999999999994</v>
      </c>
      <c r="P16" s="48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</row>
    <row r="17" ht="15.0" customHeight="1">
      <c r="A17" s="47" t="s">
        <v>169</v>
      </c>
      <c r="B17" s="52">
        <v>0.439</v>
      </c>
      <c r="C17" s="52">
        <v>0.134</v>
      </c>
      <c r="D17" s="117">
        <v>0.083</v>
      </c>
      <c r="E17" s="118">
        <v>0.05</v>
      </c>
      <c r="F17" s="118">
        <v>0.36200000000000004</v>
      </c>
      <c r="G17" s="118" t="s">
        <v>364</v>
      </c>
      <c r="H17" s="52">
        <v>2.291</v>
      </c>
      <c r="I17" s="52">
        <v>2.12</v>
      </c>
      <c r="J17" s="52" t="s">
        <v>364</v>
      </c>
      <c r="K17" s="52">
        <v>0.0</v>
      </c>
      <c r="L17" s="52">
        <v>5.315</v>
      </c>
      <c r="M17" s="117">
        <v>2.984</v>
      </c>
      <c r="N17" s="118" t="s">
        <v>364</v>
      </c>
      <c r="O17" s="119">
        <v>13.9</v>
      </c>
      <c r="P17" s="48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</row>
    <row r="18" ht="15.0" customHeight="1">
      <c r="A18" s="47" t="s">
        <v>173</v>
      </c>
      <c r="B18" s="52">
        <v>0.263</v>
      </c>
      <c r="C18" s="52">
        <v>0.233</v>
      </c>
      <c r="D18" s="117">
        <v>0.0</v>
      </c>
      <c r="E18" s="118">
        <v>0.268</v>
      </c>
      <c r="F18" s="118">
        <v>2.0959999999999996</v>
      </c>
      <c r="G18" s="118">
        <v>2.0100000000000002</v>
      </c>
      <c r="H18" s="52">
        <v>10.642</v>
      </c>
      <c r="I18" s="52">
        <v>7.06</v>
      </c>
      <c r="J18" s="52">
        <v>2.916</v>
      </c>
      <c r="K18" s="52">
        <v>0.432</v>
      </c>
      <c r="L18" s="52">
        <v>0.0</v>
      </c>
      <c r="M18" s="117">
        <v>61.47599999999999</v>
      </c>
      <c r="N18" s="118">
        <v>0.437</v>
      </c>
      <c r="O18" s="119">
        <v>87.83299999999998</v>
      </c>
      <c r="P18" s="48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</row>
    <row r="19" ht="15.0" customHeight="1">
      <c r="A19" s="47" t="s">
        <v>126</v>
      </c>
      <c r="B19" s="52">
        <v>4.1530000000000005</v>
      </c>
      <c r="C19" s="52">
        <v>0.149</v>
      </c>
      <c r="D19" s="117">
        <v>0.132</v>
      </c>
      <c r="E19" s="118">
        <v>2.076</v>
      </c>
      <c r="F19" s="118">
        <v>3.391</v>
      </c>
      <c r="G19" s="118">
        <v>0.911</v>
      </c>
      <c r="H19" s="52">
        <v>15.628</v>
      </c>
      <c r="I19" s="52">
        <v>28.439</v>
      </c>
      <c r="J19" s="52">
        <v>5.42</v>
      </c>
      <c r="K19" s="52">
        <v>22.07</v>
      </c>
      <c r="L19" s="52">
        <v>34.260000000000005</v>
      </c>
      <c r="M19" s="117">
        <v>0.0</v>
      </c>
      <c r="N19" s="118">
        <v>0.318</v>
      </c>
      <c r="O19" s="119">
        <v>116.947</v>
      </c>
      <c r="P19" s="48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</row>
    <row r="20" ht="15.0" customHeight="1">
      <c r="A20" s="32" t="s">
        <v>128</v>
      </c>
      <c r="B20" s="120">
        <v>559.822</v>
      </c>
      <c r="C20" s="120">
        <v>39.24999999999999</v>
      </c>
      <c r="D20" s="120">
        <v>32.69899999999999</v>
      </c>
      <c r="E20" s="120">
        <v>81.23499999999999</v>
      </c>
      <c r="F20" s="120">
        <v>596.4029999999999</v>
      </c>
      <c r="G20" s="120">
        <v>67.393</v>
      </c>
      <c r="H20" s="120">
        <v>43.375</v>
      </c>
      <c r="I20" s="120">
        <v>328.10300000000007</v>
      </c>
      <c r="J20" s="120">
        <v>177.85899999999995</v>
      </c>
      <c r="K20" s="120">
        <v>221.80199999999996</v>
      </c>
      <c r="L20" s="120">
        <v>152.735</v>
      </c>
      <c r="M20" s="120">
        <v>357.56600000000003</v>
      </c>
      <c r="N20" s="120">
        <v>27.214000000000006</v>
      </c>
      <c r="O20" s="121">
        <v>2685.4560000000006</v>
      </c>
      <c r="P20" s="48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</row>
    <row r="21" ht="10.5" customHeight="1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48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</row>
    <row r="22" ht="9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</row>
    <row r="23" ht="12.75" customHeight="1">
      <c r="A23" s="2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8"/>
      <c r="N23" s="48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</row>
    <row r="24" ht="12.75" customHeight="1">
      <c r="A24" s="2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8"/>
      <c r="N24" s="48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</row>
    <row r="25" ht="12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8"/>
      <c r="N25" s="48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</row>
    <row r="26" ht="12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8"/>
      <c r="N26" s="124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</row>
    <row r="27" ht="12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8"/>
      <c r="N27" s="124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</row>
    <row r="28" ht="12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8"/>
      <c r="N28" s="124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</row>
    <row r="29" ht="12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8"/>
      <c r="N29" s="124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</row>
    <row r="30" ht="12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8"/>
      <c r="N30" s="124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</row>
    <row r="31" ht="12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8"/>
      <c r="N31" s="124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2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  <c r="N32" s="124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</row>
    <row r="33" ht="12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8"/>
      <c r="N33" s="124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</row>
    <row r="34" ht="12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124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</row>
    <row r="35" ht="12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8"/>
      <c r="N35" s="124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</row>
    <row r="36" ht="12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8"/>
      <c r="N36" s="124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</row>
    <row r="37" ht="12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8"/>
      <c r="N37" s="124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</row>
    <row r="38" ht="12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8"/>
      <c r="N38" s="124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8"/>
      <c r="N39" s="124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</row>
    <row r="40" ht="12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8"/>
      <c r="N40" s="124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8"/>
      <c r="N41" s="124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8"/>
      <c r="N42" s="124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</row>
    <row r="43" ht="12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8"/>
      <c r="N43" s="124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</row>
    <row r="44" ht="12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8"/>
      <c r="N44" s="124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</row>
    <row r="45" ht="12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8"/>
      <c r="N45" s="124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</row>
    <row r="46" ht="12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8"/>
      <c r="N46" s="124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</row>
    <row r="47" ht="12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8"/>
      <c r="N47" s="124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</row>
    <row r="48" ht="12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8"/>
      <c r="N48" s="124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</row>
    <row r="49" ht="12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8"/>
      <c r="N49" s="124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</row>
    <row r="50" ht="12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8"/>
      <c r="N50" s="124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</row>
    <row r="51" ht="12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8"/>
      <c r="N51" s="124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</row>
    <row r="52" ht="12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8"/>
      <c r="N52" s="124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</row>
    <row r="53" ht="12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8"/>
      <c r="N53" s="124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</row>
    <row r="54" ht="12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8"/>
      <c r="N54" s="124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  <row r="55" ht="12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8"/>
      <c r="N55" s="124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</row>
    <row r="56" ht="12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8"/>
      <c r="N56" s="124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</row>
    <row r="57" ht="12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8"/>
      <c r="N57" s="124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</row>
    <row r="58" ht="12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8"/>
      <c r="N58" s="124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</row>
    <row r="59" ht="12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8"/>
      <c r="N59" s="124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</row>
    <row r="60" ht="12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8"/>
      <c r="N60" s="124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8"/>
      <c r="N61" s="124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8"/>
      <c r="N62" s="124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8"/>
      <c r="N63" s="124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8"/>
      <c r="N64" s="124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8"/>
      <c r="N65" s="124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8"/>
      <c r="N66" s="124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8"/>
      <c r="N67" s="124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8"/>
      <c r="N68" s="124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8"/>
      <c r="N69" s="124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8"/>
      <c r="N70" s="124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8"/>
      <c r="N71" s="124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8"/>
      <c r="N72" s="124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8"/>
      <c r="N73" s="124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</row>
    <row r="74" ht="12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8"/>
      <c r="N74" s="124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</row>
    <row r="75" ht="12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8"/>
      <c r="N75" s="124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</row>
    <row r="76" ht="12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8"/>
      <c r="N76" s="124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</row>
    <row r="77" ht="12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8"/>
      <c r="N77" s="124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</row>
    <row r="78" ht="12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8"/>
      <c r="N78" s="124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</row>
    <row r="79" ht="12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8"/>
      <c r="N79" s="124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</row>
    <row r="80" ht="12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8"/>
      <c r="N80" s="124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</row>
    <row r="81" ht="12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8"/>
      <c r="N81" s="124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</row>
    <row r="82" ht="12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8"/>
      <c r="N82" s="124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</row>
    <row r="83" ht="12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8"/>
      <c r="N83" s="124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</row>
    <row r="84" ht="12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8"/>
      <c r="N84" s="124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</row>
    <row r="85" ht="12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8"/>
      <c r="N85" s="124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</row>
    <row r="86" ht="12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8"/>
      <c r="N86" s="124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</row>
    <row r="87" ht="12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8"/>
      <c r="N87" s="124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</row>
    <row r="88" ht="12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8"/>
      <c r="N88" s="124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</row>
    <row r="89" ht="12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8"/>
      <c r="N89" s="124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</row>
    <row r="90" ht="12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8"/>
      <c r="N90" s="124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</row>
    <row r="91" ht="12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8"/>
      <c r="N91" s="124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</row>
    <row r="92" ht="12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8"/>
      <c r="N92" s="124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</row>
    <row r="93" ht="12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8"/>
      <c r="N93" s="124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</row>
    <row r="94" ht="12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8"/>
      <c r="N94" s="124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</row>
    <row r="95" ht="12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8"/>
      <c r="N95" s="124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</row>
    <row r="96" ht="12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8"/>
      <c r="N96" s="124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</row>
    <row r="97" ht="12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8"/>
      <c r="N97" s="124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</row>
    <row r="98" ht="12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8"/>
      <c r="N98" s="124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</row>
    <row r="99" ht="12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8"/>
      <c r="N99" s="124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</row>
    <row r="100" ht="12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8"/>
      <c r="N100" s="124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</row>
    <row r="101" ht="12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8"/>
      <c r="N101" s="124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</row>
    <row r="102" ht="12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8"/>
      <c r="N102" s="124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</row>
    <row r="103" ht="12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8"/>
      <c r="N103" s="124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</row>
    <row r="104" ht="12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8"/>
      <c r="N104" s="124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</row>
    <row r="105" ht="12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8"/>
      <c r="N105" s="124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</row>
    <row r="106" ht="12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8"/>
      <c r="N106" s="124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</row>
    <row r="107" ht="12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8"/>
      <c r="N107" s="124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</row>
    <row r="108" ht="12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8"/>
      <c r="N108" s="124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</row>
    <row r="109" ht="12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8"/>
      <c r="N109" s="124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</row>
    <row r="110" ht="12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8"/>
      <c r="N110" s="124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</row>
    <row r="111" ht="12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8"/>
      <c r="N111" s="124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</row>
    <row r="112" ht="12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8"/>
      <c r="N112" s="124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</row>
    <row r="113" ht="12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8"/>
      <c r="N113" s="124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</row>
    <row r="114" ht="12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8"/>
      <c r="N114" s="124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</row>
    <row r="115" ht="12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8"/>
      <c r="N115" s="124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</row>
    <row r="116" ht="12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8"/>
      <c r="N116" s="124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</row>
    <row r="117" ht="12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8"/>
      <c r="N117" s="124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</row>
    <row r="118" ht="12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8"/>
      <c r="N118" s="124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</row>
    <row r="119" ht="12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8"/>
      <c r="N119" s="124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</row>
    <row r="120" ht="12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8"/>
      <c r="N120" s="124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</row>
    <row r="121" ht="12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8"/>
      <c r="N121" s="124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</row>
    <row r="122" ht="12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8"/>
      <c r="N122" s="124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</row>
    <row r="123" ht="12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8"/>
      <c r="N123" s="124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</row>
    <row r="124" ht="12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8"/>
      <c r="N124" s="124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</row>
    <row r="125" ht="12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8"/>
      <c r="N125" s="124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</row>
    <row r="126" ht="12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8"/>
      <c r="N126" s="124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</row>
    <row r="127" ht="12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8"/>
      <c r="N127" s="124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</row>
    <row r="128" ht="12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8"/>
      <c r="N128" s="124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</row>
    <row r="129" ht="12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8"/>
      <c r="N129" s="124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</row>
    <row r="130" ht="12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8"/>
      <c r="N130" s="124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</row>
    <row r="131" ht="12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8"/>
      <c r="N131" s="124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</row>
    <row r="132" ht="12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8"/>
      <c r="N132" s="124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</row>
    <row r="133" ht="12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8"/>
      <c r="N133" s="124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</row>
    <row r="134" ht="12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8"/>
      <c r="N134" s="124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</row>
    <row r="135" ht="12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8"/>
      <c r="N135" s="124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</row>
    <row r="136" ht="12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8"/>
      <c r="N136" s="124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</row>
    <row r="137" ht="12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8"/>
      <c r="N137" s="124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</row>
    <row r="138" ht="12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8"/>
      <c r="N138" s="124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</row>
    <row r="139" ht="12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8"/>
      <c r="N139" s="124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</row>
    <row r="140" ht="12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8"/>
      <c r="N140" s="124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</row>
    <row r="141" ht="12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8"/>
      <c r="N141" s="124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</row>
    <row r="142" ht="12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8"/>
      <c r="N142" s="124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</row>
    <row r="143" ht="12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8"/>
      <c r="N143" s="124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</row>
    <row r="144" ht="12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8"/>
      <c r="N144" s="124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</row>
    <row r="145" ht="12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8"/>
      <c r="N145" s="124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</row>
    <row r="146" ht="12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8"/>
      <c r="N146" s="124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</row>
    <row r="147" ht="12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8"/>
      <c r="N147" s="124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</row>
    <row r="148" ht="12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8"/>
      <c r="N148" s="124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</row>
    <row r="149" ht="12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8"/>
      <c r="N149" s="124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</row>
    <row r="150" ht="12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8"/>
      <c r="N150" s="124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</row>
    <row r="151" ht="12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8"/>
      <c r="N151" s="124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</row>
    <row r="152" ht="12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8"/>
      <c r="N152" s="124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</row>
    <row r="153" ht="12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8"/>
      <c r="N153" s="124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</row>
    <row r="154" ht="12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8"/>
      <c r="N154" s="124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</row>
    <row r="155" ht="12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8"/>
      <c r="N155" s="124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</row>
    <row r="156" ht="12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8"/>
      <c r="N156" s="124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</row>
    <row r="157" ht="12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8"/>
      <c r="N157" s="124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</row>
    <row r="158" ht="12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8"/>
      <c r="N158" s="124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</row>
    <row r="159" ht="12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8"/>
      <c r="N159" s="124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</row>
    <row r="160" ht="12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8"/>
      <c r="N160" s="124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</row>
    <row r="161" ht="12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8"/>
      <c r="N161" s="124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</row>
    <row r="162" ht="12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8"/>
      <c r="N162" s="124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</row>
    <row r="163" ht="12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8"/>
      <c r="N163" s="124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</row>
    <row r="164" ht="12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8"/>
      <c r="N164" s="124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</row>
    <row r="165" ht="12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8"/>
      <c r="N165" s="124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</row>
    <row r="166" ht="12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8"/>
      <c r="N166" s="124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</row>
    <row r="167" ht="12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8"/>
      <c r="N167" s="124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</row>
    <row r="168" ht="12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8"/>
      <c r="N168" s="124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</row>
    <row r="169" ht="12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8"/>
      <c r="N169" s="124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</row>
    <row r="170" ht="12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8"/>
      <c r="N170" s="124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</row>
    <row r="171" ht="12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8"/>
      <c r="N171" s="124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</row>
    <row r="172" ht="12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8"/>
      <c r="N172" s="124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</row>
    <row r="173" ht="12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8"/>
      <c r="N173" s="124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</row>
    <row r="174" ht="12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8"/>
      <c r="N174" s="124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</row>
    <row r="175" ht="12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8"/>
      <c r="N175" s="124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</row>
    <row r="176" ht="12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8"/>
      <c r="N176" s="124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</row>
    <row r="177" ht="12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8"/>
      <c r="N177" s="124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</row>
    <row r="178" ht="12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8"/>
      <c r="N178" s="124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</row>
    <row r="179" ht="12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8"/>
      <c r="N179" s="124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</row>
    <row r="180" ht="12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8"/>
      <c r="N180" s="124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</row>
    <row r="181" ht="12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8"/>
      <c r="N181" s="124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</row>
    <row r="182" ht="12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8"/>
      <c r="N182" s="124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</row>
    <row r="183" ht="12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8"/>
      <c r="N183" s="124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</row>
    <row r="184" ht="12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8"/>
      <c r="N184" s="124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</row>
    <row r="185" ht="12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8"/>
      <c r="N185" s="124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</row>
    <row r="186" ht="12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8"/>
      <c r="N186" s="124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</row>
    <row r="187" ht="12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8"/>
      <c r="N187" s="124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</row>
    <row r="188" ht="12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8"/>
      <c r="N188" s="124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</row>
    <row r="189" ht="12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8"/>
      <c r="N189" s="124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</row>
    <row r="190" ht="12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8"/>
      <c r="N190" s="124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</row>
    <row r="191" ht="12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8"/>
      <c r="N191" s="124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</row>
    <row r="192" ht="12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8"/>
      <c r="N192" s="124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</row>
    <row r="193" ht="12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8"/>
      <c r="N193" s="124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</row>
    <row r="194" ht="12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8"/>
      <c r="N194" s="124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</row>
    <row r="195" ht="12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8"/>
      <c r="N195" s="124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</row>
    <row r="196" ht="12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8"/>
      <c r="N196" s="124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</row>
    <row r="197" ht="12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8"/>
      <c r="N197" s="124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</row>
    <row r="198" ht="12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8"/>
      <c r="N198" s="124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</row>
    <row r="199" ht="12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8"/>
      <c r="N199" s="124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</row>
    <row r="200" ht="12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8"/>
      <c r="N200" s="124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</row>
    <row r="201" ht="12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8"/>
      <c r="N201" s="124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</row>
    <row r="202" ht="12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8"/>
      <c r="N202" s="124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</row>
    <row r="203" ht="12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8"/>
      <c r="N203" s="124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</row>
    <row r="204" ht="12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8"/>
      <c r="N204" s="124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</row>
    <row r="205" ht="12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8"/>
      <c r="N205" s="124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</row>
    <row r="206" ht="12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8"/>
      <c r="N206" s="124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</row>
    <row r="207" ht="12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8"/>
      <c r="N207" s="124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</row>
    <row r="208" ht="12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8"/>
      <c r="N208" s="124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</row>
    <row r="209" ht="12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8"/>
      <c r="N209" s="124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</row>
    <row r="210" ht="12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8"/>
      <c r="N210" s="124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</row>
    <row r="211" ht="12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8"/>
      <c r="N211" s="124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</row>
    <row r="212" ht="12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8"/>
      <c r="N212" s="124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</row>
    <row r="213" ht="12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8"/>
      <c r="N213" s="124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</row>
    <row r="214" ht="12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8"/>
      <c r="N214" s="124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</row>
    <row r="215" ht="12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8"/>
      <c r="N215" s="124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</row>
    <row r="216" ht="12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8"/>
      <c r="N216" s="124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</row>
    <row r="217" ht="12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8"/>
      <c r="N217" s="124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</row>
    <row r="218" ht="12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8"/>
      <c r="N218" s="124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</row>
    <row r="219" ht="12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8"/>
      <c r="N219" s="124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</row>
    <row r="220" ht="12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8"/>
      <c r="N220" s="124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</row>
    <row r="221" ht="12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8"/>
      <c r="N221" s="124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</row>
    <row r="222" ht="12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8"/>
      <c r="N222" s="124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</row>
    <row r="223" ht="12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8"/>
      <c r="N223" s="124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</row>
    <row r="224" ht="12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8"/>
      <c r="N224" s="124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</row>
    <row r="225" ht="12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8"/>
      <c r="N225" s="124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</row>
    <row r="226" ht="12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8"/>
      <c r="N226" s="124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</row>
    <row r="227" ht="12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8"/>
      <c r="N227" s="124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</row>
    <row r="228" ht="12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8"/>
      <c r="N228" s="124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</row>
    <row r="229" ht="12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8"/>
      <c r="N229" s="124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</row>
    <row r="230" ht="12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8"/>
      <c r="N230" s="124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</row>
    <row r="231" ht="12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8"/>
      <c r="N231" s="124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</row>
    <row r="232" ht="12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8"/>
      <c r="N232" s="124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</row>
    <row r="233" ht="12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8"/>
      <c r="N233" s="124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</row>
    <row r="234" ht="12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8"/>
      <c r="N234" s="124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</row>
    <row r="235" ht="12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8"/>
      <c r="N235" s="124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</row>
    <row r="236" ht="12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8"/>
      <c r="N236" s="124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</row>
    <row r="237" ht="12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8"/>
      <c r="N237" s="124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</row>
    <row r="238" ht="12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8"/>
      <c r="N238" s="124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</row>
    <row r="239" ht="12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8"/>
      <c r="N239" s="124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</row>
    <row r="240" ht="12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8"/>
      <c r="N240" s="124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</row>
    <row r="241" ht="12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8"/>
      <c r="N241" s="124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</row>
    <row r="242" ht="12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8"/>
      <c r="N242" s="124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</row>
    <row r="243" ht="12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8"/>
      <c r="N243" s="124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</row>
    <row r="244" ht="12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8"/>
      <c r="N244" s="124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</row>
    <row r="245" ht="12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8"/>
      <c r="N245" s="124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</row>
    <row r="246" ht="12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8"/>
      <c r="N246" s="124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</row>
    <row r="247" ht="12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8"/>
      <c r="N247" s="124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</row>
    <row r="248" ht="12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8"/>
      <c r="N248" s="124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</row>
    <row r="249" ht="12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8"/>
      <c r="N249" s="124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</row>
    <row r="250" ht="12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8"/>
      <c r="N250" s="124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</row>
    <row r="251" ht="12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8"/>
      <c r="N251" s="124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</row>
    <row r="252" ht="12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8"/>
      <c r="N252" s="124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</row>
    <row r="253" ht="12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8"/>
      <c r="N253" s="124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</row>
    <row r="254" ht="12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8"/>
      <c r="N254" s="124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</row>
    <row r="255" ht="12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8"/>
      <c r="N255" s="124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</row>
    <row r="256" ht="12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8"/>
      <c r="N256" s="124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</row>
    <row r="257" ht="12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8"/>
      <c r="N257" s="124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</row>
    <row r="258" ht="12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8"/>
      <c r="N258" s="124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</row>
    <row r="259" ht="12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8"/>
      <c r="N259" s="124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</row>
    <row r="260" ht="12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8"/>
      <c r="N260" s="124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</row>
    <row r="261" ht="12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8"/>
      <c r="N261" s="124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</row>
    <row r="262" ht="12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8"/>
      <c r="N262" s="124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</row>
    <row r="263" ht="12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8"/>
      <c r="N263" s="124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</row>
    <row r="264" ht="12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8"/>
      <c r="N264" s="124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</row>
    <row r="265" ht="12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8"/>
      <c r="N265" s="124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</row>
    <row r="266" ht="12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8"/>
      <c r="N266" s="124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</row>
    <row r="267" ht="12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8"/>
      <c r="N267" s="124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</row>
    <row r="268" ht="12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8"/>
      <c r="N268" s="124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</row>
    <row r="269" ht="12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8"/>
      <c r="N269" s="124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</row>
    <row r="270" ht="12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8"/>
      <c r="N270" s="124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</row>
    <row r="271" ht="12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8"/>
      <c r="N271" s="124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</row>
    <row r="272" ht="12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8"/>
      <c r="N272" s="124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</row>
    <row r="273" ht="12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8"/>
      <c r="N273" s="124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</row>
    <row r="274" ht="12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8"/>
      <c r="N274" s="124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</row>
    <row r="275" ht="12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8"/>
      <c r="N275" s="124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</row>
    <row r="276" ht="12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8"/>
      <c r="N276" s="124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</row>
    <row r="277" ht="12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8"/>
      <c r="N277" s="124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</row>
    <row r="278" ht="12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8"/>
      <c r="N278" s="124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</row>
    <row r="279" ht="12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8"/>
      <c r="N279" s="124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</row>
    <row r="280" ht="12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8"/>
      <c r="N280" s="124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</row>
    <row r="281" ht="12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8"/>
      <c r="N281" s="124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</row>
    <row r="282" ht="12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8"/>
      <c r="N282" s="124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</row>
    <row r="283" ht="12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8"/>
      <c r="N283" s="124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</row>
    <row r="284" ht="12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8"/>
      <c r="N284" s="124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</row>
    <row r="285" ht="12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8"/>
      <c r="N285" s="124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</row>
    <row r="286" ht="12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8"/>
      <c r="N286" s="124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</row>
    <row r="287" ht="12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8"/>
      <c r="N287" s="124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</row>
    <row r="288" ht="12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8"/>
      <c r="N288" s="124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</row>
    <row r="289" ht="12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8"/>
      <c r="N289" s="124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</row>
    <row r="290" ht="12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8"/>
      <c r="N290" s="124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</row>
    <row r="291" ht="12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8"/>
      <c r="N291" s="124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</row>
    <row r="292" ht="12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8"/>
      <c r="N292" s="124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</row>
    <row r="293" ht="12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8"/>
      <c r="N293" s="124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</row>
    <row r="294" ht="12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8"/>
      <c r="N294" s="124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</row>
    <row r="295" ht="12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8"/>
      <c r="N295" s="124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</row>
    <row r="296" ht="12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8"/>
      <c r="N296" s="124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</row>
    <row r="297" ht="12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8"/>
      <c r="N297" s="124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</row>
    <row r="298" ht="12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8"/>
      <c r="N298" s="124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</row>
    <row r="299" ht="12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8"/>
      <c r="N299" s="124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</row>
    <row r="300" ht="12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8"/>
      <c r="N300" s="124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</row>
    <row r="301" ht="12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8"/>
      <c r="N301" s="124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</row>
    <row r="302" ht="12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8"/>
      <c r="N302" s="124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</row>
    <row r="303" ht="12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8"/>
      <c r="N303" s="124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</row>
    <row r="304" ht="12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8"/>
      <c r="N304" s="124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</row>
    <row r="305" ht="12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8"/>
      <c r="N305" s="124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</row>
    <row r="306" ht="12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8"/>
      <c r="N306" s="124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</row>
    <row r="307" ht="12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8"/>
      <c r="N307" s="124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</row>
    <row r="308" ht="12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8"/>
      <c r="N308" s="124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</row>
    <row r="309" ht="12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8"/>
      <c r="N309" s="124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</row>
    <row r="310" ht="12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8"/>
      <c r="N310" s="124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</row>
    <row r="311" ht="12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8"/>
      <c r="N311" s="124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</row>
    <row r="312" ht="12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8"/>
      <c r="N312" s="124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</row>
    <row r="313" ht="12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8"/>
      <c r="N313" s="124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</row>
    <row r="314" ht="12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8"/>
      <c r="N314" s="124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</row>
    <row r="315" ht="12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8"/>
      <c r="N315" s="124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</row>
    <row r="316" ht="12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8"/>
      <c r="N316" s="124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</row>
    <row r="317" ht="12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8"/>
      <c r="N317" s="124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</row>
    <row r="318" ht="12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8"/>
      <c r="N318" s="124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</row>
    <row r="319" ht="12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8"/>
      <c r="N319" s="124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</row>
    <row r="320" ht="12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8"/>
      <c r="N320" s="124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</row>
    <row r="321" ht="12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8"/>
      <c r="N321" s="124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</row>
    <row r="322" ht="12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8"/>
      <c r="N322" s="124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</row>
    <row r="323" ht="12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8"/>
      <c r="N323" s="124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</row>
    <row r="324" ht="12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8"/>
      <c r="N324" s="124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</row>
    <row r="325" ht="12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8"/>
      <c r="N325" s="124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</row>
    <row r="326" ht="12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8"/>
      <c r="N326" s="124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</row>
    <row r="327" ht="12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8"/>
      <c r="N327" s="124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</row>
    <row r="328" ht="12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8"/>
      <c r="N328" s="124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</row>
    <row r="329" ht="12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8"/>
      <c r="N329" s="124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</row>
    <row r="330" ht="12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8"/>
      <c r="N330" s="124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</row>
    <row r="331" ht="12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8"/>
      <c r="N331" s="124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</row>
    <row r="332" ht="12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8"/>
      <c r="N332" s="124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</row>
    <row r="333" ht="12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8"/>
      <c r="N333" s="124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</row>
    <row r="334" ht="12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8"/>
      <c r="N334" s="124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</row>
    <row r="335" ht="12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8"/>
      <c r="N335" s="124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</row>
    <row r="336" ht="12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8"/>
      <c r="N336" s="124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</row>
    <row r="337" ht="12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8"/>
      <c r="N337" s="124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</row>
    <row r="338" ht="12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8"/>
      <c r="N338" s="124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</row>
    <row r="339" ht="12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8"/>
      <c r="N339" s="124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</row>
    <row r="340" ht="12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8"/>
      <c r="N340" s="124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</row>
    <row r="341" ht="12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8"/>
      <c r="N341" s="124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</row>
    <row r="342" ht="12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8"/>
      <c r="N342" s="124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</row>
    <row r="343" ht="12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8"/>
      <c r="N343" s="124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</row>
    <row r="344" ht="12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8"/>
      <c r="N344" s="124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</row>
    <row r="345" ht="12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8"/>
      <c r="N345" s="124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</row>
    <row r="346" ht="12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8"/>
      <c r="N346" s="124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</row>
    <row r="347" ht="12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8"/>
      <c r="N347" s="124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</row>
    <row r="348" ht="12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8"/>
      <c r="N348" s="124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</row>
    <row r="349" ht="12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8"/>
      <c r="N349" s="124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</row>
    <row r="350" ht="12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8"/>
      <c r="N350" s="124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</row>
    <row r="351" ht="12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8"/>
      <c r="N351" s="124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</row>
    <row r="352" ht="12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8"/>
      <c r="N352" s="124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</row>
    <row r="353" ht="12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8"/>
      <c r="N353" s="124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</row>
    <row r="354" ht="12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8"/>
      <c r="N354" s="124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</row>
    <row r="355" ht="12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8"/>
      <c r="N355" s="124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</row>
    <row r="356" ht="12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8"/>
      <c r="N356" s="124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</row>
    <row r="357" ht="12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8"/>
      <c r="N357" s="124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</row>
    <row r="358" ht="12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8"/>
      <c r="N358" s="124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</row>
    <row r="359" ht="12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8"/>
      <c r="N359" s="124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</row>
    <row r="360" ht="12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8"/>
      <c r="N360" s="124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</row>
    <row r="361" ht="12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8"/>
      <c r="N361" s="124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</row>
    <row r="362" ht="12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8"/>
      <c r="N362" s="124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</row>
    <row r="363" ht="12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8"/>
      <c r="N363" s="124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</row>
    <row r="364" ht="12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8"/>
      <c r="N364" s="124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</row>
    <row r="365" ht="12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8"/>
      <c r="N365" s="124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</row>
    <row r="366" ht="12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8"/>
      <c r="N366" s="124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</row>
    <row r="367" ht="12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8"/>
      <c r="N367" s="124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</row>
    <row r="368" ht="12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8"/>
      <c r="N368" s="124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</row>
    <row r="369" ht="12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8"/>
      <c r="N369" s="124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</row>
    <row r="370" ht="12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8"/>
      <c r="N370" s="124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</row>
    <row r="371" ht="12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8"/>
      <c r="N371" s="124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</row>
    <row r="372" ht="12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8"/>
      <c r="N372" s="124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</row>
    <row r="373" ht="12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8"/>
      <c r="N373" s="124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</row>
    <row r="374" ht="12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8"/>
      <c r="N374" s="124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</row>
    <row r="375" ht="12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8"/>
      <c r="N375" s="124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</row>
    <row r="376" ht="12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8"/>
      <c r="N376" s="124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</row>
    <row r="377" ht="12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8"/>
      <c r="N377" s="124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</row>
    <row r="378" ht="12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8"/>
      <c r="N378" s="124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</row>
    <row r="379" ht="12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8"/>
      <c r="N379" s="124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</row>
    <row r="380" ht="12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8"/>
      <c r="N380" s="124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</row>
    <row r="381" ht="12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8"/>
      <c r="N381" s="124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</row>
    <row r="382" ht="12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8"/>
      <c r="N382" s="124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</row>
    <row r="383" ht="12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8"/>
      <c r="N383" s="124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</row>
    <row r="384" ht="12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8"/>
      <c r="N384" s="124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</row>
    <row r="385" ht="12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8"/>
      <c r="N385" s="124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</row>
    <row r="386" ht="12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8"/>
      <c r="N386" s="124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</row>
    <row r="387" ht="12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8"/>
      <c r="N387" s="124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</row>
    <row r="388" ht="12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8"/>
      <c r="N388" s="124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</row>
    <row r="389" ht="12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8"/>
      <c r="N389" s="124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</row>
    <row r="390" ht="12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8"/>
      <c r="N390" s="124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</row>
    <row r="391" ht="12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8"/>
      <c r="N391" s="124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</row>
    <row r="392" ht="12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8"/>
      <c r="N392" s="124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</row>
    <row r="393" ht="12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8"/>
      <c r="N393" s="124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</row>
    <row r="394" ht="12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8"/>
      <c r="N394" s="124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</row>
    <row r="395" ht="12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8"/>
      <c r="N395" s="124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</row>
    <row r="396" ht="12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8"/>
      <c r="N396" s="124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</row>
    <row r="397" ht="12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8"/>
      <c r="N397" s="124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</row>
    <row r="398" ht="12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8"/>
      <c r="N398" s="124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</row>
    <row r="399" ht="12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8"/>
      <c r="N399" s="124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</row>
    <row r="400" ht="12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8"/>
      <c r="N400" s="124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</row>
    <row r="401" ht="12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8"/>
      <c r="N401" s="124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</row>
    <row r="402" ht="12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8"/>
      <c r="N402" s="124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</row>
    <row r="403" ht="12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8"/>
      <c r="N403" s="124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</row>
    <row r="404" ht="12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8"/>
      <c r="N404" s="124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</row>
    <row r="405" ht="12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8"/>
      <c r="N405" s="124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</row>
    <row r="406" ht="12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8"/>
      <c r="N406" s="124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</row>
    <row r="407" ht="12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8"/>
      <c r="N407" s="124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</row>
    <row r="408" ht="12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8"/>
      <c r="N408" s="124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</row>
    <row r="409" ht="12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8"/>
      <c r="N409" s="124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</row>
    <row r="410" ht="12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8"/>
      <c r="N410" s="124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</row>
    <row r="411" ht="12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8"/>
      <c r="N411" s="124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</row>
    <row r="412" ht="12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8"/>
      <c r="N412" s="124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</row>
    <row r="413" ht="12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8"/>
      <c r="N413" s="124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</row>
    <row r="414" ht="12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8"/>
      <c r="N414" s="124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</row>
    <row r="415" ht="12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8"/>
      <c r="N415" s="124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</row>
    <row r="416" ht="12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8"/>
      <c r="N416" s="124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</row>
    <row r="417" ht="12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8"/>
      <c r="N417" s="124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</row>
    <row r="418" ht="12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8"/>
      <c r="N418" s="124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</row>
    <row r="419" ht="12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8"/>
      <c r="N419" s="124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</row>
    <row r="420" ht="12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8"/>
      <c r="N420" s="124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</row>
    <row r="421" ht="12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8"/>
      <c r="N421" s="124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</row>
    <row r="422" ht="12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8"/>
      <c r="N422" s="124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</row>
    <row r="423" ht="12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8"/>
      <c r="N423" s="124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</row>
    <row r="424" ht="12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8"/>
      <c r="N424" s="124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</row>
    <row r="425" ht="12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8"/>
      <c r="N425" s="124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</row>
    <row r="426" ht="12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8"/>
      <c r="N426" s="124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</row>
    <row r="427" ht="12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8"/>
      <c r="N427" s="124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</row>
    <row r="428" ht="12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8"/>
      <c r="N428" s="124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</row>
    <row r="429" ht="12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8"/>
      <c r="N429" s="124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</row>
    <row r="430" ht="12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8"/>
      <c r="N430" s="124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</row>
    <row r="431" ht="12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8"/>
      <c r="N431" s="124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</row>
    <row r="432" ht="12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8"/>
      <c r="N432" s="124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</row>
    <row r="433" ht="12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8"/>
      <c r="N433" s="124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</row>
    <row r="434" ht="12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8"/>
      <c r="N434" s="124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</row>
    <row r="435" ht="12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8"/>
      <c r="N435" s="124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</row>
    <row r="436" ht="12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8"/>
      <c r="N436" s="124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</row>
    <row r="437" ht="12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8"/>
      <c r="N437" s="124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</row>
    <row r="438" ht="12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8"/>
      <c r="N438" s="124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</row>
    <row r="439" ht="12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8"/>
      <c r="N439" s="124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</row>
    <row r="440" ht="12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8"/>
      <c r="N440" s="124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</row>
    <row r="441" ht="12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8"/>
      <c r="N441" s="124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</row>
    <row r="442" ht="12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8"/>
      <c r="N442" s="124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</row>
    <row r="443" ht="12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8"/>
      <c r="N443" s="124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</row>
    <row r="444" ht="12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8"/>
      <c r="N444" s="124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</row>
    <row r="445" ht="12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8"/>
      <c r="N445" s="124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</row>
    <row r="446" ht="12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8"/>
      <c r="N446" s="124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</row>
    <row r="447" ht="12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8"/>
      <c r="N447" s="124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</row>
    <row r="448" ht="12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8"/>
      <c r="N448" s="124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</row>
    <row r="449" ht="12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8"/>
      <c r="N449" s="124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</row>
    <row r="450" ht="12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8"/>
      <c r="N450" s="124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</row>
    <row r="451" ht="12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8"/>
      <c r="N451" s="124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</row>
    <row r="452" ht="12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8"/>
      <c r="N452" s="124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</row>
    <row r="453" ht="12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8"/>
      <c r="N453" s="124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</row>
    <row r="454" ht="12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8"/>
      <c r="N454" s="124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</row>
    <row r="455" ht="12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8"/>
      <c r="N455" s="124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</row>
    <row r="456" ht="12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8"/>
      <c r="N456" s="124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</row>
    <row r="457" ht="12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8"/>
      <c r="N457" s="124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</row>
    <row r="458" ht="12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8"/>
      <c r="N458" s="124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</row>
    <row r="459" ht="12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8"/>
      <c r="N459" s="124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</row>
    <row r="460" ht="12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8"/>
      <c r="N460" s="124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</row>
    <row r="461" ht="12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8"/>
      <c r="N461" s="124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</row>
    <row r="462" ht="12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8"/>
      <c r="N462" s="124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</row>
    <row r="463" ht="12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8"/>
      <c r="N463" s="124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</row>
    <row r="464" ht="12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8"/>
      <c r="N464" s="124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</row>
    <row r="465" ht="12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8"/>
      <c r="N465" s="124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</row>
    <row r="466" ht="12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8"/>
      <c r="N466" s="124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</row>
    <row r="467" ht="12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8"/>
      <c r="N467" s="124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</row>
    <row r="468" ht="12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8"/>
      <c r="N468" s="124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</row>
    <row r="469" ht="12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8"/>
      <c r="N469" s="124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</row>
    <row r="470" ht="12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8"/>
      <c r="N470" s="124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</row>
    <row r="471" ht="12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8"/>
      <c r="N471" s="124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</row>
    <row r="472" ht="12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8"/>
      <c r="N472" s="124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</row>
    <row r="473" ht="12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8"/>
      <c r="N473" s="124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</row>
    <row r="474" ht="12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8"/>
      <c r="N474" s="124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</row>
    <row r="475" ht="12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8"/>
      <c r="N475" s="124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</row>
    <row r="476" ht="12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8"/>
      <c r="N476" s="124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</row>
    <row r="477" ht="12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8"/>
      <c r="N477" s="124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</row>
    <row r="478" ht="12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8"/>
      <c r="N478" s="124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</row>
    <row r="479" ht="12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8"/>
      <c r="N479" s="124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</row>
    <row r="480" ht="12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8"/>
      <c r="N480" s="124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</row>
    <row r="481" ht="12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8"/>
      <c r="N481" s="124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</row>
    <row r="482" ht="12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8"/>
      <c r="N482" s="124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</row>
    <row r="483" ht="12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8"/>
      <c r="N483" s="124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</row>
    <row r="484" ht="12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8"/>
      <c r="N484" s="124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</row>
    <row r="485" ht="12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8"/>
      <c r="N485" s="124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</row>
    <row r="486" ht="12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8"/>
      <c r="N486" s="124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</row>
    <row r="487" ht="12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8"/>
      <c r="N487" s="124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</row>
    <row r="488" ht="12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8"/>
      <c r="N488" s="124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</row>
    <row r="489" ht="12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8"/>
      <c r="N489" s="124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</row>
    <row r="490" ht="12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8"/>
      <c r="N490" s="124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</row>
    <row r="491" ht="12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8"/>
      <c r="N491" s="124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</row>
    <row r="492" ht="12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8"/>
      <c r="N492" s="124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</row>
    <row r="493" ht="12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8"/>
      <c r="N493" s="124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</row>
    <row r="494" ht="12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8"/>
      <c r="N494" s="124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</row>
    <row r="495" ht="12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8"/>
      <c r="N495" s="124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</row>
    <row r="496" ht="12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8"/>
      <c r="N496" s="124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</row>
    <row r="497" ht="12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8"/>
      <c r="N497" s="124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</row>
    <row r="498" ht="12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8"/>
      <c r="N498" s="124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</row>
    <row r="499" ht="12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8"/>
      <c r="N499" s="124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</row>
    <row r="500" ht="12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8"/>
      <c r="N500" s="124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</row>
    <row r="501" ht="12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8"/>
      <c r="N501" s="124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</row>
    <row r="502" ht="12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8"/>
      <c r="N502" s="124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</row>
    <row r="503" ht="12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8"/>
      <c r="N503" s="124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</row>
    <row r="504" ht="12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8"/>
      <c r="N504" s="124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</row>
    <row r="505" ht="12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8"/>
      <c r="N505" s="124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</row>
    <row r="506" ht="12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8"/>
      <c r="N506" s="124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</row>
    <row r="507" ht="12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8"/>
      <c r="N507" s="124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</row>
    <row r="508" ht="12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8"/>
      <c r="N508" s="124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</row>
    <row r="509" ht="12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8"/>
      <c r="N509" s="124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</row>
    <row r="510" ht="12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8"/>
      <c r="N510" s="124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</row>
    <row r="511" ht="12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8"/>
      <c r="N511" s="124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</row>
    <row r="512" ht="12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8"/>
      <c r="N512" s="124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</row>
    <row r="513" ht="12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8"/>
      <c r="N513" s="124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</row>
    <row r="514" ht="12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8"/>
      <c r="N514" s="124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</row>
    <row r="515" ht="12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8"/>
      <c r="N515" s="124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</row>
    <row r="516" ht="12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8"/>
      <c r="N516" s="124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</row>
    <row r="517" ht="12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8"/>
      <c r="N517" s="124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</row>
    <row r="518" ht="12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8"/>
      <c r="N518" s="124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</row>
    <row r="519" ht="12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8"/>
      <c r="N519" s="124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</row>
    <row r="520" ht="12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8"/>
      <c r="N520" s="124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</row>
    <row r="521" ht="12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8"/>
      <c r="N521" s="124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</row>
    <row r="522" ht="12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8"/>
      <c r="N522" s="124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</row>
    <row r="523" ht="12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8"/>
      <c r="N523" s="124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</row>
    <row r="524" ht="12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8"/>
      <c r="N524" s="124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</row>
    <row r="525" ht="12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8"/>
      <c r="N525" s="124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</row>
    <row r="526" ht="12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8"/>
      <c r="N526" s="124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</row>
    <row r="527" ht="12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8"/>
      <c r="N527" s="124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</row>
    <row r="528" ht="12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8"/>
      <c r="N528" s="124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</row>
    <row r="529" ht="12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8"/>
      <c r="N529" s="124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</row>
    <row r="530" ht="12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8"/>
      <c r="N530" s="124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</row>
    <row r="531" ht="12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8"/>
      <c r="N531" s="124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</row>
    <row r="532" ht="12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8"/>
      <c r="N532" s="124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</row>
    <row r="533" ht="12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8"/>
      <c r="N533" s="124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</row>
    <row r="534" ht="12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8"/>
      <c r="N534" s="124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</row>
    <row r="535" ht="12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8"/>
      <c r="N535" s="124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</row>
    <row r="536" ht="12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8"/>
      <c r="N536" s="124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</row>
    <row r="537" ht="12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8"/>
      <c r="N537" s="124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</row>
    <row r="538" ht="12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8"/>
      <c r="N538" s="124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</row>
    <row r="539" ht="12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8"/>
      <c r="N539" s="124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</row>
    <row r="540" ht="12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8"/>
      <c r="N540" s="124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</row>
    <row r="541" ht="12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8"/>
      <c r="N541" s="124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</row>
    <row r="542" ht="12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8"/>
      <c r="N542" s="124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</row>
    <row r="543" ht="12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8"/>
      <c r="N543" s="124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</row>
    <row r="544" ht="12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8"/>
      <c r="N544" s="124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</row>
    <row r="545" ht="12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8"/>
      <c r="N545" s="124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</row>
    <row r="546" ht="12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8"/>
      <c r="N546" s="124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</row>
    <row r="547" ht="12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8"/>
      <c r="N547" s="124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</row>
    <row r="548" ht="12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8"/>
      <c r="N548" s="124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</row>
    <row r="549" ht="12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8"/>
      <c r="N549" s="124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</row>
    <row r="550" ht="12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8"/>
      <c r="N550" s="124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</row>
    <row r="551" ht="12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8"/>
      <c r="N551" s="124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</row>
    <row r="552" ht="12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8"/>
      <c r="N552" s="124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</row>
    <row r="553" ht="12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8"/>
      <c r="N553" s="124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</row>
    <row r="554" ht="12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8"/>
      <c r="N554" s="124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</row>
    <row r="555" ht="12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8"/>
      <c r="N555" s="124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</row>
    <row r="556" ht="12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8"/>
      <c r="N556" s="124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</row>
    <row r="557" ht="12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8"/>
      <c r="N557" s="124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</row>
    <row r="558" ht="12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8"/>
      <c r="N558" s="124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</row>
    <row r="559" ht="12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8"/>
      <c r="N559" s="124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</row>
    <row r="560" ht="12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8"/>
      <c r="N560" s="124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</row>
    <row r="561" ht="12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8"/>
      <c r="N561" s="124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</row>
    <row r="562" ht="12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8"/>
      <c r="N562" s="124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</row>
    <row r="563" ht="12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8"/>
      <c r="N563" s="124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</row>
    <row r="564" ht="12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8"/>
      <c r="N564" s="124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</row>
    <row r="565" ht="12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8"/>
      <c r="N565" s="124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</row>
    <row r="566" ht="12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8"/>
      <c r="N566" s="124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</row>
    <row r="567" ht="12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8"/>
      <c r="N567" s="124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</row>
    <row r="568" ht="12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8"/>
      <c r="N568" s="124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</row>
    <row r="569" ht="12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8"/>
      <c r="N569" s="124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</row>
    <row r="570" ht="12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8"/>
      <c r="N570" s="124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</row>
    <row r="571" ht="12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8"/>
      <c r="N571" s="124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</row>
    <row r="572" ht="12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8"/>
      <c r="N572" s="124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</row>
    <row r="573" ht="12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8"/>
      <c r="N573" s="124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</row>
    <row r="574" ht="12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8"/>
      <c r="N574" s="124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</row>
    <row r="575" ht="12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8"/>
      <c r="N575" s="124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</row>
    <row r="576" ht="12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8"/>
      <c r="N576" s="124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</row>
    <row r="577" ht="12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8"/>
      <c r="N577" s="124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</row>
    <row r="578" ht="12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8"/>
      <c r="N578" s="124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</row>
    <row r="579" ht="12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8"/>
      <c r="N579" s="124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</row>
    <row r="580" ht="12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8"/>
      <c r="N580" s="124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</row>
    <row r="581" ht="12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8"/>
      <c r="N581" s="124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</row>
    <row r="582" ht="12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8"/>
      <c r="N582" s="124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</row>
    <row r="583" ht="12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8"/>
      <c r="N583" s="124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</row>
    <row r="584" ht="12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8"/>
      <c r="N584" s="124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</row>
    <row r="585" ht="12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8"/>
      <c r="N585" s="124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</row>
    <row r="586" ht="12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8"/>
      <c r="N586" s="124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</row>
    <row r="587" ht="12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8"/>
      <c r="N587" s="124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</row>
    <row r="588" ht="12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8"/>
      <c r="N588" s="124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</row>
    <row r="589" ht="12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8"/>
      <c r="N589" s="124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</row>
    <row r="590" ht="12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8"/>
      <c r="N590" s="124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</row>
    <row r="591" ht="12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8"/>
      <c r="N591" s="124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</row>
    <row r="592" ht="12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8"/>
      <c r="N592" s="124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</row>
    <row r="593" ht="12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8"/>
      <c r="N593" s="124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</row>
    <row r="594" ht="12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8"/>
      <c r="N594" s="124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</row>
    <row r="595" ht="12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8"/>
      <c r="N595" s="124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</row>
    <row r="596" ht="12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8"/>
      <c r="N596" s="124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</row>
    <row r="597" ht="12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8"/>
      <c r="N597" s="124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</row>
    <row r="598" ht="12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8"/>
      <c r="N598" s="124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</row>
    <row r="599" ht="12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8"/>
      <c r="N599" s="124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</row>
    <row r="600" ht="12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8"/>
      <c r="N600" s="124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</row>
    <row r="601" ht="12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8"/>
      <c r="N601" s="124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</row>
    <row r="602" ht="12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8"/>
      <c r="N602" s="124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</row>
    <row r="603" ht="12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8"/>
      <c r="N603" s="124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</row>
    <row r="604" ht="12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8"/>
      <c r="N604" s="124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</row>
    <row r="605" ht="12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8"/>
      <c r="N605" s="124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</row>
    <row r="606" ht="12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8"/>
      <c r="N606" s="124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</row>
    <row r="607" ht="12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8"/>
      <c r="N607" s="124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</row>
    <row r="608" ht="12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8"/>
      <c r="N608" s="124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</row>
    <row r="609" ht="12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8"/>
      <c r="N609" s="124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</row>
    <row r="610" ht="12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8"/>
      <c r="N610" s="124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</row>
    <row r="611" ht="12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8"/>
      <c r="N611" s="124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</row>
    <row r="612" ht="12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8"/>
      <c r="N612" s="124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</row>
    <row r="613" ht="12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8"/>
      <c r="N613" s="124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</row>
    <row r="614" ht="12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8"/>
      <c r="N614" s="124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</row>
    <row r="615" ht="12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8"/>
      <c r="N615" s="124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</row>
    <row r="616" ht="12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8"/>
      <c r="N616" s="124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</row>
    <row r="617" ht="12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8"/>
      <c r="N617" s="124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</row>
    <row r="618" ht="12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8"/>
      <c r="N618" s="124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</row>
    <row r="619" ht="12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8"/>
      <c r="N619" s="124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</row>
    <row r="620" ht="12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8"/>
      <c r="N620" s="124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</row>
    <row r="621" ht="12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8"/>
      <c r="N621" s="124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</row>
    <row r="622" ht="12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8"/>
      <c r="N622" s="124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</row>
    <row r="623" ht="12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8"/>
      <c r="N623" s="124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</row>
    <row r="624" ht="12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8"/>
      <c r="N624" s="124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</row>
    <row r="625" ht="12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8"/>
      <c r="N625" s="124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</row>
    <row r="626" ht="12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8"/>
      <c r="N626" s="124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</row>
    <row r="627" ht="12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8"/>
      <c r="N627" s="124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</row>
    <row r="628" ht="12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8"/>
      <c r="N628" s="124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</row>
    <row r="629" ht="12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8"/>
      <c r="N629" s="124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</row>
    <row r="630" ht="12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8"/>
      <c r="N630" s="124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</row>
    <row r="631" ht="12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8"/>
      <c r="N631" s="124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</row>
    <row r="632" ht="12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8"/>
      <c r="N632" s="124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</row>
    <row r="633" ht="12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8"/>
      <c r="N633" s="124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</row>
    <row r="634" ht="12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8"/>
      <c r="N634" s="124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</row>
    <row r="635" ht="12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8"/>
      <c r="N635" s="124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</row>
    <row r="636" ht="12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8"/>
      <c r="N636" s="124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</row>
    <row r="637" ht="12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8"/>
      <c r="N637" s="124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</row>
    <row r="638" ht="12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8"/>
      <c r="N638" s="124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</row>
    <row r="639" ht="12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8"/>
      <c r="N639" s="124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</row>
    <row r="640" ht="12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8"/>
      <c r="N640" s="124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</row>
    <row r="641" ht="12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8"/>
      <c r="N641" s="124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</row>
    <row r="642" ht="12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8"/>
      <c r="N642" s="124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</row>
    <row r="643" ht="12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8"/>
      <c r="N643" s="124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</row>
    <row r="644" ht="12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8"/>
      <c r="N644" s="124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</row>
    <row r="645" ht="12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8"/>
      <c r="N645" s="124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</row>
    <row r="646" ht="12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8"/>
      <c r="N646" s="124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</row>
    <row r="647" ht="12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8"/>
      <c r="N647" s="124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</row>
    <row r="648" ht="12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8"/>
      <c r="N648" s="124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</row>
    <row r="649" ht="12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8"/>
      <c r="N649" s="124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</row>
    <row r="650" ht="12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8"/>
      <c r="N650" s="124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</row>
    <row r="651" ht="12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8"/>
      <c r="N651" s="124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</row>
    <row r="652" ht="12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8"/>
      <c r="N652" s="124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</row>
    <row r="653" ht="12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8"/>
      <c r="N653" s="124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</row>
    <row r="654" ht="12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8"/>
      <c r="N654" s="124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</row>
    <row r="655" ht="12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8"/>
      <c r="N655" s="124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</row>
    <row r="656" ht="12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8"/>
      <c r="N656" s="124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</row>
    <row r="657" ht="12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8"/>
      <c r="N657" s="124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</row>
    <row r="658" ht="12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8"/>
      <c r="N658" s="124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</row>
    <row r="659" ht="12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8"/>
      <c r="N659" s="124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</row>
    <row r="660" ht="12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8"/>
      <c r="N660" s="124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</row>
    <row r="661" ht="12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8"/>
      <c r="N661" s="124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</row>
    <row r="662" ht="12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8"/>
      <c r="N662" s="124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</row>
    <row r="663" ht="12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8"/>
      <c r="N663" s="124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</row>
    <row r="664" ht="12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8"/>
      <c r="N664" s="124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</row>
    <row r="665" ht="12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8"/>
      <c r="N665" s="124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</row>
    <row r="666" ht="12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8"/>
      <c r="N666" s="124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</row>
    <row r="667" ht="12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8"/>
      <c r="N667" s="124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</row>
    <row r="668" ht="12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8"/>
      <c r="N668" s="124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</row>
    <row r="669" ht="12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8"/>
      <c r="N669" s="124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</row>
    <row r="670" ht="12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8"/>
      <c r="N670" s="124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</row>
    <row r="671" ht="12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8"/>
      <c r="N671" s="124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</row>
    <row r="672" ht="12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8"/>
      <c r="N672" s="124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</row>
    <row r="673" ht="12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8"/>
      <c r="N673" s="124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</row>
    <row r="674" ht="12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8"/>
      <c r="N674" s="124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</row>
    <row r="675" ht="12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8"/>
      <c r="N675" s="124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</row>
    <row r="676" ht="12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8"/>
      <c r="N676" s="124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</row>
    <row r="677" ht="12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8"/>
      <c r="N677" s="124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</row>
    <row r="678" ht="12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8"/>
      <c r="N678" s="124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</row>
    <row r="679" ht="12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8"/>
      <c r="N679" s="124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</row>
    <row r="680" ht="12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8"/>
      <c r="N680" s="124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</row>
    <row r="681" ht="12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8"/>
      <c r="N681" s="124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</row>
    <row r="682" ht="12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8"/>
      <c r="N682" s="124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</row>
    <row r="683" ht="12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8"/>
      <c r="N683" s="124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</row>
    <row r="684" ht="12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8"/>
      <c r="N684" s="124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</row>
    <row r="685" ht="12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8"/>
      <c r="N685" s="124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</row>
    <row r="686" ht="12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8"/>
      <c r="N686" s="124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</row>
    <row r="687" ht="12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8"/>
      <c r="N687" s="124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</row>
    <row r="688" ht="12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8"/>
      <c r="N688" s="124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</row>
    <row r="689" ht="12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8"/>
      <c r="N689" s="124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</row>
    <row r="690" ht="12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8"/>
      <c r="N690" s="124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</row>
    <row r="691" ht="12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8"/>
      <c r="N691" s="124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</row>
    <row r="692" ht="12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8"/>
      <c r="N692" s="124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</row>
    <row r="693" ht="12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8"/>
      <c r="N693" s="124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</row>
    <row r="694" ht="12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8"/>
      <c r="N694" s="124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</row>
    <row r="695" ht="12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8"/>
      <c r="N695" s="124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</row>
    <row r="696" ht="12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8"/>
      <c r="N696" s="124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</row>
    <row r="697" ht="12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8"/>
      <c r="N697" s="124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</row>
    <row r="698" ht="12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8"/>
      <c r="N698" s="124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</row>
    <row r="699" ht="12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8"/>
      <c r="N699" s="124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</row>
    <row r="700" ht="12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8"/>
      <c r="N700" s="124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</row>
    <row r="701" ht="12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8"/>
      <c r="N701" s="124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</row>
    <row r="702" ht="12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8"/>
      <c r="N702" s="124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</row>
    <row r="703" ht="12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8"/>
      <c r="N703" s="124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</row>
    <row r="704" ht="12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8"/>
      <c r="N704" s="124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</row>
    <row r="705" ht="12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8"/>
      <c r="N705" s="124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</row>
    <row r="706" ht="12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8"/>
      <c r="N706" s="124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</row>
    <row r="707" ht="12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8"/>
      <c r="N707" s="124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</row>
    <row r="708" ht="12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8"/>
      <c r="N708" s="124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</row>
    <row r="709" ht="12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8"/>
      <c r="N709" s="124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</row>
    <row r="710" ht="12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8"/>
      <c r="N710" s="124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</row>
    <row r="711" ht="12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8"/>
      <c r="N711" s="124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</row>
    <row r="712" ht="12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8"/>
      <c r="N712" s="124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</row>
    <row r="713" ht="12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8"/>
      <c r="N713" s="124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</row>
    <row r="714" ht="12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8"/>
      <c r="N714" s="124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</row>
    <row r="715" ht="12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8"/>
      <c r="N715" s="124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</row>
    <row r="716" ht="12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8"/>
      <c r="N716" s="124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</row>
    <row r="717" ht="12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8"/>
      <c r="N717" s="124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</row>
    <row r="718" ht="12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8"/>
      <c r="N718" s="124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</row>
    <row r="719" ht="12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8"/>
      <c r="N719" s="124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</row>
    <row r="720" ht="12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8"/>
      <c r="N720" s="124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</row>
    <row r="721" ht="12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8"/>
      <c r="N721" s="124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</row>
    <row r="722" ht="12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8"/>
      <c r="N722" s="124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</row>
    <row r="723" ht="12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8"/>
      <c r="N723" s="124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</row>
    <row r="724" ht="12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8"/>
      <c r="N724" s="124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</row>
    <row r="725" ht="12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8"/>
      <c r="N725" s="124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</row>
    <row r="726" ht="12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8"/>
      <c r="N726" s="124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</row>
    <row r="727" ht="12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8"/>
      <c r="N727" s="124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</row>
    <row r="728" ht="12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8"/>
      <c r="N728" s="124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</row>
    <row r="729" ht="12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8"/>
      <c r="N729" s="124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</row>
    <row r="730" ht="12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8"/>
      <c r="N730" s="124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</row>
    <row r="731" ht="12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8"/>
      <c r="N731" s="124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</row>
    <row r="732" ht="12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8"/>
      <c r="N732" s="124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</row>
    <row r="733" ht="12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8"/>
      <c r="N733" s="124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</row>
    <row r="734" ht="12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8"/>
      <c r="N734" s="124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</row>
    <row r="735" ht="12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8"/>
      <c r="N735" s="124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</row>
    <row r="736" ht="12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8"/>
      <c r="N736" s="124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</row>
    <row r="737" ht="12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8"/>
      <c r="N737" s="124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</row>
    <row r="738" ht="12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8"/>
      <c r="N738" s="124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</row>
    <row r="739" ht="12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8"/>
      <c r="N739" s="124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</row>
    <row r="740" ht="12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8"/>
      <c r="N740" s="124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</row>
    <row r="741" ht="12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8"/>
      <c r="N741" s="124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</row>
    <row r="742" ht="12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8"/>
      <c r="N742" s="124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</row>
    <row r="743" ht="12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8"/>
      <c r="N743" s="124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</row>
    <row r="744" ht="12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8"/>
      <c r="N744" s="124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</row>
    <row r="745" ht="12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8"/>
      <c r="N745" s="124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</row>
    <row r="746" ht="12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8"/>
      <c r="N746" s="124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</row>
    <row r="747" ht="12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8"/>
      <c r="N747" s="124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</row>
    <row r="748" ht="12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8"/>
      <c r="N748" s="124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</row>
    <row r="749" ht="12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8"/>
      <c r="N749" s="124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</row>
    <row r="750" ht="12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8"/>
      <c r="N750" s="124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</row>
    <row r="751" ht="12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8"/>
      <c r="N751" s="124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</row>
    <row r="752" ht="12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8"/>
      <c r="N752" s="124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</row>
    <row r="753" ht="12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8"/>
      <c r="N753" s="124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</row>
    <row r="754" ht="12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8"/>
      <c r="N754" s="124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</row>
    <row r="755" ht="12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8"/>
      <c r="N755" s="124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</row>
    <row r="756" ht="12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8"/>
      <c r="N756" s="124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</row>
    <row r="757" ht="12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8"/>
      <c r="N757" s="124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</row>
    <row r="758" ht="12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8"/>
      <c r="N758" s="124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</row>
    <row r="759" ht="12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8"/>
      <c r="N759" s="124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</row>
    <row r="760" ht="12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8"/>
      <c r="N760" s="124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</row>
    <row r="761" ht="12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8"/>
      <c r="N761" s="124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</row>
    <row r="762" ht="12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8"/>
      <c r="N762" s="124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</row>
    <row r="763" ht="12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8"/>
      <c r="N763" s="124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</row>
    <row r="764" ht="12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8"/>
      <c r="N764" s="124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</row>
    <row r="765" ht="12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8"/>
      <c r="N765" s="124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</row>
    <row r="766" ht="12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8"/>
      <c r="N766" s="124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</row>
    <row r="767" ht="12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8"/>
      <c r="N767" s="124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</row>
    <row r="768" ht="12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8"/>
      <c r="N768" s="124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</row>
    <row r="769" ht="12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8"/>
      <c r="N769" s="124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</row>
    <row r="770" ht="12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8"/>
      <c r="N770" s="124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</row>
    <row r="771" ht="12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8"/>
      <c r="N771" s="124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</row>
    <row r="772" ht="12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8"/>
      <c r="N772" s="124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</row>
    <row r="773" ht="12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8"/>
      <c r="N773" s="124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</row>
    <row r="774" ht="12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8"/>
      <c r="N774" s="124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</row>
    <row r="775" ht="12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8"/>
      <c r="N775" s="124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</row>
    <row r="776" ht="12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8"/>
      <c r="N776" s="124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</row>
    <row r="777" ht="12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8"/>
      <c r="N777" s="124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</row>
    <row r="778" ht="12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8"/>
      <c r="N778" s="124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</row>
    <row r="779" ht="12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8"/>
      <c r="N779" s="124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</row>
    <row r="780" ht="12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8"/>
      <c r="N780" s="124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</row>
    <row r="781" ht="12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8"/>
      <c r="N781" s="124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</row>
    <row r="782" ht="12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8"/>
      <c r="N782" s="124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</row>
    <row r="783" ht="12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8"/>
      <c r="N783" s="124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</row>
    <row r="784" ht="12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8"/>
      <c r="N784" s="124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</row>
    <row r="785" ht="12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8"/>
      <c r="N785" s="124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</row>
    <row r="786" ht="12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8"/>
      <c r="N786" s="124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</row>
    <row r="787" ht="12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8"/>
      <c r="N787" s="124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</row>
    <row r="788" ht="12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8"/>
      <c r="N788" s="124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</row>
    <row r="789" ht="12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8"/>
      <c r="N789" s="124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</row>
    <row r="790" ht="12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8"/>
      <c r="N790" s="124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</row>
    <row r="791" ht="12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8"/>
      <c r="N791" s="124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</row>
    <row r="792" ht="12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8"/>
      <c r="N792" s="124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</row>
    <row r="793" ht="12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8"/>
      <c r="N793" s="124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</row>
    <row r="794" ht="12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8"/>
      <c r="N794" s="124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</row>
    <row r="795" ht="12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8"/>
      <c r="N795" s="124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</row>
    <row r="796" ht="12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8"/>
      <c r="N796" s="124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</row>
    <row r="797" ht="12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8"/>
      <c r="N797" s="124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</row>
    <row r="798" ht="12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8"/>
      <c r="N798" s="124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</row>
    <row r="799" ht="12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8"/>
      <c r="N799" s="124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</row>
    <row r="800" ht="12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8"/>
      <c r="N800" s="124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</row>
    <row r="801" ht="12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8"/>
      <c r="N801" s="124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</row>
    <row r="802" ht="12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8"/>
      <c r="N802" s="124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</row>
    <row r="803" ht="12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8"/>
      <c r="N803" s="124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</row>
    <row r="804" ht="12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8"/>
      <c r="N804" s="124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</row>
    <row r="805" ht="12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8"/>
      <c r="N805" s="124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</row>
    <row r="806" ht="12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8"/>
      <c r="N806" s="124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</row>
    <row r="807" ht="12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8"/>
      <c r="N807" s="124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</row>
    <row r="808" ht="12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8"/>
      <c r="N808" s="124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</row>
    <row r="809" ht="12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8"/>
      <c r="N809" s="124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</row>
    <row r="810" ht="12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8"/>
      <c r="N810" s="124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</row>
    <row r="811" ht="12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8"/>
      <c r="N811" s="124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</row>
    <row r="812" ht="12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8"/>
      <c r="N812" s="124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</row>
    <row r="813" ht="12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8"/>
      <c r="N813" s="124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</row>
    <row r="814" ht="12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8"/>
      <c r="N814" s="124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</row>
    <row r="815" ht="12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8"/>
      <c r="N815" s="124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</row>
    <row r="816" ht="12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8"/>
      <c r="N816" s="124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</row>
    <row r="817" ht="12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8"/>
      <c r="N817" s="124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</row>
    <row r="818" ht="12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8"/>
      <c r="N818" s="124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</row>
    <row r="819" ht="12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8"/>
      <c r="N819" s="124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</row>
    <row r="820" ht="12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8"/>
      <c r="N820" s="124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</row>
    <row r="821" ht="12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8"/>
      <c r="N821" s="124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</row>
    <row r="822" ht="12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8"/>
      <c r="N822" s="124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</row>
    <row r="823" ht="12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8"/>
      <c r="N823" s="124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</row>
    <row r="824" ht="12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8"/>
      <c r="N824" s="124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</row>
    <row r="825" ht="12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8"/>
      <c r="N825" s="124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</row>
    <row r="826" ht="12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8"/>
      <c r="N826" s="124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</row>
    <row r="827" ht="12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8"/>
      <c r="N827" s="124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</row>
    <row r="828" ht="12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8"/>
      <c r="N828" s="124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</row>
    <row r="829" ht="12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8"/>
      <c r="N829" s="124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</row>
    <row r="830" ht="12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8"/>
      <c r="N830" s="124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</row>
    <row r="831" ht="12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8"/>
      <c r="N831" s="124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</row>
    <row r="832" ht="12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8"/>
      <c r="N832" s="124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</row>
    <row r="833" ht="12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8"/>
      <c r="N833" s="124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</row>
    <row r="834" ht="12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8"/>
      <c r="N834" s="124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</row>
    <row r="835" ht="12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8"/>
      <c r="N835" s="124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</row>
    <row r="836" ht="12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8"/>
      <c r="N836" s="124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</row>
    <row r="837" ht="12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8"/>
      <c r="N837" s="124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</row>
    <row r="838" ht="12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8"/>
      <c r="N838" s="124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</row>
    <row r="839" ht="12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8"/>
      <c r="N839" s="124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</row>
    <row r="840" ht="12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8"/>
      <c r="N840" s="124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</row>
    <row r="841" ht="12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8"/>
      <c r="N841" s="124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</row>
    <row r="842" ht="12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8"/>
      <c r="N842" s="124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</row>
    <row r="843" ht="12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8"/>
      <c r="N843" s="124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</row>
    <row r="844" ht="12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8"/>
      <c r="N844" s="124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</row>
    <row r="845" ht="12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8"/>
      <c r="N845" s="124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</row>
    <row r="846" ht="12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8"/>
      <c r="N846" s="124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</row>
    <row r="847" ht="12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8"/>
      <c r="N847" s="124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</row>
    <row r="848" ht="12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8"/>
      <c r="N848" s="124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</row>
    <row r="849" ht="12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8"/>
      <c r="N849" s="124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</row>
    <row r="850" ht="12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8"/>
      <c r="N850" s="124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</row>
    <row r="851" ht="12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8"/>
      <c r="N851" s="124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</row>
    <row r="852" ht="12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8"/>
      <c r="N852" s="124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</row>
    <row r="853" ht="12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8"/>
      <c r="N853" s="124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</row>
    <row r="854" ht="12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8"/>
      <c r="N854" s="124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</row>
    <row r="855" ht="12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8"/>
      <c r="N855" s="124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</row>
    <row r="856" ht="12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8"/>
      <c r="N856" s="124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</row>
    <row r="857" ht="12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8"/>
      <c r="N857" s="124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</row>
    <row r="858" ht="12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8"/>
      <c r="N858" s="124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</row>
    <row r="859" ht="12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8"/>
      <c r="N859" s="124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</row>
    <row r="860" ht="12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8"/>
      <c r="N860" s="124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</row>
    <row r="861" ht="12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8"/>
      <c r="N861" s="124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</row>
    <row r="862" ht="12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8"/>
      <c r="N862" s="124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</row>
    <row r="863" ht="12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8"/>
      <c r="N863" s="124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</row>
    <row r="864" ht="12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8"/>
      <c r="N864" s="124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</row>
    <row r="865" ht="12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8"/>
      <c r="N865" s="124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</row>
    <row r="866" ht="12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8"/>
      <c r="N866" s="124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</row>
    <row r="867" ht="12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8"/>
      <c r="N867" s="124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</row>
    <row r="868" ht="12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8"/>
      <c r="N868" s="124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</row>
    <row r="869" ht="12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8"/>
      <c r="N869" s="124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</row>
    <row r="870" ht="12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8"/>
      <c r="N870" s="124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</row>
    <row r="871" ht="12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8"/>
      <c r="N871" s="124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</row>
    <row r="872" ht="12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8"/>
      <c r="N872" s="124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</row>
    <row r="873" ht="12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8"/>
      <c r="N873" s="124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</row>
    <row r="874" ht="12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8"/>
      <c r="N874" s="124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</row>
    <row r="875" ht="12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8"/>
      <c r="N875" s="124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</row>
    <row r="876" ht="12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8"/>
      <c r="N876" s="124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</row>
    <row r="877" ht="12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8"/>
      <c r="N877" s="124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</row>
    <row r="878" ht="12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8"/>
      <c r="N878" s="124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</row>
    <row r="879" ht="12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8"/>
      <c r="N879" s="124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</row>
    <row r="880" ht="12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8"/>
      <c r="N880" s="124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</row>
    <row r="881" ht="12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8"/>
      <c r="N881" s="124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</row>
    <row r="882" ht="12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8"/>
      <c r="N882" s="124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</row>
    <row r="883" ht="12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8"/>
      <c r="N883" s="124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</row>
    <row r="884" ht="12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8"/>
      <c r="N884" s="124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</row>
    <row r="885" ht="12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8"/>
      <c r="N885" s="124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</row>
    <row r="886" ht="12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8"/>
      <c r="N886" s="124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</row>
    <row r="887" ht="12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8"/>
      <c r="N887" s="124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</row>
    <row r="888" ht="12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8"/>
      <c r="N888" s="124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</row>
    <row r="889" ht="12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8"/>
      <c r="N889" s="124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</row>
    <row r="890" ht="12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8"/>
      <c r="N890" s="124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</row>
    <row r="891" ht="12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8"/>
      <c r="N891" s="124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</row>
    <row r="892" ht="12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8"/>
      <c r="N892" s="124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</row>
    <row r="893" ht="12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8"/>
      <c r="N893" s="124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</row>
    <row r="894" ht="12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8"/>
      <c r="N894" s="124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</row>
    <row r="895" ht="12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8"/>
      <c r="N895" s="124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</row>
    <row r="896" ht="12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8"/>
      <c r="N896" s="124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</row>
    <row r="897" ht="12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8"/>
      <c r="N897" s="124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</row>
    <row r="898" ht="12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8"/>
      <c r="N898" s="124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</row>
    <row r="899" ht="12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8"/>
      <c r="N899" s="124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</row>
    <row r="900" ht="12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8"/>
      <c r="N900" s="124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</row>
    <row r="901" ht="12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8"/>
      <c r="N901" s="124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</row>
    <row r="902" ht="12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8"/>
      <c r="N902" s="124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</row>
    <row r="903" ht="12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8"/>
      <c r="N903" s="124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</row>
    <row r="904" ht="12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8"/>
      <c r="N904" s="124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</row>
    <row r="905" ht="12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8"/>
      <c r="N905" s="124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</row>
    <row r="906" ht="12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8"/>
      <c r="N906" s="124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</row>
    <row r="907" ht="12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8"/>
      <c r="N907" s="124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</row>
    <row r="908" ht="12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8"/>
      <c r="N908" s="124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</row>
    <row r="909" ht="12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8"/>
      <c r="N909" s="124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</row>
    <row r="910" ht="12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8"/>
      <c r="N910" s="124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</row>
    <row r="911" ht="12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8"/>
      <c r="N911" s="124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</row>
    <row r="912" ht="12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8"/>
      <c r="N912" s="124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</row>
    <row r="913" ht="12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8"/>
      <c r="N913" s="124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</row>
    <row r="914" ht="12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8"/>
      <c r="N914" s="124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</row>
    <row r="915" ht="12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8"/>
      <c r="N915" s="124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</row>
    <row r="916" ht="12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8"/>
      <c r="N916" s="124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</row>
    <row r="917" ht="12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8"/>
      <c r="N917" s="124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</row>
    <row r="918" ht="12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8"/>
      <c r="N918" s="124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</row>
    <row r="919" ht="12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8"/>
      <c r="N919" s="124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</row>
    <row r="920" ht="12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8"/>
      <c r="N920" s="124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</row>
    <row r="921" ht="12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8"/>
      <c r="N921" s="124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</row>
    <row r="922" ht="12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8"/>
      <c r="N922" s="124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</row>
    <row r="923" ht="12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8"/>
      <c r="N923" s="124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</row>
    <row r="924" ht="12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8"/>
      <c r="N924" s="124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</row>
    <row r="925" ht="12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8"/>
      <c r="N925" s="124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</row>
    <row r="926" ht="12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8"/>
      <c r="N926" s="124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</row>
    <row r="927" ht="12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8"/>
      <c r="N927" s="124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</row>
    <row r="928" ht="12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8"/>
      <c r="N928" s="124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</row>
    <row r="929" ht="12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8"/>
      <c r="N929" s="124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</row>
    <row r="930" ht="12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8"/>
      <c r="N930" s="124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</row>
    <row r="931" ht="12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8"/>
      <c r="N931" s="124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</row>
    <row r="932" ht="12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8"/>
      <c r="N932" s="124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</row>
    <row r="933" ht="12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8"/>
      <c r="N933" s="124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</row>
    <row r="934" ht="12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8"/>
      <c r="N934" s="124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</row>
    <row r="935" ht="12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8"/>
      <c r="N935" s="124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</row>
    <row r="936" ht="12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8"/>
      <c r="N936" s="124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</row>
    <row r="937" ht="12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8"/>
      <c r="N937" s="124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</row>
    <row r="938" ht="12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8"/>
      <c r="N938" s="124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</row>
    <row r="939" ht="12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8"/>
      <c r="N939" s="124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</row>
    <row r="940" ht="12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8"/>
      <c r="N940" s="124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</row>
    <row r="941" ht="12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8"/>
      <c r="N941" s="124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</row>
    <row r="942" ht="12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8"/>
      <c r="N942" s="124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</row>
    <row r="943" ht="12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8"/>
      <c r="N943" s="124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</row>
    <row r="944" ht="12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8"/>
      <c r="N944" s="124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</row>
    <row r="945" ht="12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8"/>
      <c r="N945" s="124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</row>
    <row r="946" ht="12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8"/>
      <c r="N946" s="124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</row>
    <row r="947" ht="12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8"/>
      <c r="N947" s="124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</row>
    <row r="948" ht="12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8"/>
      <c r="N948" s="124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</row>
    <row r="949" ht="12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8"/>
      <c r="N949" s="124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</row>
    <row r="950" ht="12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8"/>
      <c r="N950" s="124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</row>
    <row r="951" ht="12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8"/>
      <c r="N951" s="124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</row>
    <row r="952" ht="12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8"/>
      <c r="N952" s="124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</row>
    <row r="953" ht="12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8"/>
      <c r="N953" s="124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</row>
    <row r="954" ht="12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8"/>
      <c r="N954" s="124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</row>
    <row r="955" ht="12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8"/>
      <c r="N955" s="124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</row>
    <row r="956" ht="12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8"/>
      <c r="N956" s="124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</row>
    <row r="957" ht="12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8"/>
      <c r="N957" s="124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</row>
    <row r="958" ht="12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8"/>
      <c r="N958" s="124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</row>
    <row r="959" ht="12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8"/>
      <c r="N959" s="124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</row>
    <row r="960" ht="12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8"/>
      <c r="N960" s="124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</row>
    <row r="961" ht="12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8"/>
      <c r="N961" s="124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</row>
    <row r="962" ht="12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8"/>
      <c r="N962" s="124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</row>
    <row r="963" ht="12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8"/>
      <c r="N963" s="124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</row>
    <row r="964" ht="12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8"/>
      <c r="N964" s="124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</row>
    <row r="965" ht="12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8"/>
      <c r="N965" s="124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</row>
    <row r="966" ht="12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8"/>
      <c r="N966" s="124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</row>
    <row r="967" ht="12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8"/>
      <c r="N967" s="124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</row>
    <row r="968" ht="12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8"/>
      <c r="N968" s="124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</row>
    <row r="969" ht="12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8"/>
      <c r="N969" s="124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</row>
    <row r="970" ht="12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8"/>
      <c r="N970" s="124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</row>
    <row r="971" ht="12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8"/>
      <c r="N971" s="124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</row>
    <row r="972" ht="12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8"/>
      <c r="N972" s="124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</row>
    <row r="973" ht="12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8"/>
      <c r="N973" s="124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</row>
    <row r="974" ht="12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8"/>
      <c r="N974" s="124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</row>
    <row r="975" ht="12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8"/>
      <c r="N975" s="124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</row>
    <row r="976" ht="12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8"/>
      <c r="N976" s="124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</row>
    <row r="977" ht="12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8"/>
      <c r="N977" s="124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</row>
    <row r="978" ht="12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8"/>
      <c r="N978" s="124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</row>
    <row r="979" ht="12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8"/>
      <c r="N979" s="124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</row>
  </sheetData>
  <conditionalFormatting sqref="O4:O20 B20:N20">
    <cfRule type="cellIs" dxfId="0" priority="1" stopIfTrue="1" operator="between">
      <formula>0</formula>
      <formula>0.05</formula>
    </cfRule>
  </conditionalFormatting>
  <conditionalFormatting sqref="B4:N19">
    <cfRule type="cellIs" dxfId="0" priority="2" stopIfTrue="1" operator="between">
      <formula>0</formula>
      <formula>0.05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32.83"/>
    <col customWidth="1" min="2" max="4" width="12.5"/>
    <col customWidth="1" min="5" max="5" width="13.33"/>
    <col customWidth="1" min="6" max="7" width="12.5"/>
    <col customWidth="1" min="8" max="26" width="13.33"/>
  </cols>
  <sheetData>
    <row r="1" ht="9.75" customHeight="1">
      <c r="A1" s="125" t="s">
        <v>142</v>
      </c>
      <c r="B1" s="126" t="s">
        <v>366</v>
      </c>
      <c r="C1" s="126" t="s">
        <v>367</v>
      </c>
      <c r="D1" s="126" t="s">
        <v>368</v>
      </c>
      <c r="E1" s="127" t="s">
        <v>369</v>
      </c>
      <c r="F1" s="127"/>
      <c r="G1" s="127"/>
      <c r="H1" s="127"/>
      <c r="I1" s="12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0" customHeight="1">
      <c r="A2" s="128" t="s">
        <v>65</v>
      </c>
      <c r="B2" s="129">
        <v>445.00199999999995</v>
      </c>
      <c r="C2" s="129">
        <v>114.82</v>
      </c>
      <c r="D2" s="129">
        <v>1.0370000000000001</v>
      </c>
      <c r="E2" s="130">
        <v>122.105</v>
      </c>
      <c r="F2" s="60"/>
      <c r="G2" s="60"/>
      <c r="H2" s="60"/>
      <c r="I2" s="60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0" customHeight="1">
      <c r="A3" s="128" t="s">
        <v>66</v>
      </c>
      <c r="B3" s="129">
        <v>26.558</v>
      </c>
      <c r="C3" s="129">
        <v>12.692</v>
      </c>
      <c r="D3" s="129">
        <v>111.692</v>
      </c>
      <c r="E3" s="131">
        <v>26.831000000000003</v>
      </c>
      <c r="F3" s="60"/>
      <c r="G3" s="60"/>
      <c r="H3" s="60"/>
      <c r="I3" s="60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0" customHeight="1">
      <c r="A4" s="128" t="s">
        <v>68</v>
      </c>
      <c r="B4" s="79" t="s">
        <v>107</v>
      </c>
      <c r="C4" s="129">
        <v>32.69899999999999</v>
      </c>
      <c r="D4" s="129">
        <v>67.54</v>
      </c>
      <c r="E4" s="131">
        <v>6.248000000000001</v>
      </c>
      <c r="F4" s="20"/>
      <c r="G4" s="60"/>
      <c r="H4" s="60"/>
      <c r="I4" s="60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0" customHeight="1">
      <c r="A5" s="128" t="s">
        <v>187</v>
      </c>
      <c r="B5" s="129">
        <v>18.651999999999997</v>
      </c>
      <c r="C5" s="129">
        <v>62.583</v>
      </c>
      <c r="D5" s="129">
        <v>138.973</v>
      </c>
      <c r="E5" s="131">
        <v>46.51599999999999</v>
      </c>
      <c r="F5" s="60"/>
      <c r="G5" s="60"/>
      <c r="H5" s="60"/>
      <c r="I5" s="60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0" customHeight="1">
      <c r="A6" s="128" t="s">
        <v>192</v>
      </c>
      <c r="B6" s="129">
        <v>464.19199999999995</v>
      </c>
      <c r="C6" s="129">
        <v>132.21099999999998</v>
      </c>
      <c r="D6" s="129">
        <v>12.906999999999998</v>
      </c>
      <c r="E6" s="131">
        <v>86.40299999999999</v>
      </c>
      <c r="F6" s="60"/>
      <c r="G6" s="60"/>
      <c r="H6" s="60"/>
      <c r="I6" s="60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0" customHeight="1">
      <c r="A7" s="128" t="s">
        <v>198</v>
      </c>
      <c r="B7" s="129" t="s">
        <v>370</v>
      </c>
      <c r="C7" s="129">
        <v>5.122</v>
      </c>
      <c r="D7" s="129">
        <v>319.332</v>
      </c>
      <c r="E7" s="131">
        <v>108.85599999999998</v>
      </c>
      <c r="F7" s="129"/>
      <c r="G7" s="60"/>
      <c r="H7" s="60"/>
      <c r="I7" s="60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0" customHeight="1">
      <c r="A8" s="47" t="s">
        <v>204</v>
      </c>
      <c r="B8" s="132">
        <v>10.655999999999999</v>
      </c>
      <c r="C8" s="132">
        <v>11.413999999999998</v>
      </c>
      <c r="D8" s="132">
        <v>879.383</v>
      </c>
      <c r="E8" s="131">
        <v>100.00399999999999</v>
      </c>
      <c r="F8" s="60"/>
      <c r="G8" s="60"/>
      <c r="H8" s="60"/>
      <c r="I8" s="60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0" customHeight="1">
      <c r="A9" s="47" t="s">
        <v>357</v>
      </c>
      <c r="B9" s="132">
        <v>21.049</v>
      </c>
      <c r="C9" s="132">
        <v>20.588</v>
      </c>
      <c r="D9" s="132">
        <v>72.26699999999998</v>
      </c>
      <c r="E9" s="131">
        <v>22.88</v>
      </c>
      <c r="F9" s="60"/>
      <c r="G9" s="60"/>
      <c r="H9" s="60"/>
      <c r="I9" s="60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0" customHeight="1">
      <c r="A10" s="47" t="s">
        <v>358</v>
      </c>
      <c r="B10" s="132" t="s">
        <v>370</v>
      </c>
      <c r="C10" s="132">
        <v>11.777000000000001</v>
      </c>
      <c r="D10" s="132">
        <v>224.11499999999998</v>
      </c>
      <c r="E10" s="131">
        <v>7.372</v>
      </c>
      <c r="F10" s="129"/>
      <c r="G10" s="60"/>
      <c r="H10" s="60"/>
      <c r="I10" s="60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0" customHeight="1">
      <c r="A11" s="47" t="s">
        <v>365</v>
      </c>
      <c r="B11" s="132">
        <v>2.37</v>
      </c>
      <c r="C11" s="132">
        <v>11.606</v>
      </c>
      <c r="D11" s="132">
        <v>16.637999999999998</v>
      </c>
      <c r="E11" s="131">
        <v>0.30900000000000005</v>
      </c>
      <c r="F11" s="60"/>
      <c r="G11" s="60"/>
      <c r="H11" s="60"/>
      <c r="I11" s="60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0" customHeight="1">
      <c r="A12" s="47" t="s">
        <v>267</v>
      </c>
      <c r="B12" s="132">
        <v>26.808999999999997</v>
      </c>
      <c r="C12" s="132">
        <v>16.566</v>
      </c>
      <c r="D12" s="132">
        <v>14.21</v>
      </c>
      <c r="E12" s="131">
        <v>8.022</v>
      </c>
      <c r="F12" s="60"/>
      <c r="G12" s="60"/>
      <c r="H12" s="60"/>
      <c r="I12" s="60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0" customHeight="1">
      <c r="A13" s="47" t="s">
        <v>120</v>
      </c>
      <c r="B13" s="132">
        <v>252.93899999999994</v>
      </c>
      <c r="C13" s="132">
        <v>75.16400000000002</v>
      </c>
      <c r="D13" s="132">
        <v>1.484</v>
      </c>
      <c r="E13" s="131">
        <v>29.808</v>
      </c>
      <c r="F13" s="60"/>
      <c r="G13" s="60"/>
      <c r="H13" s="60"/>
      <c r="I13" s="60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0" customHeight="1">
      <c r="A14" s="47" t="s">
        <v>121</v>
      </c>
      <c r="B14" s="132">
        <v>169.67600000000002</v>
      </c>
      <c r="C14" s="132">
        <v>8.183</v>
      </c>
      <c r="D14" s="132">
        <v>0.07300000000000001</v>
      </c>
      <c r="E14" s="131">
        <v>41.771</v>
      </c>
      <c r="F14" s="60"/>
      <c r="G14" s="60"/>
      <c r="H14" s="132"/>
      <c r="I14" s="60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0" customHeight="1">
      <c r="A15" s="47" t="s">
        <v>169</v>
      </c>
      <c r="B15" s="132">
        <v>177.295</v>
      </c>
      <c r="C15" s="132">
        <v>44.50700000000001</v>
      </c>
      <c r="D15" s="52" t="s">
        <v>370</v>
      </c>
      <c r="E15" s="131">
        <v>13.870000000000001</v>
      </c>
      <c r="F15" s="60"/>
      <c r="G15" s="60"/>
      <c r="H15" s="52"/>
      <c r="I15" s="60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0" customHeight="1">
      <c r="A16" s="47" t="s">
        <v>173</v>
      </c>
      <c r="B16" s="132">
        <v>55.13700000000001</v>
      </c>
      <c r="C16" s="132">
        <v>97.598</v>
      </c>
      <c r="D16" s="132">
        <v>0.6900000000000001</v>
      </c>
      <c r="E16" s="131">
        <v>87.14299999999999</v>
      </c>
      <c r="F16" s="60"/>
      <c r="G16" s="60"/>
      <c r="H16" s="60"/>
      <c r="I16" s="60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0" customHeight="1">
      <c r="A17" s="47" t="s">
        <v>126</v>
      </c>
      <c r="B17" s="132">
        <v>224.35300000000004</v>
      </c>
      <c r="C17" s="132">
        <v>133.213</v>
      </c>
      <c r="D17" s="132">
        <v>34.342000000000006</v>
      </c>
      <c r="E17" s="131">
        <v>82.605</v>
      </c>
      <c r="F17" s="60"/>
      <c r="G17" s="60"/>
      <c r="H17" s="60"/>
      <c r="I17" s="60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0" customHeight="1">
      <c r="A18" s="32" t="s">
        <v>128</v>
      </c>
      <c r="B18" s="133">
        <v>1894.7129999999997</v>
      </c>
      <c r="C18" s="133">
        <v>790.7429999999999</v>
      </c>
      <c r="D18" s="133">
        <v>1894.7130000000002</v>
      </c>
      <c r="E18" s="133">
        <v>790.7429999999999</v>
      </c>
      <c r="F18" s="134"/>
      <c r="G18" s="134"/>
      <c r="H18" s="134"/>
      <c r="I18" s="134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9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9.75" customHeight="1">
      <c r="A20" s="135"/>
      <c r="B20" s="136"/>
      <c r="C20" s="136"/>
      <c r="D20" s="136"/>
      <c r="E20" s="122"/>
      <c r="F20" s="137"/>
      <c r="G20" s="137"/>
      <c r="H20" s="137"/>
      <c r="I20" s="74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9.75" customHeight="1">
      <c r="A21" s="2"/>
      <c r="B21" s="136"/>
      <c r="C21" s="136"/>
      <c r="D21" s="136"/>
      <c r="E21" s="122"/>
      <c r="F21" s="137"/>
      <c r="G21" s="137"/>
      <c r="H21" s="137"/>
      <c r="I21" s="74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9.75" customHeight="1">
      <c r="A22" s="2"/>
      <c r="B22" s="136"/>
      <c r="C22" s="136"/>
      <c r="D22" s="136"/>
      <c r="E22" s="122"/>
      <c r="F22" s="137"/>
      <c r="G22" s="137"/>
      <c r="H22" s="137"/>
      <c r="I22" s="74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9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9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9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9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9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9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9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9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9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9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9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9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9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9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9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9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9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9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9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9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9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9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9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9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9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9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9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9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9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9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9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9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9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9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9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9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9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9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9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9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9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9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9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9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9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9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9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9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9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9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9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9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9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9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9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9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9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9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9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9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9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9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9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9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9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9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9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9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9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9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9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9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9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9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9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9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9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9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9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9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9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9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9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9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9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9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9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9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9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9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9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9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9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9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9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9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9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9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9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9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9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9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9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9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9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9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9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9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9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9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9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9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9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9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9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9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9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9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9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9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9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9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9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9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9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9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9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9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9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9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9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9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9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9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9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9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9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9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9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9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9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9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9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9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9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9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9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9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9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9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9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9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9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9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9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9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9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9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9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9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9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9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9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9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9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9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9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9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9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9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9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9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9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9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9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9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9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9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9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9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9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9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9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9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9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9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9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9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9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9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9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9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9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9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9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9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9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9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9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9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9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9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9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9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9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9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9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9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9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9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9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9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9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9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9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9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9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9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9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9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9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9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9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9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9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9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9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9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9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9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9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9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9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9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9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9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9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9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9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9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9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9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9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9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9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9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9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9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9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9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9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9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9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9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9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9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9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9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9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9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9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9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9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9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9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9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9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9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9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9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9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9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9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9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9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9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9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9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9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9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9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9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9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9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9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9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9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9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9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9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9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9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9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9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9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9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9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9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9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9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9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9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9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9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9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9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9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9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9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9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9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9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9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9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9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9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9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9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9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9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9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9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9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9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9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9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9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9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9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9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9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9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9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9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9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9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9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9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9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9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9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9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9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9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9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9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9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9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9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9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9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9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9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9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9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9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9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9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9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9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9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9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9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9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9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9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9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9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9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9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9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9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9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9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9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9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9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9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9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9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9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9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9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9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9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9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9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9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9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9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9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9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9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9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9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9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9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9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9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9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9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9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9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9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9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9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9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9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9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9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9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9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9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9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9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9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9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9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9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9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9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9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9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9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9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9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9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9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9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9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9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9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9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9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9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9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9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9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9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9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9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9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9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9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9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9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9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9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9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9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9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9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9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9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9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9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9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9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9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9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9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9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9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9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9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9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9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9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9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9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9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9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9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9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9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9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9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9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9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9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9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9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9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9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9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9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9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9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9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9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9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9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9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9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9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9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9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9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9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9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9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9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9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9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9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9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9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9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9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9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9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9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9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9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9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9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9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9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9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9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9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9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9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9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9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9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9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9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9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9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9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9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9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9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9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9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9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9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9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9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9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9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9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9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9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9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9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9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9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9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9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9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9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9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9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9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9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9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9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9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9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9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9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9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9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9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9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9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9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9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9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9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9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9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9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9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9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9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9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9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9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9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9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9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9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9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9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9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9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9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9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9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9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9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9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9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9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9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9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9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9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9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9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9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9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9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9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9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9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9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9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9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9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9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9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9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9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9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9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9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9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9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9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9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9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9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9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9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9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9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9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9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9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9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9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9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9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9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9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9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9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9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9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9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9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9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9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9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9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9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9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9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9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9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9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9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9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9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9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9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9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9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9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9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9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9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9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9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9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9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9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9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9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9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9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9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9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9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9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9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9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9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9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9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9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9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9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9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9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9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9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9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9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9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9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9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9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9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9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9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9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9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9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9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9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9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9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9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9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9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9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9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9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9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9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9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9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9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9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9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9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9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9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9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9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9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9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9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9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9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9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9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9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9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9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9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9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9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9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9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9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9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9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9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9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9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9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9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9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9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9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9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9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9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9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9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9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9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9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9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9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9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9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9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9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9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9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9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9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9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9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9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9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9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9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9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9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9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9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9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9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9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9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9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9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9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9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9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9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9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9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9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9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9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9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9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9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9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9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9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9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9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9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9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9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9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9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9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9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9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9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9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9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9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9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9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9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9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9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9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9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9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9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9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9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9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9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9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9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9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9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9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9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9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9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9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9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9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9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9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9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9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9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9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9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9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9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9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9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9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9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9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9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9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9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9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9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9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9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9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9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9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9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9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9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9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9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9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9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9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9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9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9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9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9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9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9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9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9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9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9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9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9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9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9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9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9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9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9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9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9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9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9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9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9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9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9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9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9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9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9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9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9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9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9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9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9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9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9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9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9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9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9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9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9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9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9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9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9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9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9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9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9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9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9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9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9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9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9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9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9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9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9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9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9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9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9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9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9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9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9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9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9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9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9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9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9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9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9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9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9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9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9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9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9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9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9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9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9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9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9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9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9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9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9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9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9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9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9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9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9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9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9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9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9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</sheetData>
  <conditionalFormatting sqref="B2:I18">
    <cfRule type="cellIs" dxfId="0" priority="1" stopIfTrue="1" operator="between">
      <formula>0</formula>
      <formula>0.05</formula>
    </cfRule>
  </conditionalFormatting>
  <conditionalFormatting sqref="A1:Z1">
    <cfRule type="notContainsBlanks" dxfId="1" priority="2">
      <formula>LEN(TRIM(A1))&gt;0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7" width="14.67"/>
    <col customWidth="1" min="8" max="25" width="9.33"/>
  </cols>
  <sheetData>
    <row r="1" ht="9.75" customHeight="1">
      <c r="A1" s="94" t="s">
        <v>371</v>
      </c>
      <c r="B1" s="14" t="s">
        <v>59</v>
      </c>
      <c r="C1" s="14" t="s">
        <v>60</v>
      </c>
      <c r="D1" s="14" t="s">
        <v>61</v>
      </c>
      <c r="E1" s="14" t="s">
        <v>62</v>
      </c>
      <c r="F1" s="14" t="s">
        <v>63</v>
      </c>
      <c r="G1" s="14" t="s">
        <v>64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9.75" customHeight="1">
      <c r="A2" s="2"/>
      <c r="B2" s="83"/>
      <c r="C2" s="83"/>
      <c r="D2" s="83"/>
      <c r="E2" s="83"/>
      <c r="F2" s="83"/>
      <c r="G2" s="8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9.75" customHeight="1">
      <c r="A3" s="2" t="s">
        <v>65</v>
      </c>
      <c r="B3" s="19">
        <v>4.7306694984436</v>
      </c>
      <c r="C3" s="19">
        <v>5.19500923156738</v>
      </c>
      <c r="D3" s="19">
        <v>8.19999980926514</v>
      </c>
      <c r="E3" s="26">
        <v>8.48999977111816</v>
      </c>
      <c r="F3" s="27">
        <v>0.04073189198971</v>
      </c>
      <c r="G3" s="19">
        <v>13.0356159210205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9.75" customHeight="1">
      <c r="A4" s="2" t="s">
        <v>66</v>
      </c>
      <c r="B4" s="19">
        <v>2.71099996566772</v>
      </c>
      <c r="C4" s="19">
        <v>1.69400000572205</v>
      </c>
      <c r="D4" s="19">
        <v>1.78588902950287</v>
      </c>
      <c r="E4" s="26">
        <v>1.98250305652618</v>
      </c>
      <c r="F4" s="27">
        <v>0.00951131992042</v>
      </c>
      <c r="G4" s="19">
        <v>12.3536300659179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9.75" customHeight="1">
      <c r="A5" s="2" t="s">
        <v>68</v>
      </c>
      <c r="B5" s="19">
        <v>2.0090000629425</v>
      </c>
      <c r="C5" s="19">
        <v>0.79699999094009</v>
      </c>
      <c r="D5" s="19">
        <v>0.33884227275848</v>
      </c>
      <c r="E5" s="26">
        <v>0.35379639267921</v>
      </c>
      <c r="F5" s="27">
        <v>0.00169738475233</v>
      </c>
      <c r="G5" s="19">
        <v>6.74225854873657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9.75" customHeight="1">
      <c r="A6" s="28" t="s">
        <v>69</v>
      </c>
      <c r="B6" s="24">
        <v>9.45066952705383</v>
      </c>
      <c r="C6" s="24">
        <v>7.68600922822952</v>
      </c>
      <c r="D6" s="24">
        <v>10.3247311115264</v>
      </c>
      <c r="E6" s="24">
        <v>10.8262992203235</v>
      </c>
      <c r="F6" s="29">
        <v>0.05194059759378</v>
      </c>
      <c r="G6" s="24">
        <v>12.5268659591674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9.75" customHeight="1">
      <c r="A7" s="46"/>
      <c r="B7" s="19"/>
      <c r="C7" s="19"/>
      <c r="D7" s="19"/>
      <c r="E7" s="26"/>
      <c r="F7" s="27"/>
      <c r="G7" s="1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9.75" customHeight="1">
      <c r="A8" s="25" t="s">
        <v>70</v>
      </c>
      <c r="B8" s="19">
        <v>0.64300000667572</v>
      </c>
      <c r="C8" s="19">
        <v>0.76399999856949</v>
      </c>
      <c r="D8" s="19">
        <v>0.3587189912796</v>
      </c>
      <c r="E8" s="26">
        <v>0.34051656723022</v>
      </c>
      <c r="F8" s="27">
        <v>0.00163367309142</v>
      </c>
      <c r="G8" s="19">
        <v>8.77929592132568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9.75" customHeight="1">
      <c r="A9" s="25" t="s">
        <v>372</v>
      </c>
      <c r="B9" s="19">
        <v>0.11599999666214</v>
      </c>
      <c r="C9" s="19">
        <v>0.77499997615814</v>
      </c>
      <c r="D9" s="19">
        <v>0.28099998831749</v>
      </c>
      <c r="E9" s="26">
        <v>0.28099998831749</v>
      </c>
      <c r="F9" s="27">
        <v>0.00134813447949</v>
      </c>
      <c r="G9" s="19">
        <v>18.2981357574462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9.75" customHeight="1">
      <c r="A10" s="25" t="s">
        <v>71</v>
      </c>
      <c r="B10" s="19">
        <v>0.12213999778032</v>
      </c>
      <c r="C10" s="19">
        <v>0.21654239296913</v>
      </c>
      <c r="D10" s="19">
        <v>0.41665795445442</v>
      </c>
      <c r="E10" s="26">
        <v>0.45251226425171</v>
      </c>
      <c r="F10" s="27">
        <v>0.0021709871944</v>
      </c>
      <c r="G10" s="19">
        <v>27.0919780731201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9.75" customHeight="1">
      <c r="A11" s="25" t="s">
        <v>72</v>
      </c>
      <c r="B11" s="19">
        <v>0.09899999946356</v>
      </c>
      <c r="C11" s="19">
        <v>0.12800000607967</v>
      </c>
      <c r="D11" s="19">
        <v>0.15299999713898</v>
      </c>
      <c r="E11" s="26">
        <v>0.16296149790287</v>
      </c>
      <c r="F11" s="27">
        <v>7.8182923608E-4</v>
      </c>
      <c r="G11" s="19">
        <v>14.8731937408447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9.75" customHeight="1">
      <c r="A12" s="25" t="s">
        <v>74</v>
      </c>
      <c r="B12" s="19">
        <v>0.34299999475479</v>
      </c>
      <c r="C12" s="19">
        <v>0.24699999392033</v>
      </c>
      <c r="D12" s="19">
        <v>0.35288459062576</v>
      </c>
      <c r="E12" s="26">
        <v>0.35288459062576</v>
      </c>
      <c r="F12" s="27">
        <v>0.0016930103302</v>
      </c>
      <c r="G12" s="19">
        <v>31.0641822814941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9.75" customHeight="1">
      <c r="A13" s="25" t="s">
        <v>75</v>
      </c>
      <c r="B13" s="19">
        <v>0.23800000548363</v>
      </c>
      <c r="C13" s="19">
        <v>0.57599997520447</v>
      </c>
      <c r="D13" s="19">
        <v>0.38100001215935</v>
      </c>
      <c r="E13" s="26">
        <v>0.40123531222343</v>
      </c>
      <c r="F13" s="27">
        <v>0.00192497926764</v>
      </c>
      <c r="G13" s="19">
        <v>9.86320877075195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9.75" customHeight="1">
      <c r="A14" s="25" t="s">
        <v>76</v>
      </c>
      <c r="B14" s="19">
        <v>3.58179998397827</v>
      </c>
      <c r="C14" s="19">
        <v>4.17999982833862</v>
      </c>
      <c r="D14" s="19">
        <v>5.45665693283081</v>
      </c>
      <c r="E14" s="26">
        <v>5.52699995040894</v>
      </c>
      <c r="F14" s="27">
        <v>0.02651651017368</v>
      </c>
      <c r="G14" s="20" t="s">
        <v>67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9.75" customHeight="1">
      <c r="A15" s="25" t="s">
        <v>77</v>
      </c>
      <c r="B15" s="19">
        <v>0.16097087226808</v>
      </c>
      <c r="C15" s="19">
        <v>0.12100000120699</v>
      </c>
      <c r="D15" s="19">
        <v>0.06548035074957</v>
      </c>
      <c r="E15" s="26">
        <v>0.06329999933951</v>
      </c>
      <c r="F15" s="31" t="s">
        <v>82</v>
      </c>
      <c r="G15" s="19">
        <v>23.7039165496826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9.75" customHeight="1">
      <c r="A16" s="28" t="s">
        <v>78</v>
      </c>
      <c r="B16" s="24">
        <v>5.30391085706651</v>
      </c>
      <c r="C16" s="24">
        <v>7.00754217244685</v>
      </c>
      <c r="D16" s="24">
        <v>7.46539881755598</v>
      </c>
      <c r="E16" s="24">
        <v>7.58141017029993</v>
      </c>
      <c r="F16" s="29">
        <v>0.03637281432748</v>
      </c>
      <c r="G16" s="24">
        <v>45.2107963562011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9.75" customHeight="1">
      <c r="A17" s="46"/>
      <c r="B17" s="19"/>
      <c r="C17" s="19"/>
      <c r="D17" s="19"/>
      <c r="E17" s="26"/>
      <c r="F17" s="27"/>
      <c r="G17" s="1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9.75" customHeight="1">
      <c r="A18" s="25" t="s">
        <v>79</v>
      </c>
      <c r="B18" s="20" t="s">
        <v>80</v>
      </c>
      <c r="C18" s="19">
        <v>1.23000001907349</v>
      </c>
      <c r="D18" s="19">
        <v>1.27043151855469</v>
      </c>
      <c r="E18" s="26">
        <v>1.27051770687103</v>
      </c>
      <c r="F18" s="27">
        <v>0.00609547598287</v>
      </c>
      <c r="G18" s="19">
        <v>85.7896652221679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9.75" customHeight="1">
      <c r="A19" s="25" t="s">
        <v>81</v>
      </c>
      <c r="B19" s="19">
        <v>0.10100000351667</v>
      </c>
      <c r="C19" s="19">
        <v>0.1410000026226</v>
      </c>
      <c r="D19" s="19">
        <v>0.05200000107288</v>
      </c>
      <c r="E19" s="138" t="s">
        <v>373</v>
      </c>
      <c r="F19" s="31" t="s">
        <v>82</v>
      </c>
      <c r="G19" s="19">
        <v>6.51311492919922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9.75" customHeight="1">
      <c r="A20" s="25" t="s">
        <v>151</v>
      </c>
      <c r="B20" s="19">
        <v>0.16380000114441</v>
      </c>
      <c r="C20" s="19">
        <v>0.19908000528812</v>
      </c>
      <c r="D20" s="19">
        <v>0.06879600137472</v>
      </c>
      <c r="E20" s="26">
        <v>0.06216000020504</v>
      </c>
      <c r="F20" s="31" t="s">
        <v>82</v>
      </c>
      <c r="G20" s="19">
        <v>6.21692037582397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9.75" customHeight="1">
      <c r="A21" s="25" t="s">
        <v>83</v>
      </c>
      <c r="B21" s="19">
        <v>0.33733332157135</v>
      </c>
      <c r="C21" s="19">
        <v>0.16775000095367</v>
      </c>
      <c r="D21" s="19">
        <v>0.09479112178087</v>
      </c>
      <c r="E21" s="26">
        <v>0.08712504059076</v>
      </c>
      <c r="F21" s="31" t="s">
        <v>82</v>
      </c>
      <c r="G21" s="19">
        <v>11.3649997711181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9.75" customHeight="1">
      <c r="A22" s="25" t="s">
        <v>84</v>
      </c>
      <c r="B22" s="20" t="s">
        <v>80</v>
      </c>
      <c r="C22" s="19">
        <v>1.77505886554718</v>
      </c>
      <c r="D22" s="19">
        <v>1.88117647171021</v>
      </c>
      <c r="E22" s="26">
        <v>1.88117647171021</v>
      </c>
      <c r="F22" s="27">
        <v>0.00902519188821</v>
      </c>
      <c r="G22" s="19">
        <v>97.6243133544921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9.75" customHeight="1">
      <c r="A23" s="25" t="s">
        <v>156</v>
      </c>
      <c r="B23" s="19">
        <v>1.7615110874176</v>
      </c>
      <c r="C23" s="19">
        <v>1.46764445304871</v>
      </c>
      <c r="D23" s="19">
        <v>1.10115551948547</v>
      </c>
      <c r="E23" s="26">
        <v>1.10115551948547</v>
      </c>
      <c r="F23" s="27">
        <v>0.00528293848038</v>
      </c>
      <c r="G23" s="19">
        <v>17.1528987884521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9.75" customHeight="1">
      <c r="A24" s="25" t="s">
        <v>85</v>
      </c>
      <c r="B24" s="19">
        <v>1.27369999885559</v>
      </c>
      <c r="C24" s="19">
        <v>2.18899989128113</v>
      </c>
      <c r="D24" s="19">
        <v>2.04200005531311</v>
      </c>
      <c r="E24" s="26">
        <v>2.0699999332428</v>
      </c>
      <c r="F24" s="27">
        <v>0.00993109773844</v>
      </c>
      <c r="G24" s="19">
        <v>20.4095706939697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9.75" customHeight="1">
      <c r="A25" s="25" t="s">
        <v>157</v>
      </c>
      <c r="B25" s="19">
        <v>0.15299999713898</v>
      </c>
      <c r="C25" s="19">
        <v>0.11500000208616</v>
      </c>
      <c r="D25" s="19">
        <v>0.12099999934435</v>
      </c>
      <c r="E25" s="26">
        <v>0.12099999934435</v>
      </c>
      <c r="F25" s="27">
        <v>5.805134424E-4</v>
      </c>
      <c r="G25" s="19">
        <v>28.2841148376464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9.75" customHeight="1">
      <c r="A26" s="25" t="s">
        <v>86</v>
      </c>
      <c r="B26" s="19">
        <v>0.48100000619888</v>
      </c>
      <c r="C26" s="19">
        <v>0.32199999690056</v>
      </c>
      <c r="D26" s="19">
        <v>0.59509199857712</v>
      </c>
      <c r="E26" s="26">
        <v>0.1089999973774</v>
      </c>
      <c r="F26" s="27">
        <v>5.229418166E-4</v>
      </c>
      <c r="G26" s="19">
        <v>9.90458869934082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9.75" customHeight="1">
      <c r="A27" s="25" t="s">
        <v>87</v>
      </c>
      <c r="B27" s="20" t="s">
        <v>80</v>
      </c>
      <c r="C27" s="19">
        <v>42.3529396057128</v>
      </c>
      <c r="D27" s="19">
        <v>44.3764724731445</v>
      </c>
      <c r="E27" s="26">
        <v>44.5983543395996</v>
      </c>
      <c r="F27" s="27">
        <v>0.21396647393703</v>
      </c>
      <c r="G27" s="19">
        <v>73.4723663330078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9.75" customHeight="1">
      <c r="A28" s="25" t="s">
        <v>88</v>
      </c>
      <c r="B28" s="20" t="s">
        <v>80</v>
      </c>
      <c r="C28" s="19">
        <v>2.58541178703308</v>
      </c>
      <c r="D28" s="19">
        <v>13.370135307312</v>
      </c>
      <c r="E28" s="26">
        <v>24.3185520172119</v>
      </c>
      <c r="F28" s="27">
        <v>0.1166714578867</v>
      </c>
      <c r="G28" s="20" t="s">
        <v>67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9.75" customHeight="1">
      <c r="A29" s="25" t="s">
        <v>164</v>
      </c>
      <c r="B29" s="20" t="s">
        <v>80</v>
      </c>
      <c r="C29" s="19">
        <v>1.00452494621277</v>
      </c>
      <c r="D29" s="19">
        <v>0.93503659963608</v>
      </c>
      <c r="E29" s="26">
        <v>0.93480002880096</v>
      </c>
      <c r="F29" s="27">
        <v>0.00448482623324</v>
      </c>
      <c r="G29" s="19">
        <v>51.2886848449707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9.75" customHeight="1">
      <c r="A30" s="25" t="s">
        <v>89</v>
      </c>
      <c r="B30" s="19">
        <v>0.54000002145767</v>
      </c>
      <c r="C30" s="19">
        <v>1.10000002384186</v>
      </c>
      <c r="D30" s="19">
        <v>0.20200000703335</v>
      </c>
      <c r="E30" s="26">
        <v>0.20200000703335</v>
      </c>
      <c r="F30" s="27">
        <v>9.6912164008E-4</v>
      </c>
      <c r="G30" s="19">
        <v>4.46521520614624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9.75" customHeight="1">
      <c r="A31" s="25" t="s">
        <v>90</v>
      </c>
      <c r="B31" s="20" t="s">
        <v>80</v>
      </c>
      <c r="C31" s="19">
        <v>1.67420816421509</v>
      </c>
      <c r="D31" s="19">
        <v>1.60237646102905</v>
      </c>
      <c r="E31" s="26">
        <v>1.60237646102905</v>
      </c>
      <c r="F31" s="27">
        <v>0.00768761197105</v>
      </c>
      <c r="G31" s="19">
        <v>28.1051750183105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9.75" customHeight="1">
      <c r="A32" s="25" t="s">
        <v>91</v>
      </c>
      <c r="B32" s="19">
        <v>50.1017541240435</v>
      </c>
      <c r="C32" s="19">
        <v>0.45111132005695</v>
      </c>
      <c r="D32" s="19">
        <v>0.28051379666431</v>
      </c>
      <c r="E32" s="26">
        <v>0.28350148687605</v>
      </c>
      <c r="F32" s="27">
        <v>0.00136013573501</v>
      </c>
      <c r="G32" s="19">
        <v>29.3990898132324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9.75" customHeight="1">
      <c r="A33" s="28" t="s">
        <v>92</v>
      </c>
      <c r="B33" s="24">
        <v>54.9130985613446</v>
      </c>
      <c r="C33" s="24">
        <v>56.7747290838742</v>
      </c>
      <c r="D33" s="24">
        <v>67.9929773320327</v>
      </c>
      <c r="E33" s="24">
        <v>78.6877190094674</v>
      </c>
      <c r="F33" s="29">
        <v>0.37751469016075</v>
      </c>
      <c r="G33" s="24">
        <v>75.9249877929687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9.75" customHeight="1">
      <c r="A34" s="46"/>
      <c r="B34" s="19"/>
      <c r="C34" s="19"/>
      <c r="D34" s="19"/>
      <c r="E34" s="26"/>
      <c r="F34" s="27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9.75" customHeight="1">
      <c r="A35" s="25" t="s">
        <v>374</v>
      </c>
      <c r="B35" s="19">
        <v>0.17299999296665</v>
      </c>
      <c r="C35" s="19">
        <v>0.10999999940395</v>
      </c>
      <c r="D35" s="19">
        <v>0.21894589066505</v>
      </c>
      <c r="E35" s="26">
        <v>0.34770259261131</v>
      </c>
      <c r="F35" s="27">
        <v>0.00166814902332</v>
      </c>
      <c r="G35" s="19">
        <v>26.7949523925781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9.75" customHeight="1">
      <c r="A36" s="25" t="s">
        <v>93</v>
      </c>
      <c r="B36" s="19">
        <v>19.7999992370605</v>
      </c>
      <c r="C36" s="19">
        <v>26.1000003814697</v>
      </c>
      <c r="D36" s="19">
        <v>33.0900001525878</v>
      </c>
      <c r="E36" s="26">
        <v>33.0900001525878</v>
      </c>
      <c r="F36" s="27">
        <v>0.15875363349915</v>
      </c>
      <c r="G36" s="20" t="s">
        <v>67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9.75" customHeight="1">
      <c r="A37" s="25" t="s">
        <v>94</v>
      </c>
      <c r="B37" s="19">
        <v>3.09999990463257</v>
      </c>
      <c r="C37" s="19">
        <v>3.10899996757507</v>
      </c>
      <c r="D37" s="19">
        <v>3.1714870929718</v>
      </c>
      <c r="E37" s="26">
        <v>3.58774495124817</v>
      </c>
      <c r="F37" s="27">
        <v>0.01721267960966</v>
      </c>
      <c r="G37" s="20" t="s">
        <v>67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9.75" customHeight="1">
      <c r="A38" s="25" t="s">
        <v>95</v>
      </c>
      <c r="B38" s="19">
        <v>1.5110000371933</v>
      </c>
      <c r="C38" s="19">
        <v>1.557000041008</v>
      </c>
      <c r="D38" s="19">
        <v>1.78400003910065</v>
      </c>
      <c r="E38" s="26">
        <v>1.78400003910065</v>
      </c>
      <c r="F38" s="27">
        <v>0.00855897553265</v>
      </c>
      <c r="G38" s="20" t="s">
        <v>67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9.75" customHeight="1">
      <c r="A39" s="25" t="s">
        <v>96</v>
      </c>
      <c r="B39" s="19">
        <v>0.09300000220537</v>
      </c>
      <c r="C39" s="19">
        <v>0.94599997997284</v>
      </c>
      <c r="D39" s="19">
        <v>0.94999998807907</v>
      </c>
      <c r="E39" s="26">
        <v>0.94999998807907</v>
      </c>
      <c r="F39" s="27">
        <v>0.00455775018781</v>
      </c>
      <c r="G39" s="19">
        <v>35.822021484375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9.75" customHeight="1">
      <c r="A40" s="25" t="s">
        <v>97</v>
      </c>
      <c r="B40" s="19">
        <v>6.42799997329712</v>
      </c>
      <c r="C40" s="19">
        <v>25.7830009460449</v>
      </c>
      <c r="D40" s="19">
        <v>25.0470752716064</v>
      </c>
      <c r="E40" s="26">
        <v>25.0470752716064</v>
      </c>
      <c r="F40" s="27">
        <v>0.120166644454</v>
      </c>
      <c r="G40" s="20" t="s">
        <v>67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9.75" customHeight="1">
      <c r="A41" s="25" t="s">
        <v>98</v>
      </c>
      <c r="B41" s="19">
        <v>5.22060012817383</v>
      </c>
      <c r="C41" s="19">
        <v>6.45556020736694</v>
      </c>
      <c r="D41" s="19">
        <v>8.01528263092041</v>
      </c>
      <c r="E41" s="26">
        <v>8.15021228790283</v>
      </c>
      <c r="F41" s="27">
        <v>0.03910171613097</v>
      </c>
      <c r="G41" s="19">
        <v>82.1336364746093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9.75" customHeight="1">
      <c r="A42" s="25" t="s">
        <v>99</v>
      </c>
      <c r="B42" s="19">
        <v>0.20000000298023</v>
      </c>
      <c r="C42" s="19">
        <v>0.24099999666214</v>
      </c>
      <c r="D42" s="19">
        <v>0.28499999642372</v>
      </c>
      <c r="E42" s="26">
        <v>0.28499999642372</v>
      </c>
      <c r="F42" s="27">
        <v>0.00136732507963</v>
      </c>
      <c r="G42" s="19">
        <v>34.2552642822265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9.75" customHeight="1">
      <c r="A43" s="25" t="s">
        <v>100</v>
      </c>
      <c r="B43" s="19">
        <v>5.79300022125244</v>
      </c>
      <c r="C43" s="19">
        <v>6.05800008773804</v>
      </c>
      <c r="D43" s="19">
        <v>6.08990049362183</v>
      </c>
      <c r="E43" s="26">
        <v>6.08985233306885</v>
      </c>
      <c r="F43" s="27">
        <v>0.02921686880291</v>
      </c>
      <c r="G43" s="20" t="s">
        <v>67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9.75" customHeight="1">
      <c r="A44" s="25" t="s">
        <v>101</v>
      </c>
      <c r="B44" s="19">
        <v>0.39599999785423</v>
      </c>
      <c r="C44" s="19">
        <v>0.47900000214577</v>
      </c>
      <c r="D44" s="19">
        <v>0.48847839236259</v>
      </c>
      <c r="E44" s="26">
        <v>0.47900000214577</v>
      </c>
      <c r="F44" s="27">
        <v>0.00229806569405</v>
      </c>
      <c r="G44" s="19">
        <v>50.7415237426757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9.75" customHeight="1">
      <c r="A45" s="25" t="s">
        <v>102</v>
      </c>
      <c r="B45" s="20" t="s">
        <v>375</v>
      </c>
      <c r="C45" s="19">
        <v>0.05200000200421</v>
      </c>
      <c r="D45" s="19">
        <v>0.22090284805745</v>
      </c>
      <c r="E45" s="26">
        <v>0.22100000362843</v>
      </c>
      <c r="F45" s="27">
        <v>0.00106027664151</v>
      </c>
      <c r="G45" s="19">
        <v>49.3117980957031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9.75" customHeight="1">
      <c r="A46" s="28" t="s">
        <v>103</v>
      </c>
      <c r="B46" s="24">
        <v>42.720599497552</v>
      </c>
      <c r="C46" s="24">
        <v>70.8905616113916</v>
      </c>
      <c r="D46" s="24">
        <v>79.3610727963969</v>
      </c>
      <c r="E46" s="24">
        <v>80.0315876184031</v>
      </c>
      <c r="F46" s="29">
        <v>0.38396209478378</v>
      </c>
      <c r="G46" s="30" t="s">
        <v>67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9.75" customHeight="1">
      <c r="A47" s="46"/>
      <c r="B47" s="19"/>
      <c r="C47" s="19"/>
      <c r="D47" s="19"/>
      <c r="E47" s="26"/>
      <c r="F47" s="27"/>
      <c r="G47" s="1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9.75" customHeight="1">
      <c r="A48" s="25" t="s">
        <v>104</v>
      </c>
      <c r="B48" s="19">
        <v>3.62599992752075</v>
      </c>
      <c r="C48" s="19">
        <v>4.52299976348877</v>
      </c>
      <c r="D48" s="19">
        <v>4.50400018692017</v>
      </c>
      <c r="E48" s="26">
        <v>4.50400018692017</v>
      </c>
      <c r="F48" s="27">
        <v>0.02160853333771</v>
      </c>
      <c r="G48" s="19">
        <v>57.7472915649414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9.75" customHeight="1">
      <c r="A49" s="25" t="s">
        <v>109</v>
      </c>
      <c r="B49" s="19">
        <v>0.39599999785423</v>
      </c>
      <c r="C49" s="19">
        <v>1.557000041008</v>
      </c>
      <c r="D49" s="19">
        <v>2.21000003814697</v>
      </c>
      <c r="E49" s="26">
        <v>2.19000005722046</v>
      </c>
      <c r="F49" s="27">
        <v>0.01050681341439</v>
      </c>
      <c r="G49" s="19">
        <v>35.749267578125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9.75" customHeight="1">
      <c r="A50" s="25" t="s">
        <v>112</v>
      </c>
      <c r="B50" s="19">
        <v>1.30900001525879</v>
      </c>
      <c r="C50" s="19">
        <v>1.31400001049042</v>
      </c>
      <c r="D50" s="19">
        <v>1.49500000476837</v>
      </c>
      <c r="E50" s="26">
        <v>1.49500000476837</v>
      </c>
      <c r="F50" s="27">
        <v>0.00717245927081</v>
      </c>
      <c r="G50" s="20" t="s">
        <v>67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9.75" customHeight="1">
      <c r="A51" s="25" t="s">
        <v>113</v>
      </c>
      <c r="B51" s="19">
        <v>3.40000009536743</v>
      </c>
      <c r="C51" s="19">
        <v>4.63299989700317</v>
      </c>
      <c r="D51" s="19">
        <v>5.1100001335144</v>
      </c>
      <c r="E51" s="26">
        <v>5.1100001335144</v>
      </c>
      <c r="F51" s="27">
        <v>0.02451589889824</v>
      </c>
      <c r="G51" s="20" t="s">
        <v>67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9.75" customHeight="1">
      <c r="A52" s="25" t="s">
        <v>116</v>
      </c>
      <c r="B52" s="19">
        <v>0.78100000065751</v>
      </c>
      <c r="C52" s="19">
        <v>1.10699999635108</v>
      </c>
      <c r="D52" s="19">
        <v>1.20439005759545</v>
      </c>
      <c r="E52" s="26">
        <v>1.23274010815658</v>
      </c>
      <c r="F52" s="27">
        <v>0.00591423315927</v>
      </c>
      <c r="G52" s="19">
        <v>63.4087028503418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9.75" customHeight="1">
      <c r="A53" s="28" t="s">
        <v>117</v>
      </c>
      <c r="B53" s="24">
        <v>9.51200003665872</v>
      </c>
      <c r="C53" s="24">
        <v>13.1339997083414</v>
      </c>
      <c r="D53" s="24">
        <v>14.5233904209453</v>
      </c>
      <c r="E53" s="24">
        <v>14.5317404905799</v>
      </c>
      <c r="F53" s="29">
        <v>0.06971793621778</v>
      </c>
      <c r="G53" s="24">
        <v>71.7050323486328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9.75" customHeight="1">
      <c r="A54" s="46"/>
      <c r="B54" s="19"/>
      <c r="C54" s="19"/>
      <c r="D54" s="19"/>
      <c r="E54" s="26"/>
      <c r="F54" s="27"/>
      <c r="G54" s="1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9.75" customHeight="1">
      <c r="A55" s="25" t="s">
        <v>118</v>
      </c>
      <c r="B55" s="19">
        <v>0.94999998807907</v>
      </c>
      <c r="C55" s="19">
        <v>2.66700005531311</v>
      </c>
      <c r="D55" s="19">
        <v>3.66623711585999</v>
      </c>
      <c r="E55" s="26">
        <v>3.75923705101013</v>
      </c>
      <c r="F55" s="27">
        <v>0.01803543418646</v>
      </c>
      <c r="G55" s="19">
        <v>83.6074981689453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9.75" customHeight="1">
      <c r="A56" s="25" t="s">
        <v>167</v>
      </c>
      <c r="B56" s="19">
        <v>0.72000002861023</v>
      </c>
      <c r="C56" s="19">
        <v>0.34000000357628</v>
      </c>
      <c r="D56" s="19">
        <v>0.35299998521805</v>
      </c>
      <c r="E56" s="26">
        <v>0.35400000214577</v>
      </c>
      <c r="F56" s="27">
        <v>0.0016983615933</v>
      </c>
      <c r="G56" s="19">
        <v>17.8006420135498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9.75" customHeight="1">
      <c r="A57" s="25" t="s">
        <v>119</v>
      </c>
      <c r="B57" s="19">
        <v>0.39599999785423</v>
      </c>
      <c r="C57" s="19">
        <v>0.35600000619888</v>
      </c>
      <c r="D57" s="19">
        <v>0.30123755335808</v>
      </c>
      <c r="E57" s="26">
        <v>0.28799998760223</v>
      </c>
      <c r="F57" s="27">
        <v>0.00138171785511</v>
      </c>
      <c r="G57" s="19">
        <v>22.5050029754638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9.75" customHeight="1">
      <c r="A58" s="25" t="s">
        <v>120</v>
      </c>
      <c r="B58" s="19">
        <v>1.00179994106293</v>
      </c>
      <c r="C58" s="19">
        <v>1.36769998073578</v>
      </c>
      <c r="D58" s="19">
        <v>2.85278701782227</v>
      </c>
      <c r="E58" s="26">
        <v>3.05100011825562</v>
      </c>
      <c r="F58" s="27">
        <v>0.01463757455349</v>
      </c>
      <c r="G58" s="19">
        <v>29.7571449279785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9.75" customHeight="1">
      <c r="A59" s="25" t="s">
        <v>121</v>
      </c>
      <c r="B59" s="19">
        <v>0.73000001907349</v>
      </c>
      <c r="C59" s="19">
        <v>0.76295000314713</v>
      </c>
      <c r="D59" s="19">
        <v>1.14856994152069</v>
      </c>
      <c r="E59" s="26">
        <v>1.24091994762421</v>
      </c>
      <c r="F59" s="27">
        <v>0.00595347676426</v>
      </c>
      <c r="G59" s="19">
        <v>26.8992023468017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9.75" customHeight="1">
      <c r="A60" s="25" t="s">
        <v>122</v>
      </c>
      <c r="B60" s="19">
        <v>1.8400000333786</v>
      </c>
      <c r="C60" s="19">
        <v>2.6029999256134</v>
      </c>
      <c r="D60" s="19">
        <v>2.96505737304688</v>
      </c>
      <c r="E60" s="26">
        <v>2.96505737304688</v>
      </c>
      <c r="F60" s="27">
        <v>0.014225252904</v>
      </c>
      <c r="G60" s="19">
        <v>39.222297668457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9.75" customHeight="1">
      <c r="A61" s="25" t="s">
        <v>123</v>
      </c>
      <c r="B61" s="19">
        <v>1.67400002479553</v>
      </c>
      <c r="C61" s="19">
        <v>2.48000001907349</v>
      </c>
      <c r="D61" s="19">
        <v>2.43547177314758</v>
      </c>
      <c r="E61" s="26">
        <v>2.43547177314758</v>
      </c>
      <c r="F61" s="27">
        <v>0.01168449688703</v>
      </c>
      <c r="G61" s="19">
        <v>39.4124336242675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9.75" customHeight="1">
      <c r="A62" s="25" t="s">
        <v>376</v>
      </c>
      <c r="B62" s="19">
        <v>0.27799999713898</v>
      </c>
      <c r="C62" s="19">
        <v>0.34499999880791</v>
      </c>
      <c r="D62" s="19">
        <v>0.22110116481781</v>
      </c>
      <c r="E62" s="26">
        <v>0.22110116481781</v>
      </c>
      <c r="F62" s="27">
        <v>0.00106076197699</v>
      </c>
      <c r="G62" s="19">
        <v>17.8163719177246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9.75" customHeight="1">
      <c r="A63" s="25" t="s">
        <v>171</v>
      </c>
      <c r="B63" s="19">
        <v>0.75599998235703</v>
      </c>
      <c r="C63" s="19">
        <v>0.74500000476837</v>
      </c>
      <c r="D63" s="19">
        <v>0.81000000238419</v>
      </c>
      <c r="E63" s="26">
        <v>0.7787269949913</v>
      </c>
      <c r="F63" s="27">
        <v>0.00373604544438</v>
      </c>
      <c r="G63" s="19">
        <v>19.8885993957519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9.75" customHeight="1">
      <c r="A64" s="25" t="s">
        <v>377</v>
      </c>
      <c r="B64" s="19">
        <v>0.4040000140667</v>
      </c>
      <c r="C64" s="19">
        <v>0.42800000309944</v>
      </c>
      <c r="D64" s="19">
        <v>0.44185999035835</v>
      </c>
      <c r="E64" s="26">
        <v>0.44181799888611</v>
      </c>
      <c r="F64" s="27">
        <v>0.00211967993528</v>
      </c>
      <c r="G64" s="20" t="s">
        <v>67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9.75" customHeight="1">
      <c r="A65" s="25" t="s">
        <v>124</v>
      </c>
      <c r="B65" s="19">
        <v>0.24600000679493</v>
      </c>
      <c r="C65" s="19">
        <v>0.37799999117851</v>
      </c>
      <c r="D65" s="19">
        <v>0.29984712600708</v>
      </c>
      <c r="E65" s="26">
        <v>0.28150001168251</v>
      </c>
      <c r="F65" s="27">
        <v>0.00135053333361</v>
      </c>
      <c r="G65" s="19">
        <v>7.60564947128296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9.75" customHeight="1">
      <c r="A66" s="25" t="s">
        <v>125</v>
      </c>
      <c r="B66" s="20" t="s">
        <v>373</v>
      </c>
      <c r="C66" s="19">
        <v>0.19300000369549</v>
      </c>
      <c r="D66" s="19">
        <v>0.61710959672928</v>
      </c>
      <c r="E66" s="26">
        <v>0.61710959672928</v>
      </c>
      <c r="F66" s="27">
        <v>0.00296066468582</v>
      </c>
      <c r="G66" s="19">
        <v>72.2966384887695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9.75" customHeight="1">
      <c r="A67" s="25" t="s">
        <v>126</v>
      </c>
      <c r="B67" s="19">
        <v>0.31900000572205</v>
      </c>
      <c r="C67" s="19">
        <v>0.38499999791384</v>
      </c>
      <c r="D67" s="19">
        <v>0.35146055277437</v>
      </c>
      <c r="E67" s="26">
        <v>0.34347543737385</v>
      </c>
      <c r="F67" s="27">
        <v>0.00164786865935</v>
      </c>
      <c r="G67" s="19">
        <v>18.9137325286865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9.75" customHeight="1">
      <c r="A68" s="28" t="s">
        <v>127</v>
      </c>
      <c r="B68" s="24">
        <v>9.32980003859848</v>
      </c>
      <c r="C68" s="24">
        <v>13.0506499931216</v>
      </c>
      <c r="D68" s="24">
        <v>16.4637391930446</v>
      </c>
      <c r="E68" s="24">
        <v>16.7774174573132</v>
      </c>
      <c r="F68" s="23">
        <v>0.08049187064171</v>
      </c>
      <c r="G68" s="24">
        <v>35.0199089050293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9.75" customHeight="1">
      <c r="A69" s="28"/>
      <c r="B69" s="19"/>
      <c r="C69" s="19"/>
      <c r="D69" s="19"/>
      <c r="E69" s="26"/>
      <c r="F69" s="27"/>
      <c r="G69" s="1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9.75" customHeight="1">
      <c r="A70" s="139" t="s">
        <v>128</v>
      </c>
      <c r="B70" s="140">
        <v>131.230078518274</v>
      </c>
      <c r="C70" s="140">
        <v>168.543491797405</v>
      </c>
      <c r="D70" s="140">
        <v>196.131309671502</v>
      </c>
      <c r="E70" s="140">
        <v>208.436173966387</v>
      </c>
      <c r="F70" s="141">
        <v>1.0</v>
      </c>
      <c r="G70" s="140">
        <v>63.6210174560546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9.75" customHeight="1">
      <c r="A71" s="35" t="s">
        <v>129</v>
      </c>
      <c r="B71" s="19">
        <v>15.176013950142</v>
      </c>
      <c r="C71" s="19">
        <v>16.0898836645064</v>
      </c>
      <c r="D71" s="19">
        <v>18.0889308272744</v>
      </c>
      <c r="E71" s="26">
        <v>18.6946407312061</v>
      </c>
      <c r="F71" s="27">
        <v>0.0896899998188</v>
      </c>
      <c r="G71" s="19">
        <v>16.0037593841552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9.75" customHeight="1">
      <c r="A72" s="35" t="s">
        <v>130</v>
      </c>
      <c r="B72" s="19">
        <v>116.054064568132</v>
      </c>
      <c r="C72" s="19">
        <v>152.453608132898</v>
      </c>
      <c r="D72" s="16">
        <v>178.042378844227</v>
      </c>
      <c r="E72" s="17">
        <v>189.741533235181</v>
      </c>
      <c r="F72" s="18">
        <v>0.91030997037888</v>
      </c>
      <c r="G72" s="16">
        <v>90.0070114135742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9.75" customHeight="1">
      <c r="A73" s="35" t="s">
        <v>133</v>
      </c>
      <c r="B73" s="19">
        <v>3.7506444407627</v>
      </c>
      <c r="C73" s="19">
        <v>3.62687448586803</v>
      </c>
      <c r="D73" s="16">
        <v>2.32481224526418</v>
      </c>
      <c r="E73" s="17">
        <v>1.82364908128511</v>
      </c>
      <c r="F73" s="18">
        <v>0.00874919630587</v>
      </c>
      <c r="G73" s="16">
        <v>11.7658910751342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9.75" customHeight="1">
      <c r="A74" s="62" t="s">
        <v>134</v>
      </c>
      <c r="B74" s="43">
        <v>49.773754119873</v>
      </c>
      <c r="C74" s="43">
        <v>50.8788547054864</v>
      </c>
      <c r="D74" s="142">
        <v>63.5465700086206</v>
      </c>
      <c r="E74" s="22">
        <v>74.7148828934878</v>
      </c>
      <c r="F74" s="143">
        <v>0.35845449566841</v>
      </c>
      <c r="G74" s="142">
        <v>96.2665786743164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9.75" customHeight="1">
      <c r="A75" s="2"/>
      <c r="B75" s="19"/>
      <c r="C75" s="19"/>
      <c r="D75" s="19"/>
      <c r="E75" s="19"/>
      <c r="F75" s="27"/>
      <c r="G75" s="1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9.75" customHeight="1">
      <c r="A76" s="47"/>
      <c r="B76" s="2"/>
      <c r="C76" s="2"/>
      <c r="D76" s="2"/>
      <c r="E76" s="2"/>
      <c r="F76" s="27"/>
      <c r="G76" s="1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9.75" customHeight="1">
      <c r="A77" s="47"/>
      <c r="B77" s="2"/>
      <c r="C77" s="2"/>
      <c r="D77" s="2"/>
      <c r="E77" s="2"/>
      <c r="F77" s="27"/>
      <c r="G77" s="1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9.75" customHeight="1">
      <c r="A78" s="144"/>
      <c r="B78" s="2"/>
      <c r="C78" s="2"/>
      <c r="D78" s="2"/>
      <c r="E78" s="2"/>
      <c r="F78" s="27"/>
      <c r="G78" s="1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9.75" customHeight="1">
      <c r="A79" s="47"/>
      <c r="B79" s="2"/>
      <c r="C79" s="2"/>
      <c r="D79" s="2"/>
      <c r="E79" s="2"/>
      <c r="F79" s="27"/>
      <c r="G79" s="1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9.75" customHeight="1">
      <c r="A80" s="47"/>
      <c r="B80" s="2"/>
      <c r="C80" s="2"/>
      <c r="D80" s="2"/>
      <c r="E80" s="2"/>
      <c r="F80" s="27"/>
      <c r="G80" s="1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9.75" customHeight="1">
      <c r="A81" s="47"/>
      <c r="B81" s="2"/>
      <c r="C81" s="2"/>
      <c r="D81" s="2"/>
      <c r="E81" s="2"/>
      <c r="F81" s="27"/>
      <c r="G81" s="1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9.75" customHeight="1">
      <c r="A82" s="47"/>
      <c r="B82" s="2"/>
      <c r="C82" s="2"/>
      <c r="D82" s="2"/>
      <c r="E82" s="2"/>
      <c r="F82" s="27"/>
      <c r="G82" s="1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9.75" customHeight="1">
      <c r="A83" s="2"/>
      <c r="B83" s="2"/>
      <c r="C83" s="2"/>
      <c r="D83" s="2"/>
      <c r="E83" s="2"/>
      <c r="F83" s="27"/>
      <c r="G83" s="1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9.75" customHeight="1">
      <c r="A84" s="47"/>
      <c r="B84" s="2"/>
      <c r="C84" s="2"/>
      <c r="D84" s="2"/>
      <c r="E84" s="2"/>
      <c r="F84" s="27"/>
      <c r="G84" s="1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9.75" customHeight="1">
      <c r="A85" s="2"/>
      <c r="B85" s="2"/>
      <c r="C85" s="2"/>
      <c r="D85" s="2"/>
      <c r="E85" s="4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9.75" customHeight="1">
      <c r="A86" s="2"/>
      <c r="B86" s="2"/>
      <c r="C86" s="2"/>
      <c r="D86" s="2"/>
      <c r="E86" s="4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9.75" customHeight="1">
      <c r="A87" s="2"/>
      <c r="B87" s="2"/>
      <c r="C87" s="2"/>
      <c r="D87" s="2"/>
      <c r="E87" s="4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9.75" customHeight="1">
      <c r="A88" s="2"/>
      <c r="B88" s="2"/>
      <c r="C88" s="2"/>
      <c r="D88" s="2"/>
      <c r="E88" s="4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9.75" customHeight="1">
      <c r="A89" s="2"/>
      <c r="B89" s="2"/>
      <c r="C89" s="2"/>
      <c r="D89" s="2"/>
      <c r="E89" s="4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9.75" customHeight="1">
      <c r="A90" s="2"/>
      <c r="B90" s="2"/>
      <c r="C90" s="2"/>
      <c r="D90" s="2"/>
      <c r="E90" s="4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9.75" customHeight="1">
      <c r="A91" s="2"/>
      <c r="B91" s="2"/>
      <c r="C91" s="2"/>
      <c r="D91" s="2"/>
      <c r="E91" s="4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9.75" customHeight="1">
      <c r="A92" s="2"/>
      <c r="B92" s="2"/>
      <c r="C92" s="2"/>
      <c r="D92" s="2"/>
      <c r="E92" s="4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9.75" customHeight="1">
      <c r="A93" s="2"/>
      <c r="B93" s="2"/>
      <c r="C93" s="2"/>
      <c r="D93" s="2"/>
      <c r="E93" s="4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9.75" customHeight="1">
      <c r="A94" s="2"/>
      <c r="B94" s="2"/>
      <c r="C94" s="2"/>
      <c r="D94" s="2"/>
      <c r="E94" s="4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9.75" customHeight="1">
      <c r="A95" s="2"/>
      <c r="B95" s="2"/>
      <c r="C95" s="2"/>
      <c r="D95" s="2"/>
      <c r="E95" s="4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9.75" customHeight="1">
      <c r="A96" s="2"/>
      <c r="B96" s="2"/>
      <c r="C96" s="2"/>
      <c r="D96" s="2"/>
      <c r="E96" s="4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9.75" customHeight="1">
      <c r="A97" s="2"/>
      <c r="B97" s="2"/>
      <c r="C97" s="2"/>
      <c r="D97" s="2"/>
      <c r="E97" s="4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9.75" customHeight="1">
      <c r="A98" s="2"/>
      <c r="B98" s="2"/>
      <c r="C98" s="2"/>
      <c r="D98" s="2"/>
      <c r="E98" s="4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9.75" customHeight="1">
      <c r="A99" s="2"/>
      <c r="B99" s="2"/>
      <c r="C99" s="2"/>
      <c r="D99" s="2"/>
      <c r="E99" s="4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9.75" customHeight="1">
      <c r="A100" s="2"/>
      <c r="B100" s="2"/>
      <c r="C100" s="2"/>
      <c r="D100" s="2"/>
      <c r="E100" s="4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9.75" customHeight="1">
      <c r="A101" s="2"/>
      <c r="B101" s="2"/>
      <c r="C101" s="2"/>
      <c r="D101" s="2"/>
      <c r="E101" s="4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9.75" customHeight="1">
      <c r="A102" s="2"/>
      <c r="B102" s="2"/>
      <c r="C102" s="2"/>
      <c r="D102" s="2"/>
      <c r="E102" s="4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9.75" customHeight="1">
      <c r="A103" s="2"/>
      <c r="B103" s="2"/>
      <c r="C103" s="2"/>
      <c r="D103" s="2"/>
      <c r="E103" s="4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9.75" customHeight="1">
      <c r="A104" s="2"/>
      <c r="B104" s="2"/>
      <c r="C104" s="2"/>
      <c r="D104" s="2"/>
      <c r="E104" s="4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9.75" customHeight="1">
      <c r="A105" s="2"/>
      <c r="B105" s="2"/>
      <c r="C105" s="2"/>
      <c r="D105" s="2"/>
      <c r="E105" s="4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9.75" customHeight="1">
      <c r="A106" s="2"/>
      <c r="B106" s="2"/>
      <c r="C106" s="2"/>
      <c r="D106" s="2"/>
      <c r="E106" s="4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9.75" customHeight="1">
      <c r="A107" s="2"/>
      <c r="B107" s="2"/>
      <c r="C107" s="2"/>
      <c r="D107" s="2"/>
      <c r="E107" s="4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9.75" customHeight="1">
      <c r="A108" s="2"/>
      <c r="B108" s="2"/>
      <c r="C108" s="2"/>
      <c r="D108" s="2"/>
      <c r="E108" s="4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9.75" customHeight="1">
      <c r="A109" s="2"/>
      <c r="B109" s="2"/>
      <c r="C109" s="2"/>
      <c r="D109" s="2"/>
      <c r="E109" s="4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9.75" customHeight="1">
      <c r="A110" s="2"/>
      <c r="B110" s="2"/>
      <c r="C110" s="2"/>
      <c r="D110" s="2"/>
      <c r="E110" s="4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9.75" customHeight="1">
      <c r="A111" s="2"/>
      <c r="B111" s="2"/>
      <c r="C111" s="2"/>
      <c r="D111" s="2"/>
      <c r="E111" s="4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9.75" customHeight="1">
      <c r="A112" s="2"/>
      <c r="B112" s="2"/>
      <c r="C112" s="2"/>
      <c r="D112" s="2"/>
      <c r="E112" s="4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9.75" customHeight="1">
      <c r="A113" s="2"/>
      <c r="B113" s="2"/>
      <c r="C113" s="2"/>
      <c r="D113" s="2"/>
      <c r="E113" s="4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9.75" customHeight="1">
      <c r="A114" s="2"/>
      <c r="B114" s="2"/>
      <c r="C114" s="2"/>
      <c r="D114" s="2"/>
      <c r="E114" s="4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9.75" customHeight="1">
      <c r="A115" s="2"/>
      <c r="B115" s="2"/>
      <c r="C115" s="2"/>
      <c r="D115" s="2"/>
      <c r="E115" s="4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9.75" customHeight="1">
      <c r="A116" s="2"/>
      <c r="B116" s="2"/>
      <c r="C116" s="2"/>
      <c r="D116" s="2"/>
      <c r="E116" s="4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9.75" customHeight="1">
      <c r="A117" s="2"/>
      <c r="B117" s="2"/>
      <c r="C117" s="2"/>
      <c r="D117" s="2"/>
      <c r="E117" s="4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9.75" customHeight="1">
      <c r="A118" s="2"/>
      <c r="B118" s="2"/>
      <c r="C118" s="2"/>
      <c r="D118" s="2"/>
      <c r="E118" s="4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9.75" customHeight="1">
      <c r="A119" s="2"/>
      <c r="B119" s="2"/>
      <c r="C119" s="2"/>
      <c r="D119" s="2"/>
      <c r="E119" s="4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9.75" customHeight="1">
      <c r="A120" s="2"/>
      <c r="B120" s="2"/>
      <c r="C120" s="2"/>
      <c r="D120" s="2"/>
      <c r="E120" s="4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9.75" customHeight="1">
      <c r="A121" s="2"/>
      <c r="B121" s="2"/>
      <c r="C121" s="2"/>
      <c r="D121" s="2"/>
      <c r="E121" s="4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9.75" customHeight="1">
      <c r="A122" s="2"/>
      <c r="B122" s="2"/>
      <c r="C122" s="2"/>
      <c r="D122" s="2"/>
      <c r="E122" s="4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9.75" customHeight="1">
      <c r="A123" s="2"/>
      <c r="B123" s="2"/>
      <c r="C123" s="2"/>
      <c r="D123" s="2"/>
      <c r="E123" s="4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9.75" customHeight="1">
      <c r="A124" s="2"/>
      <c r="B124" s="2"/>
      <c r="C124" s="2"/>
      <c r="D124" s="2"/>
      <c r="E124" s="4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9.75" customHeight="1">
      <c r="A125" s="2"/>
      <c r="B125" s="2"/>
      <c r="C125" s="2"/>
      <c r="D125" s="2"/>
      <c r="E125" s="4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9.75" customHeight="1">
      <c r="A126" s="2"/>
      <c r="B126" s="2"/>
      <c r="C126" s="2"/>
      <c r="D126" s="2"/>
      <c r="E126" s="4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9.75" customHeight="1">
      <c r="A127" s="2"/>
      <c r="B127" s="2"/>
      <c r="C127" s="2"/>
      <c r="D127" s="2"/>
      <c r="E127" s="4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9.75" customHeight="1">
      <c r="A128" s="2"/>
      <c r="B128" s="2"/>
      <c r="C128" s="2"/>
      <c r="D128" s="2"/>
      <c r="E128" s="4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9.75" customHeight="1">
      <c r="A129" s="2"/>
      <c r="B129" s="2"/>
      <c r="C129" s="2"/>
      <c r="D129" s="2"/>
      <c r="E129" s="4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9.75" customHeight="1">
      <c r="A130" s="2"/>
      <c r="B130" s="2"/>
      <c r="C130" s="2"/>
      <c r="D130" s="2"/>
      <c r="E130" s="4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9.75" customHeight="1">
      <c r="A131" s="2"/>
      <c r="B131" s="2"/>
      <c r="C131" s="2"/>
      <c r="D131" s="2"/>
      <c r="E131" s="4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9.75" customHeight="1">
      <c r="A132" s="2"/>
      <c r="B132" s="2"/>
      <c r="C132" s="2"/>
      <c r="D132" s="2"/>
      <c r="E132" s="4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9.75" customHeight="1">
      <c r="A133" s="2"/>
      <c r="B133" s="2"/>
      <c r="C133" s="2"/>
      <c r="D133" s="2"/>
      <c r="E133" s="4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9.75" customHeight="1">
      <c r="A134" s="2"/>
      <c r="B134" s="2"/>
      <c r="C134" s="2"/>
      <c r="D134" s="2"/>
      <c r="E134" s="4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9.75" customHeight="1">
      <c r="A135" s="2"/>
      <c r="B135" s="2"/>
      <c r="C135" s="2"/>
      <c r="D135" s="2"/>
      <c r="E135" s="4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9.75" customHeight="1">
      <c r="A136" s="2"/>
      <c r="B136" s="2"/>
      <c r="C136" s="2"/>
      <c r="D136" s="2"/>
      <c r="E136" s="4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9.75" customHeight="1">
      <c r="A137" s="2"/>
      <c r="B137" s="2"/>
      <c r="C137" s="2"/>
      <c r="D137" s="2"/>
      <c r="E137" s="4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9.75" customHeight="1">
      <c r="A138" s="2"/>
      <c r="B138" s="2"/>
      <c r="C138" s="2"/>
      <c r="D138" s="2"/>
      <c r="E138" s="4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9.75" customHeight="1">
      <c r="A139" s="2"/>
      <c r="B139" s="2"/>
      <c r="C139" s="2"/>
      <c r="D139" s="2"/>
      <c r="E139" s="4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9.75" customHeight="1">
      <c r="A140" s="2"/>
      <c r="B140" s="2"/>
      <c r="C140" s="2"/>
      <c r="D140" s="2"/>
      <c r="E140" s="4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9.75" customHeight="1">
      <c r="A141" s="2"/>
      <c r="B141" s="2"/>
      <c r="C141" s="2"/>
      <c r="D141" s="2"/>
      <c r="E141" s="4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9.75" customHeight="1">
      <c r="A142" s="2"/>
      <c r="B142" s="2"/>
      <c r="C142" s="2"/>
      <c r="D142" s="2"/>
      <c r="E142" s="4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9.75" customHeight="1">
      <c r="A143" s="2"/>
      <c r="B143" s="2"/>
      <c r="C143" s="2"/>
      <c r="D143" s="2"/>
      <c r="E143" s="4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9.75" customHeight="1">
      <c r="A144" s="2"/>
      <c r="B144" s="2"/>
      <c r="C144" s="2"/>
      <c r="D144" s="2"/>
      <c r="E144" s="4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9.75" customHeight="1">
      <c r="A145" s="2"/>
      <c r="B145" s="2"/>
      <c r="C145" s="2"/>
      <c r="D145" s="2"/>
      <c r="E145" s="4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9.75" customHeight="1">
      <c r="A146" s="2"/>
      <c r="B146" s="2"/>
      <c r="C146" s="2"/>
      <c r="D146" s="2"/>
      <c r="E146" s="4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9.75" customHeight="1">
      <c r="A147" s="2"/>
      <c r="B147" s="2"/>
      <c r="C147" s="2"/>
      <c r="D147" s="2"/>
      <c r="E147" s="4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9.75" customHeight="1">
      <c r="A148" s="2"/>
      <c r="B148" s="2"/>
      <c r="C148" s="2"/>
      <c r="D148" s="2"/>
      <c r="E148" s="4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9.75" customHeight="1">
      <c r="A149" s="2"/>
      <c r="B149" s="2"/>
      <c r="C149" s="2"/>
      <c r="D149" s="2"/>
      <c r="E149" s="4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9.75" customHeight="1">
      <c r="A150" s="2"/>
      <c r="B150" s="2"/>
      <c r="C150" s="2"/>
      <c r="D150" s="2"/>
      <c r="E150" s="4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9.75" customHeight="1">
      <c r="A151" s="2"/>
      <c r="B151" s="2"/>
      <c r="C151" s="2"/>
      <c r="D151" s="2"/>
      <c r="E151" s="4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9.75" customHeight="1">
      <c r="A152" s="2"/>
      <c r="B152" s="2"/>
      <c r="C152" s="2"/>
      <c r="D152" s="2"/>
      <c r="E152" s="4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9.75" customHeight="1">
      <c r="A153" s="2"/>
      <c r="B153" s="2"/>
      <c r="C153" s="2"/>
      <c r="D153" s="2"/>
      <c r="E153" s="4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9.75" customHeight="1">
      <c r="A154" s="2"/>
      <c r="B154" s="2"/>
      <c r="C154" s="2"/>
      <c r="D154" s="2"/>
      <c r="E154" s="4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9.75" customHeight="1">
      <c r="A155" s="2"/>
      <c r="B155" s="2"/>
      <c r="C155" s="2"/>
      <c r="D155" s="2"/>
      <c r="E155" s="4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9.75" customHeight="1">
      <c r="A156" s="2"/>
      <c r="B156" s="2"/>
      <c r="C156" s="2"/>
      <c r="D156" s="2"/>
      <c r="E156" s="4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9.75" customHeight="1">
      <c r="A157" s="2"/>
      <c r="B157" s="2"/>
      <c r="C157" s="2"/>
      <c r="D157" s="2"/>
      <c r="E157" s="4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9.75" customHeight="1">
      <c r="A158" s="2"/>
      <c r="B158" s="2"/>
      <c r="C158" s="2"/>
      <c r="D158" s="2"/>
      <c r="E158" s="4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9.75" customHeight="1">
      <c r="A159" s="2"/>
      <c r="B159" s="2"/>
      <c r="C159" s="2"/>
      <c r="D159" s="2"/>
      <c r="E159" s="4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9.75" customHeight="1">
      <c r="A160" s="2"/>
      <c r="B160" s="2"/>
      <c r="C160" s="2"/>
      <c r="D160" s="2"/>
      <c r="E160" s="4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9.75" customHeight="1">
      <c r="A161" s="2"/>
      <c r="B161" s="2"/>
      <c r="C161" s="2"/>
      <c r="D161" s="2"/>
      <c r="E161" s="4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9.75" customHeight="1">
      <c r="A162" s="2"/>
      <c r="B162" s="2"/>
      <c r="C162" s="2"/>
      <c r="D162" s="2"/>
      <c r="E162" s="4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9.75" customHeight="1">
      <c r="A163" s="2"/>
      <c r="B163" s="2"/>
      <c r="C163" s="2"/>
      <c r="D163" s="2"/>
      <c r="E163" s="4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9.75" customHeight="1">
      <c r="A164" s="2"/>
      <c r="B164" s="2"/>
      <c r="C164" s="2"/>
      <c r="D164" s="2"/>
      <c r="E164" s="4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9.75" customHeight="1">
      <c r="A165" s="2"/>
      <c r="B165" s="2"/>
      <c r="C165" s="2"/>
      <c r="D165" s="2"/>
      <c r="E165" s="4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9.75" customHeight="1">
      <c r="A166" s="2"/>
      <c r="B166" s="2"/>
      <c r="C166" s="2"/>
      <c r="D166" s="2"/>
      <c r="E166" s="4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9.75" customHeight="1">
      <c r="A167" s="2"/>
      <c r="B167" s="2"/>
      <c r="C167" s="2"/>
      <c r="D167" s="2"/>
      <c r="E167" s="4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9.75" customHeight="1">
      <c r="A168" s="2"/>
      <c r="B168" s="2"/>
      <c r="C168" s="2"/>
      <c r="D168" s="2"/>
      <c r="E168" s="4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9.75" customHeight="1">
      <c r="A169" s="2"/>
      <c r="B169" s="2"/>
      <c r="C169" s="2"/>
      <c r="D169" s="2"/>
      <c r="E169" s="4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9.75" customHeight="1">
      <c r="A170" s="2"/>
      <c r="B170" s="2"/>
      <c r="C170" s="2"/>
      <c r="D170" s="2"/>
      <c r="E170" s="4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9.75" customHeight="1">
      <c r="A171" s="2"/>
      <c r="B171" s="2"/>
      <c r="C171" s="2"/>
      <c r="D171" s="2"/>
      <c r="E171" s="4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9.75" customHeight="1">
      <c r="A172" s="2"/>
      <c r="B172" s="2"/>
      <c r="C172" s="2"/>
      <c r="D172" s="2"/>
      <c r="E172" s="4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9.75" customHeight="1">
      <c r="A173" s="2"/>
      <c r="B173" s="2"/>
      <c r="C173" s="2"/>
      <c r="D173" s="2"/>
      <c r="E173" s="4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9.75" customHeight="1">
      <c r="A174" s="2"/>
      <c r="B174" s="2"/>
      <c r="C174" s="2"/>
      <c r="D174" s="2"/>
      <c r="E174" s="4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9.75" customHeight="1">
      <c r="A175" s="2"/>
      <c r="B175" s="2"/>
      <c r="C175" s="2"/>
      <c r="D175" s="2"/>
      <c r="E175" s="4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9.75" customHeight="1">
      <c r="A176" s="2"/>
      <c r="B176" s="2"/>
      <c r="C176" s="2"/>
      <c r="D176" s="2"/>
      <c r="E176" s="4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9.75" customHeight="1">
      <c r="A177" s="2"/>
      <c r="B177" s="2"/>
      <c r="C177" s="2"/>
      <c r="D177" s="2"/>
      <c r="E177" s="4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9.75" customHeight="1">
      <c r="A178" s="2"/>
      <c r="B178" s="2"/>
      <c r="C178" s="2"/>
      <c r="D178" s="2"/>
      <c r="E178" s="4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9.75" customHeight="1">
      <c r="A179" s="2"/>
      <c r="B179" s="2"/>
      <c r="C179" s="2"/>
      <c r="D179" s="2"/>
      <c r="E179" s="4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9.75" customHeight="1">
      <c r="A180" s="2"/>
      <c r="B180" s="2"/>
      <c r="C180" s="2"/>
      <c r="D180" s="2"/>
      <c r="E180" s="4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9.75" customHeight="1">
      <c r="A181" s="2"/>
      <c r="B181" s="2"/>
      <c r="C181" s="2"/>
      <c r="D181" s="2"/>
      <c r="E181" s="4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9.75" customHeight="1">
      <c r="A182" s="2"/>
      <c r="B182" s="2"/>
      <c r="C182" s="2"/>
      <c r="D182" s="2"/>
      <c r="E182" s="4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9.75" customHeight="1">
      <c r="A183" s="2"/>
      <c r="B183" s="2"/>
      <c r="C183" s="2"/>
      <c r="D183" s="2"/>
      <c r="E183" s="4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9.75" customHeight="1">
      <c r="A184" s="2"/>
      <c r="B184" s="2"/>
      <c r="C184" s="2"/>
      <c r="D184" s="2"/>
      <c r="E184" s="4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9.75" customHeight="1">
      <c r="A185" s="2"/>
      <c r="B185" s="2"/>
      <c r="C185" s="2"/>
      <c r="D185" s="2"/>
      <c r="E185" s="4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9.75" customHeight="1">
      <c r="A186" s="2"/>
      <c r="B186" s="2"/>
      <c r="C186" s="2"/>
      <c r="D186" s="2"/>
      <c r="E186" s="4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9.75" customHeight="1">
      <c r="A187" s="2"/>
      <c r="B187" s="2"/>
      <c r="C187" s="2"/>
      <c r="D187" s="2"/>
      <c r="E187" s="4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9.75" customHeight="1">
      <c r="A188" s="2"/>
      <c r="B188" s="2"/>
      <c r="C188" s="2"/>
      <c r="D188" s="2"/>
      <c r="E188" s="4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9.75" customHeight="1">
      <c r="A189" s="2"/>
      <c r="B189" s="2"/>
      <c r="C189" s="2"/>
      <c r="D189" s="2"/>
      <c r="E189" s="4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9.75" customHeight="1">
      <c r="A190" s="2"/>
      <c r="B190" s="2"/>
      <c r="C190" s="2"/>
      <c r="D190" s="2"/>
      <c r="E190" s="4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9.75" customHeight="1">
      <c r="A191" s="2"/>
      <c r="B191" s="2"/>
      <c r="C191" s="2"/>
      <c r="D191" s="2"/>
      <c r="E191" s="4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9.75" customHeight="1">
      <c r="A192" s="2"/>
      <c r="B192" s="2"/>
      <c r="C192" s="2"/>
      <c r="D192" s="2"/>
      <c r="E192" s="4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9.75" customHeight="1">
      <c r="A193" s="2"/>
      <c r="B193" s="2"/>
      <c r="C193" s="2"/>
      <c r="D193" s="2"/>
      <c r="E193" s="4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9.75" customHeight="1">
      <c r="A194" s="2"/>
      <c r="B194" s="2"/>
      <c r="C194" s="2"/>
      <c r="D194" s="2"/>
      <c r="E194" s="4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9.75" customHeight="1">
      <c r="A195" s="2"/>
      <c r="B195" s="2"/>
      <c r="C195" s="2"/>
      <c r="D195" s="2"/>
      <c r="E195" s="4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9.75" customHeight="1">
      <c r="A196" s="2"/>
      <c r="B196" s="2"/>
      <c r="C196" s="2"/>
      <c r="D196" s="2"/>
      <c r="E196" s="4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9.75" customHeight="1">
      <c r="A197" s="2"/>
      <c r="B197" s="2"/>
      <c r="C197" s="2"/>
      <c r="D197" s="2"/>
      <c r="E197" s="4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9.75" customHeight="1">
      <c r="A198" s="2"/>
      <c r="B198" s="2"/>
      <c r="C198" s="2"/>
      <c r="D198" s="2"/>
      <c r="E198" s="4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9.75" customHeight="1">
      <c r="A199" s="2"/>
      <c r="B199" s="2"/>
      <c r="C199" s="2"/>
      <c r="D199" s="2"/>
      <c r="E199" s="4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9.75" customHeight="1">
      <c r="A200" s="2"/>
      <c r="B200" s="2"/>
      <c r="C200" s="2"/>
      <c r="D200" s="2"/>
      <c r="E200" s="4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9.75" customHeight="1">
      <c r="A201" s="2"/>
      <c r="B201" s="2"/>
      <c r="C201" s="2"/>
      <c r="D201" s="2"/>
      <c r="E201" s="4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9.75" customHeight="1">
      <c r="A202" s="2"/>
      <c r="B202" s="2"/>
      <c r="C202" s="2"/>
      <c r="D202" s="2"/>
      <c r="E202" s="4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9.75" customHeight="1">
      <c r="A203" s="2"/>
      <c r="B203" s="2"/>
      <c r="C203" s="2"/>
      <c r="D203" s="2"/>
      <c r="E203" s="4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9.75" customHeight="1">
      <c r="A204" s="2"/>
      <c r="B204" s="2"/>
      <c r="C204" s="2"/>
      <c r="D204" s="2"/>
      <c r="E204" s="4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9.75" customHeight="1">
      <c r="A205" s="2"/>
      <c r="B205" s="2"/>
      <c r="C205" s="2"/>
      <c r="D205" s="2"/>
      <c r="E205" s="4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9.75" customHeight="1">
      <c r="A206" s="2"/>
      <c r="B206" s="2"/>
      <c r="C206" s="2"/>
      <c r="D206" s="2"/>
      <c r="E206" s="4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9.75" customHeight="1">
      <c r="A207" s="2"/>
      <c r="B207" s="2"/>
      <c r="C207" s="2"/>
      <c r="D207" s="2"/>
      <c r="E207" s="4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9.75" customHeight="1">
      <c r="A208" s="2"/>
      <c r="B208" s="2"/>
      <c r="C208" s="2"/>
      <c r="D208" s="2"/>
      <c r="E208" s="4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9.75" customHeight="1">
      <c r="A209" s="2"/>
      <c r="B209" s="2"/>
      <c r="C209" s="2"/>
      <c r="D209" s="2"/>
      <c r="E209" s="4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9.75" customHeight="1">
      <c r="A210" s="2"/>
      <c r="B210" s="2"/>
      <c r="C210" s="2"/>
      <c r="D210" s="2"/>
      <c r="E210" s="4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9.75" customHeight="1">
      <c r="A211" s="2"/>
      <c r="B211" s="2"/>
      <c r="C211" s="2"/>
      <c r="D211" s="2"/>
      <c r="E211" s="4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9.75" customHeight="1">
      <c r="A212" s="2"/>
      <c r="B212" s="2"/>
      <c r="C212" s="2"/>
      <c r="D212" s="2"/>
      <c r="E212" s="4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9.75" customHeight="1">
      <c r="A213" s="2"/>
      <c r="B213" s="2"/>
      <c r="C213" s="2"/>
      <c r="D213" s="2"/>
      <c r="E213" s="4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9.75" customHeight="1">
      <c r="A214" s="2"/>
      <c r="B214" s="2"/>
      <c r="C214" s="2"/>
      <c r="D214" s="2"/>
      <c r="E214" s="4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9.75" customHeight="1">
      <c r="A215" s="2"/>
      <c r="B215" s="2"/>
      <c r="C215" s="2"/>
      <c r="D215" s="2"/>
      <c r="E215" s="4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9.75" customHeight="1">
      <c r="A216" s="2"/>
      <c r="B216" s="2"/>
      <c r="C216" s="2"/>
      <c r="D216" s="2"/>
      <c r="E216" s="4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9.75" customHeight="1">
      <c r="A217" s="2"/>
      <c r="B217" s="2"/>
      <c r="C217" s="2"/>
      <c r="D217" s="2"/>
      <c r="E217" s="4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9.75" customHeight="1">
      <c r="A218" s="2"/>
      <c r="B218" s="2"/>
      <c r="C218" s="2"/>
      <c r="D218" s="2"/>
      <c r="E218" s="4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9.75" customHeight="1">
      <c r="A219" s="2"/>
      <c r="B219" s="2"/>
      <c r="C219" s="2"/>
      <c r="D219" s="2"/>
      <c r="E219" s="4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9.75" customHeight="1">
      <c r="A220" s="2"/>
      <c r="B220" s="2"/>
      <c r="C220" s="2"/>
      <c r="D220" s="2"/>
      <c r="E220" s="4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9.75" customHeight="1">
      <c r="A221" s="2"/>
      <c r="B221" s="2"/>
      <c r="C221" s="2"/>
      <c r="D221" s="2"/>
      <c r="E221" s="4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9.75" customHeight="1">
      <c r="A222" s="2"/>
      <c r="B222" s="2"/>
      <c r="C222" s="2"/>
      <c r="D222" s="2"/>
      <c r="E222" s="4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9.75" customHeight="1">
      <c r="A223" s="2"/>
      <c r="B223" s="2"/>
      <c r="C223" s="2"/>
      <c r="D223" s="2"/>
      <c r="E223" s="4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9.75" customHeight="1">
      <c r="A224" s="2"/>
      <c r="B224" s="2"/>
      <c r="C224" s="2"/>
      <c r="D224" s="2"/>
      <c r="E224" s="4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9.75" customHeight="1">
      <c r="A225" s="2"/>
      <c r="B225" s="2"/>
      <c r="C225" s="2"/>
      <c r="D225" s="2"/>
      <c r="E225" s="4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9.75" customHeight="1">
      <c r="A226" s="2"/>
      <c r="B226" s="2"/>
      <c r="C226" s="2"/>
      <c r="D226" s="2"/>
      <c r="E226" s="4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9.75" customHeight="1">
      <c r="A227" s="2"/>
      <c r="B227" s="2"/>
      <c r="C227" s="2"/>
      <c r="D227" s="2"/>
      <c r="E227" s="4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9.75" customHeight="1">
      <c r="A228" s="2"/>
      <c r="B228" s="2"/>
      <c r="C228" s="2"/>
      <c r="D228" s="2"/>
      <c r="E228" s="4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9.75" customHeight="1">
      <c r="A229" s="2"/>
      <c r="B229" s="2"/>
      <c r="C229" s="2"/>
      <c r="D229" s="2"/>
      <c r="E229" s="4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9.75" customHeight="1">
      <c r="A230" s="2"/>
      <c r="B230" s="2"/>
      <c r="C230" s="2"/>
      <c r="D230" s="2"/>
      <c r="E230" s="4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9.75" customHeight="1">
      <c r="A231" s="2"/>
      <c r="B231" s="2"/>
      <c r="C231" s="2"/>
      <c r="D231" s="2"/>
      <c r="E231" s="4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9.75" customHeight="1">
      <c r="A232" s="2"/>
      <c r="B232" s="2"/>
      <c r="C232" s="2"/>
      <c r="D232" s="2"/>
      <c r="E232" s="4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9.75" customHeight="1">
      <c r="A233" s="2"/>
      <c r="B233" s="2"/>
      <c r="C233" s="2"/>
      <c r="D233" s="2"/>
      <c r="E233" s="4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9.75" customHeight="1">
      <c r="A234" s="2"/>
      <c r="B234" s="2"/>
      <c r="C234" s="2"/>
      <c r="D234" s="2"/>
      <c r="E234" s="4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9.75" customHeight="1">
      <c r="A235" s="2"/>
      <c r="B235" s="2"/>
      <c r="C235" s="2"/>
      <c r="D235" s="2"/>
      <c r="E235" s="4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9.75" customHeight="1">
      <c r="A236" s="2"/>
      <c r="B236" s="2"/>
      <c r="C236" s="2"/>
      <c r="D236" s="2"/>
      <c r="E236" s="4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9.75" customHeight="1">
      <c r="A237" s="2"/>
      <c r="B237" s="2"/>
      <c r="C237" s="2"/>
      <c r="D237" s="2"/>
      <c r="E237" s="4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9.75" customHeight="1">
      <c r="A238" s="2"/>
      <c r="B238" s="2"/>
      <c r="C238" s="2"/>
      <c r="D238" s="2"/>
      <c r="E238" s="4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9.75" customHeight="1">
      <c r="A239" s="2"/>
      <c r="B239" s="2"/>
      <c r="C239" s="2"/>
      <c r="D239" s="2"/>
      <c r="E239" s="4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9.75" customHeight="1">
      <c r="A240" s="2"/>
      <c r="B240" s="2"/>
      <c r="C240" s="2"/>
      <c r="D240" s="2"/>
      <c r="E240" s="4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9.75" customHeight="1">
      <c r="A241" s="2"/>
      <c r="B241" s="2"/>
      <c r="C241" s="2"/>
      <c r="D241" s="2"/>
      <c r="E241" s="4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9.75" customHeight="1">
      <c r="A242" s="2"/>
      <c r="B242" s="2"/>
      <c r="C242" s="2"/>
      <c r="D242" s="2"/>
      <c r="E242" s="4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9.75" customHeight="1">
      <c r="A243" s="2"/>
      <c r="B243" s="2"/>
      <c r="C243" s="2"/>
      <c r="D243" s="2"/>
      <c r="E243" s="4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9.75" customHeight="1">
      <c r="A244" s="2"/>
      <c r="B244" s="2"/>
      <c r="C244" s="2"/>
      <c r="D244" s="2"/>
      <c r="E244" s="4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9.75" customHeight="1">
      <c r="A245" s="2"/>
      <c r="B245" s="2"/>
      <c r="C245" s="2"/>
      <c r="D245" s="2"/>
      <c r="E245" s="4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9.75" customHeight="1">
      <c r="A246" s="2"/>
      <c r="B246" s="2"/>
      <c r="C246" s="2"/>
      <c r="D246" s="2"/>
      <c r="E246" s="4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9.75" customHeight="1">
      <c r="A247" s="2"/>
      <c r="B247" s="2"/>
      <c r="C247" s="2"/>
      <c r="D247" s="2"/>
      <c r="E247" s="4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9.75" customHeight="1">
      <c r="A248" s="2"/>
      <c r="B248" s="2"/>
      <c r="C248" s="2"/>
      <c r="D248" s="2"/>
      <c r="E248" s="4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9.75" customHeight="1">
      <c r="A249" s="2"/>
      <c r="B249" s="2"/>
      <c r="C249" s="2"/>
      <c r="D249" s="2"/>
      <c r="E249" s="4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9.75" customHeight="1">
      <c r="A250" s="2"/>
      <c r="B250" s="2"/>
      <c r="C250" s="2"/>
      <c r="D250" s="2"/>
      <c r="E250" s="4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9.75" customHeight="1">
      <c r="A251" s="2"/>
      <c r="B251" s="2"/>
      <c r="C251" s="2"/>
      <c r="D251" s="2"/>
      <c r="E251" s="4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9.75" customHeight="1">
      <c r="A252" s="2"/>
      <c r="B252" s="2"/>
      <c r="C252" s="2"/>
      <c r="D252" s="2"/>
      <c r="E252" s="4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9.75" customHeight="1">
      <c r="A253" s="2"/>
      <c r="B253" s="2"/>
      <c r="C253" s="2"/>
      <c r="D253" s="2"/>
      <c r="E253" s="4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9.75" customHeight="1">
      <c r="A254" s="2"/>
      <c r="B254" s="2"/>
      <c r="C254" s="2"/>
      <c r="D254" s="2"/>
      <c r="E254" s="4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9.75" customHeight="1">
      <c r="A255" s="2"/>
      <c r="B255" s="2"/>
      <c r="C255" s="2"/>
      <c r="D255" s="2"/>
      <c r="E255" s="4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9.75" customHeight="1">
      <c r="A256" s="2"/>
      <c r="B256" s="2"/>
      <c r="C256" s="2"/>
      <c r="D256" s="2"/>
      <c r="E256" s="4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9.75" customHeight="1">
      <c r="A257" s="2"/>
      <c r="B257" s="2"/>
      <c r="C257" s="2"/>
      <c r="D257" s="2"/>
      <c r="E257" s="4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9.75" customHeight="1">
      <c r="A258" s="2"/>
      <c r="B258" s="2"/>
      <c r="C258" s="2"/>
      <c r="D258" s="2"/>
      <c r="E258" s="4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9.75" customHeight="1">
      <c r="A259" s="2"/>
      <c r="B259" s="2"/>
      <c r="C259" s="2"/>
      <c r="D259" s="2"/>
      <c r="E259" s="4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9.75" customHeight="1">
      <c r="A260" s="2"/>
      <c r="B260" s="2"/>
      <c r="C260" s="2"/>
      <c r="D260" s="2"/>
      <c r="E260" s="4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9.75" customHeight="1">
      <c r="A261" s="2"/>
      <c r="B261" s="2"/>
      <c r="C261" s="2"/>
      <c r="D261" s="2"/>
      <c r="E261" s="4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9.75" customHeight="1">
      <c r="A262" s="2"/>
      <c r="B262" s="2"/>
      <c r="C262" s="2"/>
      <c r="D262" s="2"/>
      <c r="E262" s="4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9.75" customHeight="1">
      <c r="A263" s="2"/>
      <c r="B263" s="2"/>
      <c r="C263" s="2"/>
      <c r="D263" s="2"/>
      <c r="E263" s="4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9.75" customHeight="1">
      <c r="A264" s="2"/>
      <c r="B264" s="2"/>
      <c r="C264" s="2"/>
      <c r="D264" s="2"/>
      <c r="E264" s="4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9.75" customHeight="1">
      <c r="A265" s="2"/>
      <c r="B265" s="2"/>
      <c r="C265" s="2"/>
      <c r="D265" s="2"/>
      <c r="E265" s="4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9.75" customHeight="1">
      <c r="A266" s="2"/>
      <c r="B266" s="2"/>
      <c r="C266" s="2"/>
      <c r="D266" s="2"/>
      <c r="E266" s="4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9.75" customHeight="1">
      <c r="A267" s="2"/>
      <c r="B267" s="2"/>
      <c r="C267" s="2"/>
      <c r="D267" s="2"/>
      <c r="E267" s="4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9.75" customHeight="1">
      <c r="A268" s="2"/>
      <c r="B268" s="2"/>
      <c r="C268" s="2"/>
      <c r="D268" s="2"/>
      <c r="E268" s="4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9.75" customHeight="1">
      <c r="A269" s="2"/>
      <c r="B269" s="2"/>
      <c r="C269" s="2"/>
      <c r="D269" s="2"/>
      <c r="E269" s="4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9.75" customHeight="1">
      <c r="A270" s="2"/>
      <c r="B270" s="2"/>
      <c r="C270" s="2"/>
      <c r="D270" s="2"/>
      <c r="E270" s="4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9.75" customHeight="1">
      <c r="A271" s="2"/>
      <c r="B271" s="2"/>
      <c r="C271" s="2"/>
      <c r="D271" s="2"/>
      <c r="E271" s="4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9.75" customHeight="1">
      <c r="A272" s="2"/>
      <c r="B272" s="2"/>
      <c r="C272" s="2"/>
      <c r="D272" s="2"/>
      <c r="E272" s="4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9.75" customHeight="1">
      <c r="A273" s="2"/>
      <c r="B273" s="2"/>
      <c r="C273" s="2"/>
      <c r="D273" s="2"/>
      <c r="E273" s="4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9.75" customHeight="1">
      <c r="A274" s="2"/>
      <c r="B274" s="2"/>
      <c r="C274" s="2"/>
      <c r="D274" s="2"/>
      <c r="E274" s="4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9.75" customHeight="1">
      <c r="A275" s="2"/>
      <c r="B275" s="2"/>
      <c r="C275" s="2"/>
      <c r="D275" s="2"/>
      <c r="E275" s="4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9.75" customHeight="1">
      <c r="A276" s="2"/>
      <c r="B276" s="2"/>
      <c r="C276" s="2"/>
      <c r="D276" s="2"/>
      <c r="E276" s="4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9.75" customHeight="1">
      <c r="A277" s="2"/>
      <c r="B277" s="2"/>
      <c r="C277" s="2"/>
      <c r="D277" s="2"/>
      <c r="E277" s="4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9.75" customHeight="1">
      <c r="A278" s="2"/>
      <c r="B278" s="2"/>
      <c r="C278" s="2"/>
      <c r="D278" s="2"/>
      <c r="E278" s="4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9.75" customHeight="1">
      <c r="A279" s="2"/>
      <c r="B279" s="2"/>
      <c r="C279" s="2"/>
      <c r="D279" s="2"/>
      <c r="E279" s="4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9.75" customHeight="1">
      <c r="A280" s="2"/>
      <c r="B280" s="2"/>
      <c r="C280" s="2"/>
      <c r="D280" s="2"/>
      <c r="E280" s="4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9.75" customHeight="1">
      <c r="A281" s="2"/>
      <c r="B281" s="2"/>
      <c r="C281" s="2"/>
      <c r="D281" s="2"/>
      <c r="E281" s="4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9.75" customHeight="1">
      <c r="A282" s="2"/>
      <c r="B282" s="2"/>
      <c r="C282" s="2"/>
      <c r="D282" s="2"/>
      <c r="E282" s="4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9.75" customHeight="1">
      <c r="A283" s="2"/>
      <c r="B283" s="2"/>
      <c r="C283" s="2"/>
      <c r="D283" s="2"/>
      <c r="E283" s="4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9.75" customHeight="1">
      <c r="A284" s="2"/>
      <c r="B284" s="2"/>
      <c r="C284" s="2"/>
      <c r="D284" s="2"/>
      <c r="E284" s="4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9.75" customHeight="1">
      <c r="A285" s="2"/>
      <c r="B285" s="2"/>
      <c r="C285" s="2"/>
      <c r="D285" s="2"/>
      <c r="E285" s="4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9.75" customHeight="1">
      <c r="A286" s="2"/>
      <c r="B286" s="2"/>
      <c r="C286" s="2"/>
      <c r="D286" s="2"/>
      <c r="E286" s="4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9.75" customHeight="1">
      <c r="A287" s="2"/>
      <c r="B287" s="2"/>
      <c r="C287" s="2"/>
      <c r="D287" s="2"/>
      <c r="E287" s="4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9.75" customHeight="1">
      <c r="A288" s="2"/>
      <c r="B288" s="2"/>
      <c r="C288" s="2"/>
      <c r="D288" s="2"/>
      <c r="E288" s="4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9.75" customHeight="1">
      <c r="A289" s="2"/>
      <c r="B289" s="2"/>
      <c r="C289" s="2"/>
      <c r="D289" s="2"/>
      <c r="E289" s="4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9.75" customHeight="1">
      <c r="A290" s="2"/>
      <c r="B290" s="2"/>
      <c r="C290" s="2"/>
      <c r="D290" s="2"/>
      <c r="E290" s="4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9.75" customHeight="1">
      <c r="A291" s="2"/>
      <c r="B291" s="2"/>
      <c r="C291" s="2"/>
      <c r="D291" s="2"/>
      <c r="E291" s="4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9.75" customHeight="1">
      <c r="A292" s="2"/>
      <c r="B292" s="2"/>
      <c r="C292" s="2"/>
      <c r="D292" s="2"/>
      <c r="E292" s="4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9.75" customHeight="1">
      <c r="A293" s="2"/>
      <c r="B293" s="2"/>
      <c r="C293" s="2"/>
      <c r="D293" s="2"/>
      <c r="E293" s="4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9.75" customHeight="1">
      <c r="A294" s="2"/>
      <c r="B294" s="2"/>
      <c r="C294" s="2"/>
      <c r="D294" s="2"/>
      <c r="E294" s="4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9.75" customHeight="1">
      <c r="A295" s="2"/>
      <c r="B295" s="2"/>
      <c r="C295" s="2"/>
      <c r="D295" s="2"/>
      <c r="E295" s="4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9.75" customHeight="1">
      <c r="A296" s="2"/>
      <c r="B296" s="2"/>
      <c r="C296" s="2"/>
      <c r="D296" s="2"/>
      <c r="E296" s="4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9.75" customHeight="1">
      <c r="A297" s="2"/>
      <c r="B297" s="2"/>
      <c r="C297" s="2"/>
      <c r="D297" s="2"/>
      <c r="E297" s="4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9.75" customHeight="1">
      <c r="A298" s="2"/>
      <c r="B298" s="2"/>
      <c r="C298" s="2"/>
      <c r="D298" s="2"/>
      <c r="E298" s="4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9.75" customHeight="1">
      <c r="A299" s="2"/>
      <c r="B299" s="2"/>
      <c r="C299" s="2"/>
      <c r="D299" s="2"/>
      <c r="E299" s="4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9.75" customHeight="1">
      <c r="A300" s="2"/>
      <c r="B300" s="2"/>
      <c r="C300" s="2"/>
      <c r="D300" s="2"/>
      <c r="E300" s="4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9.75" customHeight="1">
      <c r="A301" s="2"/>
      <c r="B301" s="2"/>
      <c r="C301" s="2"/>
      <c r="D301" s="2"/>
      <c r="E301" s="4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9.75" customHeight="1">
      <c r="A302" s="2"/>
      <c r="B302" s="2"/>
      <c r="C302" s="2"/>
      <c r="D302" s="2"/>
      <c r="E302" s="4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9.75" customHeight="1">
      <c r="A303" s="2"/>
      <c r="B303" s="2"/>
      <c r="C303" s="2"/>
      <c r="D303" s="2"/>
      <c r="E303" s="4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9.75" customHeight="1">
      <c r="A304" s="2"/>
      <c r="B304" s="2"/>
      <c r="C304" s="2"/>
      <c r="D304" s="2"/>
      <c r="E304" s="4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9.75" customHeight="1">
      <c r="A305" s="2"/>
      <c r="B305" s="2"/>
      <c r="C305" s="2"/>
      <c r="D305" s="2"/>
      <c r="E305" s="4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9.75" customHeight="1">
      <c r="A306" s="2"/>
      <c r="B306" s="2"/>
      <c r="C306" s="2"/>
      <c r="D306" s="2"/>
      <c r="E306" s="4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9.75" customHeight="1">
      <c r="A307" s="2"/>
      <c r="B307" s="2"/>
      <c r="C307" s="2"/>
      <c r="D307" s="2"/>
      <c r="E307" s="4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9.75" customHeight="1">
      <c r="A308" s="2"/>
      <c r="B308" s="2"/>
      <c r="C308" s="2"/>
      <c r="D308" s="2"/>
      <c r="E308" s="4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9.75" customHeight="1">
      <c r="A309" s="2"/>
      <c r="B309" s="2"/>
      <c r="C309" s="2"/>
      <c r="D309" s="2"/>
      <c r="E309" s="4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9.75" customHeight="1">
      <c r="A310" s="2"/>
      <c r="B310" s="2"/>
      <c r="C310" s="2"/>
      <c r="D310" s="2"/>
      <c r="E310" s="4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9.75" customHeight="1">
      <c r="A311" s="2"/>
      <c r="B311" s="2"/>
      <c r="C311" s="2"/>
      <c r="D311" s="2"/>
      <c r="E311" s="4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9.75" customHeight="1">
      <c r="A312" s="2"/>
      <c r="B312" s="2"/>
      <c r="C312" s="2"/>
      <c r="D312" s="2"/>
      <c r="E312" s="4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9.75" customHeight="1">
      <c r="A313" s="2"/>
      <c r="B313" s="2"/>
      <c r="C313" s="2"/>
      <c r="D313" s="2"/>
      <c r="E313" s="4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9.75" customHeight="1">
      <c r="A314" s="2"/>
      <c r="B314" s="2"/>
      <c r="C314" s="2"/>
      <c r="D314" s="2"/>
      <c r="E314" s="4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9.75" customHeight="1">
      <c r="A315" s="2"/>
      <c r="B315" s="2"/>
      <c r="C315" s="2"/>
      <c r="D315" s="2"/>
      <c r="E315" s="4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9.75" customHeight="1">
      <c r="A316" s="2"/>
      <c r="B316" s="2"/>
      <c r="C316" s="2"/>
      <c r="D316" s="2"/>
      <c r="E316" s="4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9.75" customHeight="1">
      <c r="A317" s="2"/>
      <c r="B317" s="2"/>
      <c r="C317" s="2"/>
      <c r="D317" s="2"/>
      <c r="E317" s="4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9.75" customHeight="1">
      <c r="A318" s="2"/>
      <c r="B318" s="2"/>
      <c r="C318" s="2"/>
      <c r="D318" s="2"/>
      <c r="E318" s="4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9.75" customHeight="1">
      <c r="A319" s="2"/>
      <c r="B319" s="2"/>
      <c r="C319" s="2"/>
      <c r="D319" s="2"/>
      <c r="E319" s="4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9.75" customHeight="1">
      <c r="A320" s="2"/>
      <c r="B320" s="2"/>
      <c r="C320" s="2"/>
      <c r="D320" s="2"/>
      <c r="E320" s="4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9.75" customHeight="1">
      <c r="A321" s="2"/>
      <c r="B321" s="2"/>
      <c r="C321" s="2"/>
      <c r="D321" s="2"/>
      <c r="E321" s="4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9.75" customHeight="1">
      <c r="A322" s="2"/>
      <c r="B322" s="2"/>
      <c r="C322" s="2"/>
      <c r="D322" s="2"/>
      <c r="E322" s="4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9.75" customHeight="1">
      <c r="A323" s="2"/>
      <c r="B323" s="2"/>
      <c r="C323" s="2"/>
      <c r="D323" s="2"/>
      <c r="E323" s="4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9.75" customHeight="1">
      <c r="A324" s="2"/>
      <c r="B324" s="2"/>
      <c r="C324" s="2"/>
      <c r="D324" s="2"/>
      <c r="E324" s="4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9.75" customHeight="1">
      <c r="A325" s="2"/>
      <c r="B325" s="2"/>
      <c r="C325" s="2"/>
      <c r="D325" s="2"/>
      <c r="E325" s="4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9.75" customHeight="1">
      <c r="A326" s="2"/>
      <c r="B326" s="2"/>
      <c r="C326" s="2"/>
      <c r="D326" s="2"/>
      <c r="E326" s="4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9.75" customHeight="1">
      <c r="A327" s="2"/>
      <c r="B327" s="2"/>
      <c r="C327" s="2"/>
      <c r="D327" s="2"/>
      <c r="E327" s="4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9.75" customHeight="1">
      <c r="A328" s="2"/>
      <c r="B328" s="2"/>
      <c r="C328" s="2"/>
      <c r="D328" s="2"/>
      <c r="E328" s="4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9.75" customHeight="1">
      <c r="A329" s="2"/>
      <c r="B329" s="2"/>
      <c r="C329" s="2"/>
      <c r="D329" s="2"/>
      <c r="E329" s="4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9.75" customHeight="1">
      <c r="A330" s="2"/>
      <c r="B330" s="2"/>
      <c r="C330" s="2"/>
      <c r="D330" s="2"/>
      <c r="E330" s="4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9.75" customHeight="1">
      <c r="A331" s="2"/>
      <c r="B331" s="2"/>
      <c r="C331" s="2"/>
      <c r="D331" s="2"/>
      <c r="E331" s="4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9.75" customHeight="1">
      <c r="A332" s="2"/>
      <c r="B332" s="2"/>
      <c r="C332" s="2"/>
      <c r="D332" s="2"/>
      <c r="E332" s="4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9.75" customHeight="1">
      <c r="A333" s="2"/>
      <c r="B333" s="2"/>
      <c r="C333" s="2"/>
      <c r="D333" s="2"/>
      <c r="E333" s="4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9.75" customHeight="1">
      <c r="A334" s="2"/>
      <c r="B334" s="2"/>
      <c r="C334" s="2"/>
      <c r="D334" s="2"/>
      <c r="E334" s="4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9.75" customHeight="1">
      <c r="A335" s="2"/>
      <c r="B335" s="2"/>
      <c r="C335" s="2"/>
      <c r="D335" s="2"/>
      <c r="E335" s="4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9.75" customHeight="1">
      <c r="A336" s="2"/>
      <c r="B336" s="2"/>
      <c r="C336" s="2"/>
      <c r="D336" s="2"/>
      <c r="E336" s="4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9.75" customHeight="1">
      <c r="A337" s="2"/>
      <c r="B337" s="2"/>
      <c r="C337" s="2"/>
      <c r="D337" s="2"/>
      <c r="E337" s="4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9.75" customHeight="1">
      <c r="A338" s="2"/>
      <c r="B338" s="2"/>
      <c r="C338" s="2"/>
      <c r="D338" s="2"/>
      <c r="E338" s="4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9.75" customHeight="1">
      <c r="A339" s="2"/>
      <c r="B339" s="2"/>
      <c r="C339" s="2"/>
      <c r="D339" s="2"/>
      <c r="E339" s="4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9.75" customHeight="1">
      <c r="A340" s="2"/>
      <c r="B340" s="2"/>
      <c r="C340" s="2"/>
      <c r="D340" s="2"/>
      <c r="E340" s="4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9.75" customHeight="1">
      <c r="A341" s="2"/>
      <c r="B341" s="2"/>
      <c r="C341" s="2"/>
      <c r="D341" s="2"/>
      <c r="E341" s="4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9.75" customHeight="1">
      <c r="A342" s="2"/>
      <c r="B342" s="2"/>
      <c r="C342" s="2"/>
      <c r="D342" s="2"/>
      <c r="E342" s="4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9.75" customHeight="1">
      <c r="A343" s="2"/>
      <c r="B343" s="2"/>
      <c r="C343" s="2"/>
      <c r="D343" s="2"/>
      <c r="E343" s="4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9.75" customHeight="1">
      <c r="A344" s="2"/>
      <c r="B344" s="2"/>
      <c r="C344" s="2"/>
      <c r="D344" s="2"/>
      <c r="E344" s="4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9.75" customHeight="1">
      <c r="A345" s="2"/>
      <c r="B345" s="2"/>
      <c r="C345" s="2"/>
      <c r="D345" s="2"/>
      <c r="E345" s="4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9.75" customHeight="1">
      <c r="A346" s="2"/>
      <c r="B346" s="2"/>
      <c r="C346" s="2"/>
      <c r="D346" s="2"/>
      <c r="E346" s="4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9.75" customHeight="1">
      <c r="A347" s="2"/>
      <c r="B347" s="2"/>
      <c r="C347" s="2"/>
      <c r="D347" s="2"/>
      <c r="E347" s="4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9.75" customHeight="1">
      <c r="A348" s="2"/>
      <c r="B348" s="2"/>
      <c r="C348" s="2"/>
      <c r="D348" s="2"/>
      <c r="E348" s="4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9.75" customHeight="1">
      <c r="A349" s="2"/>
      <c r="B349" s="2"/>
      <c r="C349" s="2"/>
      <c r="D349" s="2"/>
      <c r="E349" s="4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9.75" customHeight="1">
      <c r="A350" s="2"/>
      <c r="B350" s="2"/>
      <c r="C350" s="2"/>
      <c r="D350" s="2"/>
      <c r="E350" s="4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9.75" customHeight="1">
      <c r="A351" s="2"/>
      <c r="B351" s="2"/>
      <c r="C351" s="2"/>
      <c r="D351" s="2"/>
      <c r="E351" s="4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9.75" customHeight="1">
      <c r="A352" s="2"/>
      <c r="B352" s="2"/>
      <c r="C352" s="2"/>
      <c r="D352" s="2"/>
      <c r="E352" s="4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9.75" customHeight="1">
      <c r="A353" s="2"/>
      <c r="B353" s="2"/>
      <c r="C353" s="2"/>
      <c r="D353" s="2"/>
      <c r="E353" s="4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9.75" customHeight="1">
      <c r="A354" s="2"/>
      <c r="B354" s="2"/>
      <c r="C354" s="2"/>
      <c r="D354" s="2"/>
      <c r="E354" s="4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9.75" customHeight="1">
      <c r="A355" s="2"/>
      <c r="B355" s="2"/>
      <c r="C355" s="2"/>
      <c r="D355" s="2"/>
      <c r="E355" s="4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9.75" customHeight="1">
      <c r="A356" s="2"/>
      <c r="B356" s="2"/>
      <c r="C356" s="2"/>
      <c r="D356" s="2"/>
      <c r="E356" s="4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9.75" customHeight="1">
      <c r="A357" s="2"/>
      <c r="B357" s="2"/>
      <c r="C357" s="2"/>
      <c r="D357" s="2"/>
      <c r="E357" s="4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9.75" customHeight="1">
      <c r="A358" s="2"/>
      <c r="B358" s="2"/>
      <c r="C358" s="2"/>
      <c r="D358" s="2"/>
      <c r="E358" s="4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9.75" customHeight="1">
      <c r="A359" s="2"/>
      <c r="B359" s="2"/>
      <c r="C359" s="2"/>
      <c r="D359" s="2"/>
      <c r="E359" s="4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9.75" customHeight="1">
      <c r="A360" s="2"/>
      <c r="B360" s="2"/>
      <c r="C360" s="2"/>
      <c r="D360" s="2"/>
      <c r="E360" s="4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9.75" customHeight="1">
      <c r="A361" s="2"/>
      <c r="B361" s="2"/>
      <c r="C361" s="2"/>
      <c r="D361" s="2"/>
      <c r="E361" s="4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9.75" customHeight="1">
      <c r="A362" s="2"/>
      <c r="B362" s="2"/>
      <c r="C362" s="2"/>
      <c r="D362" s="2"/>
      <c r="E362" s="4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9.75" customHeight="1">
      <c r="A363" s="2"/>
      <c r="B363" s="2"/>
      <c r="C363" s="2"/>
      <c r="D363" s="2"/>
      <c r="E363" s="4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9.75" customHeight="1">
      <c r="A364" s="2"/>
      <c r="B364" s="2"/>
      <c r="C364" s="2"/>
      <c r="D364" s="2"/>
      <c r="E364" s="4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9.75" customHeight="1">
      <c r="A365" s="2"/>
      <c r="B365" s="2"/>
      <c r="C365" s="2"/>
      <c r="D365" s="2"/>
      <c r="E365" s="4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9.75" customHeight="1">
      <c r="A366" s="2"/>
      <c r="B366" s="2"/>
      <c r="C366" s="2"/>
      <c r="D366" s="2"/>
      <c r="E366" s="4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9.75" customHeight="1">
      <c r="A367" s="2"/>
      <c r="B367" s="2"/>
      <c r="C367" s="2"/>
      <c r="D367" s="2"/>
      <c r="E367" s="4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9.75" customHeight="1">
      <c r="A368" s="2"/>
      <c r="B368" s="2"/>
      <c r="C368" s="2"/>
      <c r="D368" s="2"/>
      <c r="E368" s="4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9.75" customHeight="1">
      <c r="A369" s="2"/>
      <c r="B369" s="2"/>
      <c r="C369" s="2"/>
      <c r="D369" s="2"/>
      <c r="E369" s="4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9.75" customHeight="1">
      <c r="A370" s="2"/>
      <c r="B370" s="2"/>
      <c r="C370" s="2"/>
      <c r="D370" s="2"/>
      <c r="E370" s="4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9.75" customHeight="1">
      <c r="A371" s="2"/>
      <c r="B371" s="2"/>
      <c r="C371" s="2"/>
      <c r="D371" s="2"/>
      <c r="E371" s="4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9.75" customHeight="1">
      <c r="A372" s="2"/>
      <c r="B372" s="2"/>
      <c r="C372" s="2"/>
      <c r="D372" s="2"/>
      <c r="E372" s="4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9.75" customHeight="1">
      <c r="A373" s="2"/>
      <c r="B373" s="2"/>
      <c r="C373" s="2"/>
      <c r="D373" s="2"/>
      <c r="E373" s="4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9.75" customHeight="1">
      <c r="A374" s="2"/>
      <c r="B374" s="2"/>
      <c r="C374" s="2"/>
      <c r="D374" s="2"/>
      <c r="E374" s="4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9.75" customHeight="1">
      <c r="A375" s="2"/>
      <c r="B375" s="2"/>
      <c r="C375" s="2"/>
      <c r="D375" s="2"/>
      <c r="E375" s="4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9.75" customHeight="1">
      <c r="A376" s="2"/>
      <c r="B376" s="2"/>
      <c r="C376" s="2"/>
      <c r="D376" s="2"/>
      <c r="E376" s="4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9.75" customHeight="1">
      <c r="A377" s="2"/>
      <c r="B377" s="2"/>
      <c r="C377" s="2"/>
      <c r="D377" s="2"/>
      <c r="E377" s="4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9.75" customHeight="1">
      <c r="A378" s="2"/>
      <c r="B378" s="2"/>
      <c r="C378" s="2"/>
      <c r="D378" s="2"/>
      <c r="E378" s="4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9.75" customHeight="1">
      <c r="A379" s="2"/>
      <c r="B379" s="2"/>
      <c r="C379" s="2"/>
      <c r="D379" s="2"/>
      <c r="E379" s="4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9.75" customHeight="1">
      <c r="A380" s="2"/>
      <c r="B380" s="2"/>
      <c r="C380" s="2"/>
      <c r="D380" s="2"/>
      <c r="E380" s="4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9.75" customHeight="1">
      <c r="A381" s="2"/>
      <c r="B381" s="2"/>
      <c r="C381" s="2"/>
      <c r="D381" s="2"/>
      <c r="E381" s="4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9.75" customHeight="1">
      <c r="A382" s="2"/>
      <c r="B382" s="2"/>
      <c r="C382" s="2"/>
      <c r="D382" s="2"/>
      <c r="E382" s="4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9.75" customHeight="1">
      <c r="A383" s="2"/>
      <c r="B383" s="2"/>
      <c r="C383" s="2"/>
      <c r="D383" s="2"/>
      <c r="E383" s="4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9.75" customHeight="1">
      <c r="A384" s="2"/>
      <c r="B384" s="2"/>
      <c r="C384" s="2"/>
      <c r="D384" s="2"/>
      <c r="E384" s="4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9.75" customHeight="1">
      <c r="A385" s="2"/>
      <c r="B385" s="2"/>
      <c r="C385" s="2"/>
      <c r="D385" s="2"/>
      <c r="E385" s="4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9.75" customHeight="1">
      <c r="A386" s="2"/>
      <c r="B386" s="2"/>
      <c r="C386" s="2"/>
      <c r="D386" s="2"/>
      <c r="E386" s="4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9.75" customHeight="1">
      <c r="A387" s="2"/>
      <c r="B387" s="2"/>
      <c r="C387" s="2"/>
      <c r="D387" s="2"/>
      <c r="E387" s="4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9.75" customHeight="1">
      <c r="A388" s="2"/>
      <c r="B388" s="2"/>
      <c r="C388" s="2"/>
      <c r="D388" s="2"/>
      <c r="E388" s="4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9.75" customHeight="1">
      <c r="A389" s="2"/>
      <c r="B389" s="2"/>
      <c r="C389" s="2"/>
      <c r="D389" s="2"/>
      <c r="E389" s="4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9.75" customHeight="1">
      <c r="A390" s="2"/>
      <c r="B390" s="2"/>
      <c r="C390" s="2"/>
      <c r="D390" s="2"/>
      <c r="E390" s="4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9.75" customHeight="1">
      <c r="A391" s="2"/>
      <c r="B391" s="2"/>
      <c r="C391" s="2"/>
      <c r="D391" s="2"/>
      <c r="E391" s="4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9.75" customHeight="1">
      <c r="A392" s="2"/>
      <c r="B392" s="2"/>
      <c r="C392" s="2"/>
      <c r="D392" s="2"/>
      <c r="E392" s="4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9.75" customHeight="1">
      <c r="A393" s="2"/>
      <c r="B393" s="2"/>
      <c r="C393" s="2"/>
      <c r="D393" s="2"/>
      <c r="E393" s="4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9.75" customHeight="1">
      <c r="A394" s="2"/>
      <c r="B394" s="2"/>
      <c r="C394" s="2"/>
      <c r="D394" s="2"/>
      <c r="E394" s="4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9.75" customHeight="1">
      <c r="A395" s="2"/>
      <c r="B395" s="2"/>
      <c r="C395" s="2"/>
      <c r="D395" s="2"/>
      <c r="E395" s="4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9.75" customHeight="1">
      <c r="A396" s="2"/>
      <c r="B396" s="2"/>
      <c r="C396" s="2"/>
      <c r="D396" s="2"/>
      <c r="E396" s="4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9.75" customHeight="1">
      <c r="A397" s="2"/>
      <c r="B397" s="2"/>
      <c r="C397" s="2"/>
      <c r="D397" s="2"/>
      <c r="E397" s="4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9.75" customHeight="1">
      <c r="A398" s="2"/>
      <c r="B398" s="2"/>
      <c r="C398" s="2"/>
      <c r="D398" s="2"/>
      <c r="E398" s="4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9.75" customHeight="1">
      <c r="A399" s="2"/>
      <c r="B399" s="2"/>
      <c r="C399" s="2"/>
      <c r="D399" s="2"/>
      <c r="E399" s="4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9.75" customHeight="1">
      <c r="A400" s="2"/>
      <c r="B400" s="2"/>
      <c r="C400" s="2"/>
      <c r="D400" s="2"/>
      <c r="E400" s="4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9.75" customHeight="1">
      <c r="A401" s="2"/>
      <c r="B401" s="2"/>
      <c r="C401" s="2"/>
      <c r="D401" s="2"/>
      <c r="E401" s="4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9.75" customHeight="1">
      <c r="A402" s="2"/>
      <c r="B402" s="2"/>
      <c r="C402" s="2"/>
      <c r="D402" s="2"/>
      <c r="E402" s="4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9.75" customHeight="1">
      <c r="A403" s="2"/>
      <c r="B403" s="2"/>
      <c r="C403" s="2"/>
      <c r="D403" s="2"/>
      <c r="E403" s="4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9.75" customHeight="1">
      <c r="A404" s="2"/>
      <c r="B404" s="2"/>
      <c r="C404" s="2"/>
      <c r="D404" s="2"/>
      <c r="E404" s="4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9.75" customHeight="1">
      <c r="A405" s="2"/>
      <c r="B405" s="2"/>
      <c r="C405" s="2"/>
      <c r="D405" s="2"/>
      <c r="E405" s="4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9.75" customHeight="1">
      <c r="A406" s="2"/>
      <c r="B406" s="2"/>
      <c r="C406" s="2"/>
      <c r="D406" s="2"/>
      <c r="E406" s="4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9.75" customHeight="1">
      <c r="A407" s="2"/>
      <c r="B407" s="2"/>
      <c r="C407" s="2"/>
      <c r="D407" s="2"/>
      <c r="E407" s="4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9.75" customHeight="1">
      <c r="A408" s="2"/>
      <c r="B408" s="2"/>
      <c r="C408" s="2"/>
      <c r="D408" s="2"/>
      <c r="E408" s="4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9.75" customHeight="1">
      <c r="A409" s="2"/>
      <c r="B409" s="2"/>
      <c r="C409" s="2"/>
      <c r="D409" s="2"/>
      <c r="E409" s="4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9.75" customHeight="1">
      <c r="A410" s="2"/>
      <c r="B410" s="2"/>
      <c r="C410" s="2"/>
      <c r="D410" s="2"/>
      <c r="E410" s="4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9.75" customHeight="1">
      <c r="A411" s="2"/>
      <c r="B411" s="2"/>
      <c r="C411" s="2"/>
      <c r="D411" s="2"/>
      <c r="E411" s="4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9.75" customHeight="1">
      <c r="A412" s="2"/>
      <c r="B412" s="2"/>
      <c r="C412" s="2"/>
      <c r="D412" s="2"/>
      <c r="E412" s="4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9.75" customHeight="1">
      <c r="A413" s="2"/>
      <c r="B413" s="2"/>
      <c r="C413" s="2"/>
      <c r="D413" s="2"/>
      <c r="E413" s="4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9.75" customHeight="1">
      <c r="A414" s="2"/>
      <c r="B414" s="2"/>
      <c r="C414" s="2"/>
      <c r="D414" s="2"/>
      <c r="E414" s="4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9.75" customHeight="1">
      <c r="A415" s="2"/>
      <c r="B415" s="2"/>
      <c r="C415" s="2"/>
      <c r="D415" s="2"/>
      <c r="E415" s="4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9.75" customHeight="1">
      <c r="A416" s="2"/>
      <c r="B416" s="2"/>
      <c r="C416" s="2"/>
      <c r="D416" s="2"/>
      <c r="E416" s="4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9.75" customHeight="1">
      <c r="A417" s="2"/>
      <c r="B417" s="2"/>
      <c r="C417" s="2"/>
      <c r="D417" s="2"/>
      <c r="E417" s="4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9.75" customHeight="1">
      <c r="A418" s="2"/>
      <c r="B418" s="2"/>
      <c r="C418" s="2"/>
      <c r="D418" s="2"/>
      <c r="E418" s="4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9.75" customHeight="1">
      <c r="A419" s="2"/>
      <c r="B419" s="2"/>
      <c r="C419" s="2"/>
      <c r="D419" s="2"/>
      <c r="E419" s="4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9.75" customHeight="1">
      <c r="A420" s="2"/>
      <c r="B420" s="2"/>
      <c r="C420" s="2"/>
      <c r="D420" s="2"/>
      <c r="E420" s="4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9.75" customHeight="1">
      <c r="A421" s="2"/>
      <c r="B421" s="2"/>
      <c r="C421" s="2"/>
      <c r="D421" s="2"/>
      <c r="E421" s="4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9.75" customHeight="1">
      <c r="A422" s="2"/>
      <c r="B422" s="2"/>
      <c r="C422" s="2"/>
      <c r="D422" s="2"/>
      <c r="E422" s="4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9.75" customHeight="1">
      <c r="A423" s="2"/>
      <c r="B423" s="2"/>
      <c r="C423" s="2"/>
      <c r="D423" s="2"/>
      <c r="E423" s="4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9.75" customHeight="1">
      <c r="A424" s="2"/>
      <c r="B424" s="2"/>
      <c r="C424" s="2"/>
      <c r="D424" s="2"/>
      <c r="E424" s="4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9.75" customHeight="1">
      <c r="A425" s="2"/>
      <c r="B425" s="2"/>
      <c r="C425" s="2"/>
      <c r="D425" s="2"/>
      <c r="E425" s="4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9.75" customHeight="1">
      <c r="A426" s="2"/>
      <c r="B426" s="2"/>
      <c r="C426" s="2"/>
      <c r="D426" s="2"/>
      <c r="E426" s="4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9.75" customHeight="1">
      <c r="A427" s="2"/>
      <c r="B427" s="2"/>
      <c r="C427" s="2"/>
      <c r="D427" s="2"/>
      <c r="E427" s="4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9.75" customHeight="1">
      <c r="A428" s="2"/>
      <c r="B428" s="2"/>
      <c r="C428" s="2"/>
      <c r="D428" s="2"/>
      <c r="E428" s="4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9.75" customHeight="1">
      <c r="A429" s="2"/>
      <c r="B429" s="2"/>
      <c r="C429" s="2"/>
      <c r="D429" s="2"/>
      <c r="E429" s="4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9.75" customHeight="1">
      <c r="A430" s="2"/>
      <c r="B430" s="2"/>
      <c r="C430" s="2"/>
      <c r="D430" s="2"/>
      <c r="E430" s="4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9.75" customHeight="1">
      <c r="A431" s="2"/>
      <c r="B431" s="2"/>
      <c r="C431" s="2"/>
      <c r="D431" s="2"/>
      <c r="E431" s="4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9.75" customHeight="1">
      <c r="A432" s="2"/>
      <c r="B432" s="2"/>
      <c r="C432" s="2"/>
      <c r="D432" s="2"/>
      <c r="E432" s="4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9.75" customHeight="1">
      <c r="A433" s="2"/>
      <c r="B433" s="2"/>
      <c r="C433" s="2"/>
      <c r="D433" s="2"/>
      <c r="E433" s="4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9.75" customHeight="1">
      <c r="A434" s="2"/>
      <c r="B434" s="2"/>
      <c r="C434" s="2"/>
      <c r="D434" s="2"/>
      <c r="E434" s="4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9.75" customHeight="1">
      <c r="A435" s="2"/>
      <c r="B435" s="2"/>
      <c r="C435" s="2"/>
      <c r="D435" s="2"/>
      <c r="E435" s="4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9.75" customHeight="1">
      <c r="A436" s="2"/>
      <c r="B436" s="2"/>
      <c r="C436" s="2"/>
      <c r="D436" s="2"/>
      <c r="E436" s="4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9.75" customHeight="1">
      <c r="A437" s="2"/>
      <c r="B437" s="2"/>
      <c r="C437" s="2"/>
      <c r="D437" s="2"/>
      <c r="E437" s="4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9.75" customHeight="1">
      <c r="A438" s="2"/>
      <c r="B438" s="2"/>
      <c r="C438" s="2"/>
      <c r="D438" s="2"/>
      <c r="E438" s="4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9.75" customHeight="1">
      <c r="A439" s="2"/>
      <c r="B439" s="2"/>
      <c r="C439" s="2"/>
      <c r="D439" s="2"/>
      <c r="E439" s="4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9.75" customHeight="1">
      <c r="A440" s="2"/>
      <c r="B440" s="2"/>
      <c r="C440" s="2"/>
      <c r="D440" s="2"/>
      <c r="E440" s="4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9.75" customHeight="1">
      <c r="A441" s="2"/>
      <c r="B441" s="2"/>
      <c r="C441" s="2"/>
      <c r="D441" s="2"/>
      <c r="E441" s="4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9.75" customHeight="1">
      <c r="A442" s="2"/>
      <c r="B442" s="2"/>
      <c r="C442" s="2"/>
      <c r="D442" s="2"/>
      <c r="E442" s="4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9.75" customHeight="1">
      <c r="A443" s="2"/>
      <c r="B443" s="2"/>
      <c r="C443" s="2"/>
      <c r="D443" s="2"/>
      <c r="E443" s="4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9.75" customHeight="1">
      <c r="A444" s="2"/>
      <c r="B444" s="2"/>
      <c r="C444" s="2"/>
      <c r="D444" s="2"/>
      <c r="E444" s="4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9.75" customHeight="1">
      <c r="A445" s="2"/>
      <c r="B445" s="2"/>
      <c r="C445" s="2"/>
      <c r="D445" s="2"/>
      <c r="E445" s="4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9.75" customHeight="1">
      <c r="A446" s="2"/>
      <c r="B446" s="2"/>
      <c r="C446" s="2"/>
      <c r="D446" s="2"/>
      <c r="E446" s="4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9.75" customHeight="1">
      <c r="A447" s="2"/>
      <c r="B447" s="2"/>
      <c r="C447" s="2"/>
      <c r="D447" s="2"/>
      <c r="E447" s="4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9.75" customHeight="1">
      <c r="A448" s="2"/>
      <c r="B448" s="2"/>
      <c r="C448" s="2"/>
      <c r="D448" s="2"/>
      <c r="E448" s="4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9.75" customHeight="1">
      <c r="A449" s="2"/>
      <c r="B449" s="2"/>
      <c r="C449" s="2"/>
      <c r="D449" s="2"/>
      <c r="E449" s="4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9.75" customHeight="1">
      <c r="A450" s="2"/>
      <c r="B450" s="2"/>
      <c r="C450" s="2"/>
      <c r="D450" s="2"/>
      <c r="E450" s="4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9.75" customHeight="1">
      <c r="A451" s="2"/>
      <c r="B451" s="2"/>
      <c r="C451" s="2"/>
      <c r="D451" s="2"/>
      <c r="E451" s="4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9.75" customHeight="1">
      <c r="A452" s="2"/>
      <c r="B452" s="2"/>
      <c r="C452" s="2"/>
      <c r="D452" s="2"/>
      <c r="E452" s="4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9.75" customHeight="1">
      <c r="A453" s="2"/>
      <c r="B453" s="2"/>
      <c r="C453" s="2"/>
      <c r="D453" s="2"/>
      <c r="E453" s="4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9.75" customHeight="1">
      <c r="A454" s="2"/>
      <c r="B454" s="2"/>
      <c r="C454" s="2"/>
      <c r="D454" s="2"/>
      <c r="E454" s="4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9.75" customHeight="1">
      <c r="A455" s="2"/>
      <c r="B455" s="2"/>
      <c r="C455" s="2"/>
      <c r="D455" s="2"/>
      <c r="E455" s="4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9.75" customHeight="1">
      <c r="A456" s="2"/>
      <c r="B456" s="2"/>
      <c r="C456" s="2"/>
      <c r="D456" s="2"/>
      <c r="E456" s="4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9.75" customHeight="1">
      <c r="A457" s="2"/>
      <c r="B457" s="2"/>
      <c r="C457" s="2"/>
      <c r="D457" s="2"/>
      <c r="E457" s="4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9.75" customHeight="1">
      <c r="A458" s="2"/>
      <c r="B458" s="2"/>
      <c r="C458" s="2"/>
      <c r="D458" s="2"/>
      <c r="E458" s="4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9.75" customHeight="1">
      <c r="A459" s="2"/>
      <c r="B459" s="2"/>
      <c r="C459" s="2"/>
      <c r="D459" s="2"/>
      <c r="E459" s="4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9.75" customHeight="1">
      <c r="A460" s="2"/>
      <c r="B460" s="2"/>
      <c r="C460" s="2"/>
      <c r="D460" s="2"/>
      <c r="E460" s="4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9.75" customHeight="1">
      <c r="A461" s="2"/>
      <c r="B461" s="2"/>
      <c r="C461" s="2"/>
      <c r="D461" s="2"/>
      <c r="E461" s="4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9.75" customHeight="1">
      <c r="A462" s="2"/>
      <c r="B462" s="2"/>
      <c r="C462" s="2"/>
      <c r="D462" s="2"/>
      <c r="E462" s="4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9.75" customHeight="1">
      <c r="A463" s="2"/>
      <c r="B463" s="2"/>
      <c r="C463" s="2"/>
      <c r="D463" s="2"/>
      <c r="E463" s="4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9.75" customHeight="1">
      <c r="A464" s="2"/>
      <c r="B464" s="2"/>
      <c r="C464" s="2"/>
      <c r="D464" s="2"/>
      <c r="E464" s="4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9.75" customHeight="1">
      <c r="A465" s="2"/>
      <c r="B465" s="2"/>
      <c r="C465" s="2"/>
      <c r="D465" s="2"/>
      <c r="E465" s="4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9.75" customHeight="1">
      <c r="A466" s="2"/>
      <c r="B466" s="2"/>
      <c r="C466" s="2"/>
      <c r="D466" s="2"/>
      <c r="E466" s="4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9.75" customHeight="1">
      <c r="A467" s="2"/>
      <c r="B467" s="2"/>
      <c r="C467" s="2"/>
      <c r="D467" s="2"/>
      <c r="E467" s="4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9.75" customHeight="1">
      <c r="A468" s="2"/>
      <c r="B468" s="2"/>
      <c r="C468" s="2"/>
      <c r="D468" s="2"/>
      <c r="E468" s="4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9.75" customHeight="1">
      <c r="A469" s="2"/>
      <c r="B469" s="2"/>
      <c r="C469" s="2"/>
      <c r="D469" s="2"/>
      <c r="E469" s="4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9.75" customHeight="1">
      <c r="A470" s="2"/>
      <c r="B470" s="2"/>
      <c r="C470" s="2"/>
      <c r="D470" s="2"/>
      <c r="E470" s="4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9.75" customHeight="1">
      <c r="A471" s="2"/>
      <c r="B471" s="2"/>
      <c r="C471" s="2"/>
      <c r="D471" s="2"/>
      <c r="E471" s="4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9.75" customHeight="1">
      <c r="A472" s="2"/>
      <c r="B472" s="2"/>
      <c r="C472" s="2"/>
      <c r="D472" s="2"/>
      <c r="E472" s="4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9.75" customHeight="1">
      <c r="A473" s="2"/>
      <c r="B473" s="2"/>
      <c r="C473" s="2"/>
      <c r="D473" s="2"/>
      <c r="E473" s="4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9.75" customHeight="1">
      <c r="A474" s="2"/>
      <c r="B474" s="2"/>
      <c r="C474" s="2"/>
      <c r="D474" s="2"/>
      <c r="E474" s="4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9.75" customHeight="1">
      <c r="A475" s="2"/>
      <c r="B475" s="2"/>
      <c r="C475" s="2"/>
      <c r="D475" s="2"/>
      <c r="E475" s="4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9.75" customHeight="1">
      <c r="A476" s="2"/>
      <c r="B476" s="2"/>
      <c r="C476" s="2"/>
      <c r="D476" s="2"/>
      <c r="E476" s="4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9.75" customHeight="1">
      <c r="A477" s="2"/>
      <c r="B477" s="2"/>
      <c r="C477" s="2"/>
      <c r="D477" s="2"/>
      <c r="E477" s="4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9.75" customHeight="1">
      <c r="A478" s="2"/>
      <c r="B478" s="2"/>
      <c r="C478" s="2"/>
      <c r="D478" s="2"/>
      <c r="E478" s="4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9.75" customHeight="1">
      <c r="A479" s="2"/>
      <c r="B479" s="2"/>
      <c r="C479" s="2"/>
      <c r="D479" s="2"/>
      <c r="E479" s="4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9.75" customHeight="1">
      <c r="A480" s="2"/>
      <c r="B480" s="2"/>
      <c r="C480" s="2"/>
      <c r="D480" s="2"/>
      <c r="E480" s="4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9.75" customHeight="1">
      <c r="A481" s="2"/>
      <c r="B481" s="2"/>
      <c r="C481" s="2"/>
      <c r="D481" s="2"/>
      <c r="E481" s="4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9.75" customHeight="1">
      <c r="A482" s="2"/>
      <c r="B482" s="2"/>
      <c r="C482" s="2"/>
      <c r="D482" s="2"/>
      <c r="E482" s="4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9.75" customHeight="1">
      <c r="A483" s="2"/>
      <c r="B483" s="2"/>
      <c r="C483" s="2"/>
      <c r="D483" s="2"/>
      <c r="E483" s="4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9.75" customHeight="1">
      <c r="A484" s="2"/>
      <c r="B484" s="2"/>
      <c r="C484" s="2"/>
      <c r="D484" s="2"/>
      <c r="E484" s="4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9.75" customHeight="1">
      <c r="A485" s="2"/>
      <c r="B485" s="2"/>
      <c r="C485" s="2"/>
      <c r="D485" s="2"/>
      <c r="E485" s="4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9.75" customHeight="1">
      <c r="A486" s="2"/>
      <c r="B486" s="2"/>
      <c r="C486" s="2"/>
      <c r="D486" s="2"/>
      <c r="E486" s="4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9.75" customHeight="1">
      <c r="A487" s="2"/>
      <c r="B487" s="2"/>
      <c r="C487" s="2"/>
      <c r="D487" s="2"/>
      <c r="E487" s="4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9.75" customHeight="1">
      <c r="A488" s="2"/>
      <c r="B488" s="2"/>
      <c r="C488" s="2"/>
      <c r="D488" s="2"/>
      <c r="E488" s="4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9.75" customHeight="1">
      <c r="A489" s="2"/>
      <c r="B489" s="2"/>
      <c r="C489" s="2"/>
      <c r="D489" s="2"/>
      <c r="E489" s="4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9.75" customHeight="1">
      <c r="A490" s="2"/>
      <c r="B490" s="2"/>
      <c r="C490" s="2"/>
      <c r="D490" s="2"/>
      <c r="E490" s="4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9.75" customHeight="1">
      <c r="A491" s="2"/>
      <c r="B491" s="2"/>
      <c r="C491" s="2"/>
      <c r="D491" s="2"/>
      <c r="E491" s="4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9.75" customHeight="1">
      <c r="A492" s="2"/>
      <c r="B492" s="2"/>
      <c r="C492" s="2"/>
      <c r="D492" s="2"/>
      <c r="E492" s="4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9.75" customHeight="1">
      <c r="A493" s="2"/>
      <c r="B493" s="2"/>
      <c r="C493" s="2"/>
      <c r="D493" s="2"/>
      <c r="E493" s="4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9.75" customHeight="1">
      <c r="A494" s="2"/>
      <c r="B494" s="2"/>
      <c r="C494" s="2"/>
      <c r="D494" s="2"/>
      <c r="E494" s="4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9.75" customHeight="1">
      <c r="A495" s="2"/>
      <c r="B495" s="2"/>
      <c r="C495" s="2"/>
      <c r="D495" s="2"/>
      <c r="E495" s="4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9.75" customHeight="1">
      <c r="A496" s="2"/>
      <c r="B496" s="2"/>
      <c r="C496" s="2"/>
      <c r="D496" s="2"/>
      <c r="E496" s="4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9.75" customHeight="1">
      <c r="A497" s="2"/>
      <c r="B497" s="2"/>
      <c r="C497" s="2"/>
      <c r="D497" s="2"/>
      <c r="E497" s="4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9.75" customHeight="1">
      <c r="A498" s="2"/>
      <c r="B498" s="2"/>
      <c r="C498" s="2"/>
      <c r="D498" s="2"/>
      <c r="E498" s="4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9.75" customHeight="1">
      <c r="A499" s="2"/>
      <c r="B499" s="2"/>
      <c r="C499" s="2"/>
      <c r="D499" s="2"/>
      <c r="E499" s="4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9.75" customHeight="1">
      <c r="A500" s="2"/>
      <c r="B500" s="2"/>
      <c r="C500" s="2"/>
      <c r="D500" s="2"/>
      <c r="E500" s="4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9.75" customHeight="1">
      <c r="A501" s="2"/>
      <c r="B501" s="2"/>
      <c r="C501" s="2"/>
      <c r="D501" s="2"/>
      <c r="E501" s="4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9.75" customHeight="1">
      <c r="A502" s="2"/>
      <c r="B502" s="2"/>
      <c r="C502" s="2"/>
      <c r="D502" s="2"/>
      <c r="E502" s="4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9.75" customHeight="1">
      <c r="A503" s="2"/>
      <c r="B503" s="2"/>
      <c r="C503" s="2"/>
      <c r="D503" s="2"/>
      <c r="E503" s="4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9.75" customHeight="1">
      <c r="A504" s="2"/>
      <c r="B504" s="2"/>
      <c r="C504" s="2"/>
      <c r="D504" s="2"/>
      <c r="E504" s="4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9.75" customHeight="1">
      <c r="A505" s="2"/>
      <c r="B505" s="2"/>
      <c r="C505" s="2"/>
      <c r="D505" s="2"/>
      <c r="E505" s="4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9.75" customHeight="1">
      <c r="A506" s="2"/>
      <c r="B506" s="2"/>
      <c r="C506" s="2"/>
      <c r="D506" s="2"/>
      <c r="E506" s="4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9.75" customHeight="1">
      <c r="A507" s="2"/>
      <c r="B507" s="2"/>
      <c r="C507" s="2"/>
      <c r="D507" s="2"/>
      <c r="E507" s="4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9.75" customHeight="1">
      <c r="A508" s="2"/>
      <c r="B508" s="2"/>
      <c r="C508" s="2"/>
      <c r="D508" s="2"/>
      <c r="E508" s="4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9.75" customHeight="1">
      <c r="A509" s="2"/>
      <c r="B509" s="2"/>
      <c r="C509" s="2"/>
      <c r="D509" s="2"/>
      <c r="E509" s="4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9.75" customHeight="1">
      <c r="A510" s="2"/>
      <c r="B510" s="2"/>
      <c r="C510" s="2"/>
      <c r="D510" s="2"/>
      <c r="E510" s="4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9.75" customHeight="1">
      <c r="A511" s="2"/>
      <c r="B511" s="2"/>
      <c r="C511" s="2"/>
      <c r="D511" s="2"/>
      <c r="E511" s="4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9.75" customHeight="1">
      <c r="A512" s="2"/>
      <c r="B512" s="2"/>
      <c r="C512" s="2"/>
      <c r="D512" s="2"/>
      <c r="E512" s="4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9.75" customHeight="1">
      <c r="A513" s="2"/>
      <c r="B513" s="2"/>
      <c r="C513" s="2"/>
      <c r="D513" s="2"/>
      <c r="E513" s="4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9.75" customHeight="1">
      <c r="A514" s="2"/>
      <c r="B514" s="2"/>
      <c r="C514" s="2"/>
      <c r="D514" s="2"/>
      <c r="E514" s="4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9.75" customHeight="1">
      <c r="A515" s="2"/>
      <c r="B515" s="2"/>
      <c r="C515" s="2"/>
      <c r="D515" s="2"/>
      <c r="E515" s="4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9.75" customHeight="1">
      <c r="A516" s="2"/>
      <c r="B516" s="2"/>
      <c r="C516" s="2"/>
      <c r="D516" s="2"/>
      <c r="E516" s="4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9.75" customHeight="1">
      <c r="A517" s="2"/>
      <c r="B517" s="2"/>
      <c r="C517" s="2"/>
      <c r="D517" s="2"/>
      <c r="E517" s="4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9.75" customHeight="1">
      <c r="A518" s="2"/>
      <c r="B518" s="2"/>
      <c r="C518" s="2"/>
      <c r="D518" s="2"/>
      <c r="E518" s="4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9.75" customHeight="1">
      <c r="A519" s="2"/>
      <c r="B519" s="2"/>
      <c r="C519" s="2"/>
      <c r="D519" s="2"/>
      <c r="E519" s="4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9.75" customHeight="1">
      <c r="A520" s="2"/>
      <c r="B520" s="2"/>
      <c r="C520" s="2"/>
      <c r="D520" s="2"/>
      <c r="E520" s="4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9.75" customHeight="1">
      <c r="A521" s="2"/>
      <c r="B521" s="2"/>
      <c r="C521" s="2"/>
      <c r="D521" s="2"/>
      <c r="E521" s="4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9.75" customHeight="1">
      <c r="A522" s="2"/>
      <c r="B522" s="2"/>
      <c r="C522" s="2"/>
      <c r="D522" s="2"/>
      <c r="E522" s="4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9.75" customHeight="1">
      <c r="A523" s="2"/>
      <c r="B523" s="2"/>
      <c r="C523" s="2"/>
      <c r="D523" s="2"/>
      <c r="E523" s="4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9.75" customHeight="1">
      <c r="A524" s="2"/>
      <c r="B524" s="2"/>
      <c r="C524" s="2"/>
      <c r="D524" s="2"/>
      <c r="E524" s="4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9.75" customHeight="1">
      <c r="A525" s="2"/>
      <c r="B525" s="2"/>
      <c r="C525" s="2"/>
      <c r="D525" s="2"/>
      <c r="E525" s="4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9.75" customHeight="1">
      <c r="A526" s="2"/>
      <c r="B526" s="2"/>
      <c r="C526" s="2"/>
      <c r="D526" s="2"/>
      <c r="E526" s="4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9.75" customHeight="1">
      <c r="A527" s="2"/>
      <c r="B527" s="2"/>
      <c r="C527" s="2"/>
      <c r="D527" s="2"/>
      <c r="E527" s="4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9.75" customHeight="1">
      <c r="A528" s="2"/>
      <c r="B528" s="2"/>
      <c r="C528" s="2"/>
      <c r="D528" s="2"/>
      <c r="E528" s="4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9.75" customHeight="1">
      <c r="A529" s="2"/>
      <c r="B529" s="2"/>
      <c r="C529" s="2"/>
      <c r="D529" s="2"/>
      <c r="E529" s="4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9.75" customHeight="1">
      <c r="A530" s="2"/>
      <c r="B530" s="2"/>
      <c r="C530" s="2"/>
      <c r="D530" s="2"/>
      <c r="E530" s="4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9.75" customHeight="1">
      <c r="A531" s="2"/>
      <c r="B531" s="2"/>
      <c r="C531" s="2"/>
      <c r="D531" s="2"/>
      <c r="E531" s="4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9.75" customHeight="1">
      <c r="A532" s="2"/>
      <c r="B532" s="2"/>
      <c r="C532" s="2"/>
      <c r="D532" s="2"/>
      <c r="E532" s="4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9.75" customHeight="1">
      <c r="A533" s="2"/>
      <c r="B533" s="2"/>
      <c r="C533" s="2"/>
      <c r="D533" s="2"/>
      <c r="E533" s="4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9.75" customHeight="1">
      <c r="A534" s="2"/>
      <c r="B534" s="2"/>
      <c r="C534" s="2"/>
      <c r="D534" s="2"/>
      <c r="E534" s="4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9.75" customHeight="1">
      <c r="A535" s="2"/>
      <c r="B535" s="2"/>
      <c r="C535" s="2"/>
      <c r="D535" s="2"/>
      <c r="E535" s="4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9.75" customHeight="1">
      <c r="A536" s="2"/>
      <c r="B536" s="2"/>
      <c r="C536" s="2"/>
      <c r="D536" s="2"/>
      <c r="E536" s="4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9.75" customHeight="1">
      <c r="A537" s="2"/>
      <c r="B537" s="2"/>
      <c r="C537" s="2"/>
      <c r="D537" s="2"/>
      <c r="E537" s="4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9.75" customHeight="1">
      <c r="A538" s="2"/>
      <c r="B538" s="2"/>
      <c r="C538" s="2"/>
      <c r="D538" s="2"/>
      <c r="E538" s="4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9.75" customHeight="1">
      <c r="A539" s="2"/>
      <c r="B539" s="2"/>
      <c r="C539" s="2"/>
      <c r="D539" s="2"/>
      <c r="E539" s="4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9.75" customHeight="1">
      <c r="A540" s="2"/>
      <c r="B540" s="2"/>
      <c r="C540" s="2"/>
      <c r="D540" s="2"/>
      <c r="E540" s="4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9.75" customHeight="1">
      <c r="A541" s="2"/>
      <c r="B541" s="2"/>
      <c r="C541" s="2"/>
      <c r="D541" s="2"/>
      <c r="E541" s="4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9.75" customHeight="1">
      <c r="A542" s="2"/>
      <c r="B542" s="2"/>
      <c r="C542" s="2"/>
      <c r="D542" s="2"/>
      <c r="E542" s="4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9.75" customHeight="1">
      <c r="A543" s="2"/>
      <c r="B543" s="2"/>
      <c r="C543" s="2"/>
      <c r="D543" s="2"/>
      <c r="E543" s="4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9.75" customHeight="1">
      <c r="A544" s="2"/>
      <c r="B544" s="2"/>
      <c r="C544" s="2"/>
      <c r="D544" s="2"/>
      <c r="E544" s="4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9.75" customHeight="1">
      <c r="A545" s="2"/>
      <c r="B545" s="2"/>
      <c r="C545" s="2"/>
      <c r="D545" s="2"/>
      <c r="E545" s="4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9.75" customHeight="1">
      <c r="A546" s="2"/>
      <c r="B546" s="2"/>
      <c r="C546" s="2"/>
      <c r="D546" s="2"/>
      <c r="E546" s="4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9.75" customHeight="1">
      <c r="A547" s="2"/>
      <c r="B547" s="2"/>
      <c r="C547" s="2"/>
      <c r="D547" s="2"/>
      <c r="E547" s="4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9.75" customHeight="1">
      <c r="A548" s="2"/>
      <c r="B548" s="2"/>
      <c r="C548" s="2"/>
      <c r="D548" s="2"/>
      <c r="E548" s="4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9.75" customHeight="1">
      <c r="A549" s="2"/>
      <c r="B549" s="2"/>
      <c r="C549" s="2"/>
      <c r="D549" s="2"/>
      <c r="E549" s="4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9.75" customHeight="1">
      <c r="A550" s="2"/>
      <c r="B550" s="2"/>
      <c r="C550" s="2"/>
      <c r="D550" s="2"/>
      <c r="E550" s="4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9.75" customHeight="1">
      <c r="A551" s="2"/>
      <c r="B551" s="2"/>
      <c r="C551" s="2"/>
      <c r="D551" s="2"/>
      <c r="E551" s="4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9.75" customHeight="1">
      <c r="A552" s="2"/>
      <c r="B552" s="2"/>
      <c r="C552" s="2"/>
      <c r="D552" s="2"/>
      <c r="E552" s="4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9.75" customHeight="1">
      <c r="A553" s="2"/>
      <c r="B553" s="2"/>
      <c r="C553" s="2"/>
      <c r="D553" s="2"/>
      <c r="E553" s="4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9.75" customHeight="1">
      <c r="A554" s="2"/>
      <c r="B554" s="2"/>
      <c r="C554" s="2"/>
      <c r="D554" s="2"/>
      <c r="E554" s="4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9.75" customHeight="1">
      <c r="A555" s="2"/>
      <c r="B555" s="2"/>
      <c r="C555" s="2"/>
      <c r="D555" s="2"/>
      <c r="E555" s="4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9.75" customHeight="1">
      <c r="A556" s="2"/>
      <c r="B556" s="2"/>
      <c r="C556" s="2"/>
      <c r="D556" s="2"/>
      <c r="E556" s="4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9.75" customHeight="1">
      <c r="A557" s="2"/>
      <c r="B557" s="2"/>
      <c r="C557" s="2"/>
      <c r="D557" s="2"/>
      <c r="E557" s="4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9.75" customHeight="1">
      <c r="A558" s="2"/>
      <c r="B558" s="2"/>
      <c r="C558" s="2"/>
      <c r="D558" s="2"/>
      <c r="E558" s="4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9.75" customHeight="1">
      <c r="A559" s="2"/>
      <c r="B559" s="2"/>
      <c r="C559" s="2"/>
      <c r="D559" s="2"/>
      <c r="E559" s="4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9.75" customHeight="1">
      <c r="A560" s="2"/>
      <c r="B560" s="2"/>
      <c r="C560" s="2"/>
      <c r="D560" s="2"/>
      <c r="E560" s="4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9.75" customHeight="1">
      <c r="A561" s="2"/>
      <c r="B561" s="2"/>
      <c r="C561" s="2"/>
      <c r="D561" s="2"/>
      <c r="E561" s="4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9.75" customHeight="1">
      <c r="A562" s="2"/>
      <c r="B562" s="2"/>
      <c r="C562" s="2"/>
      <c r="D562" s="2"/>
      <c r="E562" s="4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9.75" customHeight="1">
      <c r="A563" s="2"/>
      <c r="B563" s="2"/>
      <c r="C563" s="2"/>
      <c r="D563" s="2"/>
      <c r="E563" s="4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9.75" customHeight="1">
      <c r="A564" s="2"/>
      <c r="B564" s="2"/>
      <c r="C564" s="2"/>
      <c r="D564" s="2"/>
      <c r="E564" s="4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9.75" customHeight="1">
      <c r="A565" s="2"/>
      <c r="B565" s="2"/>
      <c r="C565" s="2"/>
      <c r="D565" s="2"/>
      <c r="E565" s="4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9.75" customHeight="1">
      <c r="A566" s="2"/>
      <c r="B566" s="2"/>
      <c r="C566" s="2"/>
      <c r="D566" s="2"/>
      <c r="E566" s="4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9.75" customHeight="1">
      <c r="A567" s="2"/>
      <c r="B567" s="2"/>
      <c r="C567" s="2"/>
      <c r="D567" s="2"/>
      <c r="E567" s="4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9.75" customHeight="1">
      <c r="A568" s="2"/>
      <c r="B568" s="2"/>
      <c r="C568" s="2"/>
      <c r="D568" s="2"/>
      <c r="E568" s="4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9.75" customHeight="1">
      <c r="A569" s="2"/>
      <c r="B569" s="2"/>
      <c r="C569" s="2"/>
      <c r="D569" s="2"/>
      <c r="E569" s="4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9.75" customHeight="1">
      <c r="A570" s="2"/>
      <c r="B570" s="2"/>
      <c r="C570" s="2"/>
      <c r="D570" s="2"/>
      <c r="E570" s="4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9.75" customHeight="1">
      <c r="A571" s="2"/>
      <c r="B571" s="2"/>
      <c r="C571" s="2"/>
      <c r="D571" s="2"/>
      <c r="E571" s="4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9.75" customHeight="1">
      <c r="A572" s="2"/>
      <c r="B572" s="2"/>
      <c r="C572" s="2"/>
      <c r="D572" s="2"/>
      <c r="E572" s="4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9.75" customHeight="1">
      <c r="A573" s="2"/>
      <c r="B573" s="2"/>
      <c r="C573" s="2"/>
      <c r="D573" s="2"/>
      <c r="E573" s="4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9.75" customHeight="1">
      <c r="A574" s="2"/>
      <c r="B574" s="2"/>
      <c r="C574" s="2"/>
      <c r="D574" s="2"/>
      <c r="E574" s="4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9.75" customHeight="1">
      <c r="A575" s="2"/>
      <c r="B575" s="2"/>
      <c r="C575" s="2"/>
      <c r="D575" s="2"/>
      <c r="E575" s="4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9.75" customHeight="1">
      <c r="A576" s="2"/>
      <c r="B576" s="2"/>
      <c r="C576" s="2"/>
      <c r="D576" s="2"/>
      <c r="E576" s="4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9.75" customHeight="1">
      <c r="A577" s="2"/>
      <c r="B577" s="2"/>
      <c r="C577" s="2"/>
      <c r="D577" s="2"/>
      <c r="E577" s="4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9.75" customHeight="1">
      <c r="A578" s="2"/>
      <c r="B578" s="2"/>
      <c r="C578" s="2"/>
      <c r="D578" s="2"/>
      <c r="E578" s="4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9.75" customHeight="1">
      <c r="A579" s="2"/>
      <c r="B579" s="2"/>
      <c r="C579" s="2"/>
      <c r="D579" s="2"/>
      <c r="E579" s="4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9.75" customHeight="1">
      <c r="A580" s="2"/>
      <c r="B580" s="2"/>
      <c r="C580" s="2"/>
      <c r="D580" s="2"/>
      <c r="E580" s="4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9.75" customHeight="1">
      <c r="A581" s="2"/>
      <c r="B581" s="2"/>
      <c r="C581" s="2"/>
      <c r="D581" s="2"/>
      <c r="E581" s="4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9.75" customHeight="1">
      <c r="A582" s="2"/>
      <c r="B582" s="2"/>
      <c r="C582" s="2"/>
      <c r="D582" s="2"/>
      <c r="E582" s="4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9.75" customHeight="1">
      <c r="A583" s="2"/>
      <c r="B583" s="2"/>
      <c r="C583" s="2"/>
      <c r="D583" s="2"/>
      <c r="E583" s="4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9.75" customHeight="1">
      <c r="A584" s="2"/>
      <c r="B584" s="2"/>
      <c r="C584" s="2"/>
      <c r="D584" s="2"/>
      <c r="E584" s="4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9.75" customHeight="1">
      <c r="A585" s="2"/>
      <c r="B585" s="2"/>
      <c r="C585" s="2"/>
      <c r="D585" s="2"/>
      <c r="E585" s="4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9.75" customHeight="1">
      <c r="A586" s="2"/>
      <c r="B586" s="2"/>
      <c r="C586" s="2"/>
      <c r="D586" s="2"/>
      <c r="E586" s="4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9.75" customHeight="1">
      <c r="A587" s="2"/>
      <c r="B587" s="2"/>
      <c r="C587" s="2"/>
      <c r="D587" s="2"/>
      <c r="E587" s="4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9.75" customHeight="1">
      <c r="A588" s="2"/>
      <c r="B588" s="2"/>
      <c r="C588" s="2"/>
      <c r="D588" s="2"/>
      <c r="E588" s="4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9.75" customHeight="1">
      <c r="A589" s="2"/>
      <c r="B589" s="2"/>
      <c r="C589" s="2"/>
      <c r="D589" s="2"/>
      <c r="E589" s="4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9.75" customHeight="1">
      <c r="A590" s="2"/>
      <c r="B590" s="2"/>
      <c r="C590" s="2"/>
      <c r="D590" s="2"/>
      <c r="E590" s="4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9.75" customHeight="1">
      <c r="A591" s="2"/>
      <c r="B591" s="2"/>
      <c r="C591" s="2"/>
      <c r="D591" s="2"/>
      <c r="E591" s="4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9.75" customHeight="1">
      <c r="A592" s="2"/>
      <c r="B592" s="2"/>
      <c r="C592" s="2"/>
      <c r="D592" s="2"/>
      <c r="E592" s="4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9.75" customHeight="1">
      <c r="A593" s="2"/>
      <c r="B593" s="2"/>
      <c r="C593" s="2"/>
      <c r="D593" s="2"/>
      <c r="E593" s="4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9.75" customHeight="1">
      <c r="A594" s="2"/>
      <c r="B594" s="2"/>
      <c r="C594" s="2"/>
      <c r="D594" s="2"/>
      <c r="E594" s="4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9.75" customHeight="1">
      <c r="A595" s="2"/>
      <c r="B595" s="2"/>
      <c r="C595" s="2"/>
      <c r="D595" s="2"/>
      <c r="E595" s="4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9.75" customHeight="1">
      <c r="A596" s="2"/>
      <c r="B596" s="2"/>
      <c r="C596" s="2"/>
      <c r="D596" s="2"/>
      <c r="E596" s="4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9.75" customHeight="1">
      <c r="A597" s="2"/>
      <c r="B597" s="2"/>
      <c r="C597" s="2"/>
      <c r="D597" s="2"/>
      <c r="E597" s="4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9.75" customHeight="1">
      <c r="A598" s="2"/>
      <c r="B598" s="2"/>
      <c r="C598" s="2"/>
      <c r="D598" s="2"/>
      <c r="E598" s="4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9.75" customHeight="1">
      <c r="A599" s="2"/>
      <c r="B599" s="2"/>
      <c r="C599" s="2"/>
      <c r="D599" s="2"/>
      <c r="E599" s="4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9.75" customHeight="1">
      <c r="A600" s="2"/>
      <c r="B600" s="2"/>
      <c r="C600" s="2"/>
      <c r="D600" s="2"/>
      <c r="E600" s="4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9.75" customHeight="1">
      <c r="A601" s="2"/>
      <c r="B601" s="2"/>
      <c r="C601" s="2"/>
      <c r="D601" s="2"/>
      <c r="E601" s="4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9.75" customHeight="1">
      <c r="A602" s="2"/>
      <c r="B602" s="2"/>
      <c r="C602" s="2"/>
      <c r="D602" s="2"/>
      <c r="E602" s="4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9.75" customHeight="1">
      <c r="A603" s="2"/>
      <c r="B603" s="2"/>
      <c r="C603" s="2"/>
      <c r="D603" s="2"/>
      <c r="E603" s="4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9.75" customHeight="1">
      <c r="A604" s="2"/>
      <c r="B604" s="2"/>
      <c r="C604" s="2"/>
      <c r="D604" s="2"/>
      <c r="E604" s="4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9.75" customHeight="1">
      <c r="A605" s="2"/>
      <c r="B605" s="2"/>
      <c r="C605" s="2"/>
      <c r="D605" s="2"/>
      <c r="E605" s="4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9.75" customHeight="1">
      <c r="A606" s="2"/>
      <c r="B606" s="2"/>
      <c r="C606" s="2"/>
      <c r="D606" s="2"/>
      <c r="E606" s="4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9.75" customHeight="1">
      <c r="A607" s="2"/>
      <c r="B607" s="2"/>
      <c r="C607" s="2"/>
      <c r="D607" s="2"/>
      <c r="E607" s="4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9.75" customHeight="1">
      <c r="A608" s="2"/>
      <c r="B608" s="2"/>
      <c r="C608" s="2"/>
      <c r="D608" s="2"/>
      <c r="E608" s="4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9.75" customHeight="1">
      <c r="A609" s="2"/>
      <c r="B609" s="2"/>
      <c r="C609" s="2"/>
      <c r="D609" s="2"/>
      <c r="E609" s="4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9.75" customHeight="1">
      <c r="A610" s="2"/>
      <c r="B610" s="2"/>
      <c r="C610" s="2"/>
      <c r="D610" s="2"/>
      <c r="E610" s="4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9.75" customHeight="1">
      <c r="A611" s="2"/>
      <c r="B611" s="2"/>
      <c r="C611" s="2"/>
      <c r="D611" s="2"/>
      <c r="E611" s="4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9.75" customHeight="1">
      <c r="A612" s="2"/>
      <c r="B612" s="2"/>
      <c r="C612" s="2"/>
      <c r="D612" s="2"/>
      <c r="E612" s="4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9.75" customHeight="1">
      <c r="A613" s="2"/>
      <c r="B613" s="2"/>
      <c r="C613" s="2"/>
      <c r="D613" s="2"/>
      <c r="E613" s="4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9.75" customHeight="1">
      <c r="A614" s="2"/>
      <c r="B614" s="2"/>
      <c r="C614" s="2"/>
      <c r="D614" s="2"/>
      <c r="E614" s="4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9.75" customHeight="1">
      <c r="A615" s="2"/>
      <c r="B615" s="2"/>
      <c r="C615" s="2"/>
      <c r="D615" s="2"/>
      <c r="E615" s="4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9.75" customHeight="1">
      <c r="A616" s="2"/>
      <c r="B616" s="2"/>
      <c r="C616" s="2"/>
      <c r="D616" s="2"/>
      <c r="E616" s="4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9.75" customHeight="1">
      <c r="A617" s="2"/>
      <c r="B617" s="2"/>
      <c r="C617" s="2"/>
      <c r="D617" s="2"/>
      <c r="E617" s="4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9.75" customHeight="1">
      <c r="A618" s="2"/>
      <c r="B618" s="2"/>
      <c r="C618" s="2"/>
      <c r="D618" s="2"/>
      <c r="E618" s="4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9.75" customHeight="1">
      <c r="A619" s="2"/>
      <c r="B619" s="2"/>
      <c r="C619" s="2"/>
      <c r="D619" s="2"/>
      <c r="E619" s="4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9.75" customHeight="1">
      <c r="A620" s="2"/>
      <c r="B620" s="2"/>
      <c r="C620" s="2"/>
      <c r="D620" s="2"/>
      <c r="E620" s="4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9.75" customHeight="1">
      <c r="A621" s="2"/>
      <c r="B621" s="2"/>
      <c r="C621" s="2"/>
      <c r="D621" s="2"/>
      <c r="E621" s="4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9.75" customHeight="1">
      <c r="A622" s="2"/>
      <c r="B622" s="2"/>
      <c r="C622" s="2"/>
      <c r="D622" s="2"/>
      <c r="E622" s="4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9.75" customHeight="1">
      <c r="A623" s="2"/>
      <c r="B623" s="2"/>
      <c r="C623" s="2"/>
      <c r="D623" s="2"/>
      <c r="E623" s="4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9.75" customHeight="1">
      <c r="A624" s="2"/>
      <c r="B624" s="2"/>
      <c r="C624" s="2"/>
      <c r="D624" s="2"/>
      <c r="E624" s="4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9.75" customHeight="1">
      <c r="A625" s="2"/>
      <c r="B625" s="2"/>
      <c r="C625" s="2"/>
      <c r="D625" s="2"/>
      <c r="E625" s="4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9.75" customHeight="1">
      <c r="A626" s="2"/>
      <c r="B626" s="2"/>
      <c r="C626" s="2"/>
      <c r="D626" s="2"/>
      <c r="E626" s="4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9.75" customHeight="1">
      <c r="A627" s="2"/>
      <c r="B627" s="2"/>
      <c r="C627" s="2"/>
      <c r="D627" s="2"/>
      <c r="E627" s="4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9.75" customHeight="1">
      <c r="A628" s="2"/>
      <c r="B628" s="2"/>
      <c r="C628" s="2"/>
      <c r="D628" s="2"/>
      <c r="E628" s="4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9.75" customHeight="1">
      <c r="A629" s="2"/>
      <c r="B629" s="2"/>
      <c r="C629" s="2"/>
      <c r="D629" s="2"/>
      <c r="E629" s="4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9.75" customHeight="1">
      <c r="A630" s="2"/>
      <c r="B630" s="2"/>
      <c r="C630" s="2"/>
      <c r="D630" s="2"/>
      <c r="E630" s="4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9.75" customHeight="1">
      <c r="A631" s="2"/>
      <c r="B631" s="2"/>
      <c r="C631" s="2"/>
      <c r="D631" s="2"/>
      <c r="E631" s="4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9.75" customHeight="1">
      <c r="A632" s="2"/>
      <c r="B632" s="2"/>
      <c r="C632" s="2"/>
      <c r="D632" s="2"/>
      <c r="E632" s="4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9.75" customHeight="1">
      <c r="A633" s="2"/>
      <c r="B633" s="2"/>
      <c r="C633" s="2"/>
      <c r="D633" s="2"/>
      <c r="E633" s="4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9.75" customHeight="1">
      <c r="A634" s="2"/>
      <c r="B634" s="2"/>
      <c r="C634" s="2"/>
      <c r="D634" s="2"/>
      <c r="E634" s="4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9.75" customHeight="1">
      <c r="A635" s="2"/>
      <c r="B635" s="2"/>
      <c r="C635" s="2"/>
      <c r="D635" s="2"/>
      <c r="E635" s="4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9.75" customHeight="1">
      <c r="A636" s="2"/>
      <c r="B636" s="2"/>
      <c r="C636" s="2"/>
      <c r="D636" s="2"/>
      <c r="E636" s="4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9.75" customHeight="1">
      <c r="A637" s="2"/>
      <c r="B637" s="2"/>
      <c r="C637" s="2"/>
      <c r="D637" s="2"/>
      <c r="E637" s="4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9.75" customHeight="1">
      <c r="A638" s="2"/>
      <c r="B638" s="2"/>
      <c r="C638" s="2"/>
      <c r="D638" s="2"/>
      <c r="E638" s="4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9.75" customHeight="1">
      <c r="A639" s="2"/>
      <c r="B639" s="2"/>
      <c r="C639" s="2"/>
      <c r="D639" s="2"/>
      <c r="E639" s="4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9.75" customHeight="1">
      <c r="A640" s="2"/>
      <c r="B640" s="2"/>
      <c r="C640" s="2"/>
      <c r="D640" s="2"/>
      <c r="E640" s="4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9.75" customHeight="1">
      <c r="A641" s="2"/>
      <c r="B641" s="2"/>
      <c r="C641" s="2"/>
      <c r="D641" s="2"/>
      <c r="E641" s="4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9.75" customHeight="1">
      <c r="A642" s="2"/>
      <c r="B642" s="2"/>
      <c r="C642" s="2"/>
      <c r="D642" s="2"/>
      <c r="E642" s="4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9.75" customHeight="1">
      <c r="A643" s="2"/>
      <c r="B643" s="2"/>
      <c r="C643" s="2"/>
      <c r="D643" s="2"/>
      <c r="E643" s="4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9.75" customHeight="1">
      <c r="A644" s="2"/>
      <c r="B644" s="2"/>
      <c r="C644" s="2"/>
      <c r="D644" s="2"/>
      <c r="E644" s="4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9.75" customHeight="1">
      <c r="A645" s="2"/>
      <c r="B645" s="2"/>
      <c r="C645" s="2"/>
      <c r="D645" s="2"/>
      <c r="E645" s="4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9.75" customHeight="1">
      <c r="A646" s="2"/>
      <c r="B646" s="2"/>
      <c r="C646" s="2"/>
      <c r="D646" s="2"/>
      <c r="E646" s="4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9.75" customHeight="1">
      <c r="A647" s="2"/>
      <c r="B647" s="2"/>
      <c r="C647" s="2"/>
      <c r="D647" s="2"/>
      <c r="E647" s="4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9.75" customHeight="1">
      <c r="A648" s="2"/>
      <c r="B648" s="2"/>
      <c r="C648" s="2"/>
      <c r="D648" s="2"/>
      <c r="E648" s="4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9.75" customHeight="1">
      <c r="A649" s="2"/>
      <c r="B649" s="2"/>
      <c r="C649" s="2"/>
      <c r="D649" s="2"/>
      <c r="E649" s="4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9.75" customHeight="1">
      <c r="A650" s="2"/>
      <c r="B650" s="2"/>
      <c r="C650" s="2"/>
      <c r="D650" s="2"/>
      <c r="E650" s="4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9.75" customHeight="1">
      <c r="A651" s="2"/>
      <c r="B651" s="2"/>
      <c r="C651" s="2"/>
      <c r="D651" s="2"/>
      <c r="E651" s="4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9.75" customHeight="1">
      <c r="A652" s="2"/>
      <c r="B652" s="2"/>
      <c r="C652" s="2"/>
      <c r="D652" s="2"/>
      <c r="E652" s="4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9.75" customHeight="1">
      <c r="A653" s="2"/>
      <c r="B653" s="2"/>
      <c r="C653" s="2"/>
      <c r="D653" s="2"/>
      <c r="E653" s="4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9.75" customHeight="1">
      <c r="A654" s="2"/>
      <c r="B654" s="2"/>
      <c r="C654" s="2"/>
      <c r="D654" s="2"/>
      <c r="E654" s="4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9.75" customHeight="1">
      <c r="A655" s="2"/>
      <c r="B655" s="2"/>
      <c r="C655" s="2"/>
      <c r="D655" s="2"/>
      <c r="E655" s="4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9.75" customHeight="1">
      <c r="A656" s="2"/>
      <c r="B656" s="2"/>
      <c r="C656" s="2"/>
      <c r="D656" s="2"/>
      <c r="E656" s="4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9.75" customHeight="1">
      <c r="A657" s="2"/>
      <c r="B657" s="2"/>
      <c r="C657" s="2"/>
      <c r="D657" s="2"/>
      <c r="E657" s="4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9.75" customHeight="1">
      <c r="A658" s="2"/>
      <c r="B658" s="2"/>
      <c r="C658" s="2"/>
      <c r="D658" s="2"/>
      <c r="E658" s="4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9.75" customHeight="1">
      <c r="A659" s="2"/>
      <c r="B659" s="2"/>
      <c r="C659" s="2"/>
      <c r="D659" s="2"/>
      <c r="E659" s="4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9.75" customHeight="1">
      <c r="A660" s="2"/>
      <c r="B660" s="2"/>
      <c r="C660" s="2"/>
      <c r="D660" s="2"/>
      <c r="E660" s="4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9.75" customHeight="1">
      <c r="A661" s="2"/>
      <c r="B661" s="2"/>
      <c r="C661" s="2"/>
      <c r="D661" s="2"/>
      <c r="E661" s="4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9.75" customHeight="1">
      <c r="A662" s="2"/>
      <c r="B662" s="2"/>
      <c r="C662" s="2"/>
      <c r="D662" s="2"/>
      <c r="E662" s="4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9.75" customHeight="1">
      <c r="A663" s="2"/>
      <c r="B663" s="2"/>
      <c r="C663" s="2"/>
      <c r="D663" s="2"/>
      <c r="E663" s="4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9.75" customHeight="1">
      <c r="A664" s="2"/>
      <c r="B664" s="2"/>
      <c r="C664" s="2"/>
      <c r="D664" s="2"/>
      <c r="E664" s="4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9.75" customHeight="1">
      <c r="A665" s="2"/>
      <c r="B665" s="2"/>
      <c r="C665" s="2"/>
      <c r="D665" s="2"/>
      <c r="E665" s="4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9.75" customHeight="1">
      <c r="A666" s="2"/>
      <c r="B666" s="2"/>
      <c r="C666" s="2"/>
      <c r="D666" s="2"/>
      <c r="E666" s="4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9.75" customHeight="1">
      <c r="A667" s="2"/>
      <c r="B667" s="2"/>
      <c r="C667" s="2"/>
      <c r="D667" s="2"/>
      <c r="E667" s="4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9.75" customHeight="1">
      <c r="A668" s="2"/>
      <c r="B668" s="2"/>
      <c r="C668" s="2"/>
      <c r="D668" s="2"/>
      <c r="E668" s="4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9.75" customHeight="1">
      <c r="A669" s="2"/>
      <c r="B669" s="2"/>
      <c r="C669" s="2"/>
      <c r="D669" s="2"/>
      <c r="E669" s="4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9.75" customHeight="1">
      <c r="A670" s="2"/>
      <c r="B670" s="2"/>
      <c r="C670" s="2"/>
      <c r="D670" s="2"/>
      <c r="E670" s="4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9.75" customHeight="1">
      <c r="A671" s="2"/>
      <c r="B671" s="2"/>
      <c r="C671" s="2"/>
      <c r="D671" s="2"/>
      <c r="E671" s="4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9.75" customHeight="1">
      <c r="A672" s="2"/>
      <c r="B672" s="2"/>
      <c r="C672" s="2"/>
      <c r="D672" s="2"/>
      <c r="E672" s="4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9.75" customHeight="1">
      <c r="A673" s="2"/>
      <c r="B673" s="2"/>
      <c r="C673" s="2"/>
      <c r="D673" s="2"/>
      <c r="E673" s="4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9.75" customHeight="1">
      <c r="A674" s="2"/>
      <c r="B674" s="2"/>
      <c r="C674" s="2"/>
      <c r="D674" s="2"/>
      <c r="E674" s="4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9.75" customHeight="1">
      <c r="A675" s="2"/>
      <c r="B675" s="2"/>
      <c r="C675" s="2"/>
      <c r="D675" s="2"/>
      <c r="E675" s="4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9.75" customHeight="1">
      <c r="A676" s="2"/>
      <c r="B676" s="2"/>
      <c r="C676" s="2"/>
      <c r="D676" s="2"/>
      <c r="E676" s="4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9.75" customHeight="1">
      <c r="A677" s="2"/>
      <c r="B677" s="2"/>
      <c r="C677" s="2"/>
      <c r="D677" s="2"/>
      <c r="E677" s="4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9.75" customHeight="1">
      <c r="A678" s="2"/>
      <c r="B678" s="2"/>
      <c r="C678" s="2"/>
      <c r="D678" s="2"/>
      <c r="E678" s="4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9.75" customHeight="1">
      <c r="A679" s="2"/>
      <c r="B679" s="2"/>
      <c r="C679" s="2"/>
      <c r="D679" s="2"/>
      <c r="E679" s="4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9.75" customHeight="1">
      <c r="A680" s="2"/>
      <c r="B680" s="2"/>
      <c r="C680" s="2"/>
      <c r="D680" s="2"/>
      <c r="E680" s="4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9.75" customHeight="1">
      <c r="A681" s="2"/>
      <c r="B681" s="2"/>
      <c r="C681" s="2"/>
      <c r="D681" s="2"/>
      <c r="E681" s="4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9.75" customHeight="1">
      <c r="A682" s="2"/>
      <c r="B682" s="2"/>
      <c r="C682" s="2"/>
      <c r="D682" s="2"/>
      <c r="E682" s="4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9.75" customHeight="1">
      <c r="A683" s="2"/>
      <c r="B683" s="2"/>
      <c r="C683" s="2"/>
      <c r="D683" s="2"/>
      <c r="E683" s="4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9.75" customHeight="1">
      <c r="A684" s="2"/>
      <c r="B684" s="2"/>
      <c r="C684" s="2"/>
      <c r="D684" s="2"/>
      <c r="E684" s="4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9.75" customHeight="1">
      <c r="A685" s="2"/>
      <c r="B685" s="2"/>
      <c r="C685" s="2"/>
      <c r="D685" s="2"/>
      <c r="E685" s="4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9.75" customHeight="1">
      <c r="A686" s="2"/>
      <c r="B686" s="2"/>
      <c r="C686" s="2"/>
      <c r="D686" s="2"/>
      <c r="E686" s="4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9.75" customHeight="1">
      <c r="A687" s="2"/>
      <c r="B687" s="2"/>
      <c r="C687" s="2"/>
      <c r="D687" s="2"/>
      <c r="E687" s="4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9.75" customHeight="1">
      <c r="A688" s="2"/>
      <c r="B688" s="2"/>
      <c r="C688" s="2"/>
      <c r="D688" s="2"/>
      <c r="E688" s="4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9.75" customHeight="1">
      <c r="A689" s="2"/>
      <c r="B689" s="2"/>
      <c r="C689" s="2"/>
      <c r="D689" s="2"/>
      <c r="E689" s="4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9.75" customHeight="1">
      <c r="A690" s="2"/>
      <c r="B690" s="2"/>
      <c r="C690" s="2"/>
      <c r="D690" s="2"/>
      <c r="E690" s="4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9.75" customHeight="1">
      <c r="A691" s="2"/>
      <c r="B691" s="2"/>
      <c r="C691" s="2"/>
      <c r="D691" s="2"/>
      <c r="E691" s="4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9.75" customHeight="1">
      <c r="A692" s="2"/>
      <c r="B692" s="2"/>
      <c r="C692" s="2"/>
      <c r="D692" s="2"/>
      <c r="E692" s="4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9.75" customHeight="1">
      <c r="A693" s="2"/>
      <c r="B693" s="2"/>
      <c r="C693" s="2"/>
      <c r="D693" s="2"/>
      <c r="E693" s="4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9.75" customHeight="1">
      <c r="A694" s="2"/>
      <c r="B694" s="2"/>
      <c r="C694" s="2"/>
      <c r="D694" s="2"/>
      <c r="E694" s="4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9.75" customHeight="1">
      <c r="A695" s="2"/>
      <c r="B695" s="2"/>
      <c r="C695" s="2"/>
      <c r="D695" s="2"/>
      <c r="E695" s="4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9.75" customHeight="1">
      <c r="A696" s="2"/>
      <c r="B696" s="2"/>
      <c r="C696" s="2"/>
      <c r="D696" s="2"/>
      <c r="E696" s="4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9.75" customHeight="1">
      <c r="A697" s="2"/>
      <c r="B697" s="2"/>
      <c r="C697" s="2"/>
      <c r="D697" s="2"/>
      <c r="E697" s="4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9.75" customHeight="1">
      <c r="A698" s="2"/>
      <c r="B698" s="2"/>
      <c r="C698" s="2"/>
      <c r="D698" s="2"/>
      <c r="E698" s="4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9.75" customHeight="1">
      <c r="A699" s="2"/>
      <c r="B699" s="2"/>
      <c r="C699" s="2"/>
      <c r="D699" s="2"/>
      <c r="E699" s="4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9.75" customHeight="1">
      <c r="A700" s="2"/>
      <c r="B700" s="2"/>
      <c r="C700" s="2"/>
      <c r="D700" s="2"/>
      <c r="E700" s="4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9.75" customHeight="1">
      <c r="A701" s="2"/>
      <c r="B701" s="2"/>
      <c r="C701" s="2"/>
      <c r="D701" s="2"/>
      <c r="E701" s="4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9.75" customHeight="1">
      <c r="A702" s="2"/>
      <c r="B702" s="2"/>
      <c r="C702" s="2"/>
      <c r="D702" s="2"/>
      <c r="E702" s="4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9.75" customHeight="1">
      <c r="A703" s="2"/>
      <c r="B703" s="2"/>
      <c r="C703" s="2"/>
      <c r="D703" s="2"/>
      <c r="E703" s="4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9.75" customHeight="1">
      <c r="A704" s="2"/>
      <c r="B704" s="2"/>
      <c r="C704" s="2"/>
      <c r="D704" s="2"/>
      <c r="E704" s="4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9.75" customHeight="1">
      <c r="A705" s="2"/>
      <c r="B705" s="2"/>
      <c r="C705" s="2"/>
      <c r="D705" s="2"/>
      <c r="E705" s="4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9.75" customHeight="1">
      <c r="A706" s="2"/>
      <c r="B706" s="2"/>
      <c r="C706" s="2"/>
      <c r="D706" s="2"/>
      <c r="E706" s="4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9.75" customHeight="1">
      <c r="A707" s="2"/>
      <c r="B707" s="2"/>
      <c r="C707" s="2"/>
      <c r="D707" s="2"/>
      <c r="E707" s="4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9.75" customHeight="1">
      <c r="A708" s="2"/>
      <c r="B708" s="2"/>
      <c r="C708" s="2"/>
      <c r="D708" s="2"/>
      <c r="E708" s="4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9.75" customHeight="1">
      <c r="A709" s="2"/>
      <c r="B709" s="2"/>
      <c r="C709" s="2"/>
      <c r="D709" s="2"/>
      <c r="E709" s="4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9.75" customHeight="1">
      <c r="A710" s="2"/>
      <c r="B710" s="2"/>
      <c r="C710" s="2"/>
      <c r="D710" s="2"/>
      <c r="E710" s="4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9.75" customHeight="1">
      <c r="A711" s="2"/>
      <c r="B711" s="2"/>
      <c r="C711" s="2"/>
      <c r="D711" s="2"/>
      <c r="E711" s="4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9.75" customHeight="1">
      <c r="A712" s="2"/>
      <c r="B712" s="2"/>
      <c r="C712" s="2"/>
      <c r="D712" s="2"/>
      <c r="E712" s="4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9.75" customHeight="1">
      <c r="A713" s="2"/>
      <c r="B713" s="2"/>
      <c r="C713" s="2"/>
      <c r="D713" s="2"/>
      <c r="E713" s="4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9.75" customHeight="1">
      <c r="A714" s="2"/>
      <c r="B714" s="2"/>
      <c r="C714" s="2"/>
      <c r="D714" s="2"/>
      <c r="E714" s="4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9.75" customHeight="1">
      <c r="A715" s="2"/>
      <c r="B715" s="2"/>
      <c r="C715" s="2"/>
      <c r="D715" s="2"/>
      <c r="E715" s="4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9.75" customHeight="1">
      <c r="A716" s="2"/>
      <c r="B716" s="2"/>
      <c r="C716" s="2"/>
      <c r="D716" s="2"/>
      <c r="E716" s="4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9.75" customHeight="1">
      <c r="A717" s="2"/>
      <c r="B717" s="2"/>
      <c r="C717" s="2"/>
      <c r="D717" s="2"/>
      <c r="E717" s="4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9.75" customHeight="1">
      <c r="A718" s="2"/>
      <c r="B718" s="2"/>
      <c r="C718" s="2"/>
      <c r="D718" s="2"/>
      <c r="E718" s="4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9.75" customHeight="1">
      <c r="A719" s="2"/>
      <c r="B719" s="2"/>
      <c r="C719" s="2"/>
      <c r="D719" s="2"/>
      <c r="E719" s="4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9.75" customHeight="1">
      <c r="A720" s="2"/>
      <c r="B720" s="2"/>
      <c r="C720" s="2"/>
      <c r="D720" s="2"/>
      <c r="E720" s="4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9.75" customHeight="1">
      <c r="A721" s="2"/>
      <c r="B721" s="2"/>
      <c r="C721" s="2"/>
      <c r="D721" s="2"/>
      <c r="E721" s="4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9.75" customHeight="1">
      <c r="A722" s="2"/>
      <c r="B722" s="2"/>
      <c r="C722" s="2"/>
      <c r="D722" s="2"/>
      <c r="E722" s="4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9.75" customHeight="1">
      <c r="A723" s="2"/>
      <c r="B723" s="2"/>
      <c r="C723" s="2"/>
      <c r="D723" s="2"/>
      <c r="E723" s="4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9.75" customHeight="1">
      <c r="A724" s="2"/>
      <c r="B724" s="2"/>
      <c r="C724" s="2"/>
      <c r="D724" s="2"/>
      <c r="E724" s="4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9.75" customHeight="1">
      <c r="A725" s="2"/>
      <c r="B725" s="2"/>
      <c r="C725" s="2"/>
      <c r="D725" s="2"/>
      <c r="E725" s="4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9.75" customHeight="1">
      <c r="A726" s="2"/>
      <c r="B726" s="2"/>
      <c r="C726" s="2"/>
      <c r="D726" s="2"/>
      <c r="E726" s="4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9.75" customHeight="1">
      <c r="A727" s="2"/>
      <c r="B727" s="2"/>
      <c r="C727" s="2"/>
      <c r="D727" s="2"/>
      <c r="E727" s="4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9.75" customHeight="1">
      <c r="A728" s="2"/>
      <c r="B728" s="2"/>
      <c r="C728" s="2"/>
      <c r="D728" s="2"/>
      <c r="E728" s="4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9.75" customHeight="1">
      <c r="A729" s="2"/>
      <c r="B729" s="2"/>
      <c r="C729" s="2"/>
      <c r="D729" s="2"/>
      <c r="E729" s="4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9.75" customHeight="1">
      <c r="A730" s="2"/>
      <c r="B730" s="2"/>
      <c r="C730" s="2"/>
      <c r="D730" s="2"/>
      <c r="E730" s="4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9.75" customHeight="1">
      <c r="A731" s="2"/>
      <c r="B731" s="2"/>
      <c r="C731" s="2"/>
      <c r="D731" s="2"/>
      <c r="E731" s="4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9.75" customHeight="1">
      <c r="A732" s="2"/>
      <c r="B732" s="2"/>
      <c r="C732" s="2"/>
      <c r="D732" s="2"/>
      <c r="E732" s="4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9.75" customHeight="1">
      <c r="A733" s="2"/>
      <c r="B733" s="2"/>
      <c r="C733" s="2"/>
      <c r="D733" s="2"/>
      <c r="E733" s="4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9.75" customHeight="1">
      <c r="A734" s="2"/>
      <c r="B734" s="2"/>
      <c r="C734" s="2"/>
      <c r="D734" s="2"/>
      <c r="E734" s="4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9.75" customHeight="1">
      <c r="A735" s="2"/>
      <c r="B735" s="2"/>
      <c r="C735" s="2"/>
      <c r="D735" s="2"/>
      <c r="E735" s="4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9.75" customHeight="1">
      <c r="A736" s="2"/>
      <c r="B736" s="2"/>
      <c r="C736" s="2"/>
      <c r="D736" s="2"/>
      <c r="E736" s="4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9.75" customHeight="1">
      <c r="A737" s="2"/>
      <c r="B737" s="2"/>
      <c r="C737" s="2"/>
      <c r="D737" s="2"/>
      <c r="E737" s="4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9.75" customHeight="1">
      <c r="A738" s="2"/>
      <c r="B738" s="2"/>
      <c r="C738" s="2"/>
      <c r="D738" s="2"/>
      <c r="E738" s="4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9.75" customHeight="1">
      <c r="A739" s="2"/>
      <c r="B739" s="2"/>
      <c r="C739" s="2"/>
      <c r="D739" s="2"/>
      <c r="E739" s="4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9.75" customHeight="1">
      <c r="A740" s="2"/>
      <c r="B740" s="2"/>
      <c r="C740" s="2"/>
      <c r="D740" s="2"/>
      <c r="E740" s="4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9.75" customHeight="1">
      <c r="A741" s="2"/>
      <c r="B741" s="2"/>
      <c r="C741" s="2"/>
      <c r="D741" s="2"/>
      <c r="E741" s="4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9.75" customHeight="1">
      <c r="A742" s="2"/>
      <c r="B742" s="2"/>
      <c r="C742" s="2"/>
      <c r="D742" s="2"/>
      <c r="E742" s="4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9.75" customHeight="1">
      <c r="A743" s="2"/>
      <c r="B743" s="2"/>
      <c r="C743" s="2"/>
      <c r="D743" s="2"/>
      <c r="E743" s="4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9.75" customHeight="1">
      <c r="A744" s="2"/>
      <c r="B744" s="2"/>
      <c r="C744" s="2"/>
      <c r="D744" s="2"/>
      <c r="E744" s="4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9.75" customHeight="1">
      <c r="A745" s="2"/>
      <c r="B745" s="2"/>
      <c r="C745" s="2"/>
      <c r="D745" s="2"/>
      <c r="E745" s="4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9.75" customHeight="1">
      <c r="A746" s="2"/>
      <c r="B746" s="2"/>
      <c r="C746" s="2"/>
      <c r="D746" s="2"/>
      <c r="E746" s="4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9.75" customHeight="1">
      <c r="A747" s="2"/>
      <c r="B747" s="2"/>
      <c r="C747" s="2"/>
      <c r="D747" s="2"/>
      <c r="E747" s="4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9.75" customHeight="1">
      <c r="A748" s="2"/>
      <c r="B748" s="2"/>
      <c r="C748" s="2"/>
      <c r="D748" s="2"/>
      <c r="E748" s="4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9.75" customHeight="1">
      <c r="A749" s="2"/>
      <c r="B749" s="2"/>
      <c r="C749" s="2"/>
      <c r="D749" s="2"/>
      <c r="E749" s="4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9.75" customHeight="1">
      <c r="A750" s="2"/>
      <c r="B750" s="2"/>
      <c r="C750" s="2"/>
      <c r="D750" s="2"/>
      <c r="E750" s="4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9.75" customHeight="1">
      <c r="A751" s="2"/>
      <c r="B751" s="2"/>
      <c r="C751" s="2"/>
      <c r="D751" s="2"/>
      <c r="E751" s="4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9.75" customHeight="1">
      <c r="A752" s="2"/>
      <c r="B752" s="2"/>
      <c r="C752" s="2"/>
      <c r="D752" s="2"/>
      <c r="E752" s="4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9.75" customHeight="1">
      <c r="A753" s="2"/>
      <c r="B753" s="2"/>
      <c r="C753" s="2"/>
      <c r="D753" s="2"/>
      <c r="E753" s="4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9.75" customHeight="1">
      <c r="A754" s="2"/>
      <c r="B754" s="2"/>
      <c r="C754" s="2"/>
      <c r="D754" s="2"/>
      <c r="E754" s="4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9.75" customHeight="1">
      <c r="A755" s="2"/>
      <c r="B755" s="2"/>
      <c r="C755" s="2"/>
      <c r="D755" s="2"/>
      <c r="E755" s="4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9.75" customHeight="1">
      <c r="A756" s="2"/>
      <c r="B756" s="2"/>
      <c r="C756" s="2"/>
      <c r="D756" s="2"/>
      <c r="E756" s="4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9.75" customHeight="1">
      <c r="A757" s="2"/>
      <c r="B757" s="2"/>
      <c r="C757" s="2"/>
      <c r="D757" s="2"/>
      <c r="E757" s="4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9.75" customHeight="1">
      <c r="A758" s="2"/>
      <c r="B758" s="2"/>
      <c r="C758" s="2"/>
      <c r="D758" s="2"/>
      <c r="E758" s="4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9.75" customHeight="1">
      <c r="A759" s="2"/>
      <c r="B759" s="2"/>
      <c r="C759" s="2"/>
      <c r="D759" s="2"/>
      <c r="E759" s="4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9.75" customHeight="1">
      <c r="A760" s="2"/>
      <c r="B760" s="2"/>
      <c r="C760" s="2"/>
      <c r="D760" s="2"/>
      <c r="E760" s="4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9.75" customHeight="1">
      <c r="A761" s="2"/>
      <c r="B761" s="2"/>
      <c r="C761" s="2"/>
      <c r="D761" s="2"/>
      <c r="E761" s="4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9.75" customHeight="1">
      <c r="A762" s="2"/>
      <c r="B762" s="2"/>
      <c r="C762" s="2"/>
      <c r="D762" s="2"/>
      <c r="E762" s="4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9.75" customHeight="1">
      <c r="A763" s="2"/>
      <c r="B763" s="2"/>
      <c r="C763" s="2"/>
      <c r="D763" s="2"/>
      <c r="E763" s="4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9.75" customHeight="1">
      <c r="A764" s="2"/>
      <c r="B764" s="2"/>
      <c r="C764" s="2"/>
      <c r="D764" s="2"/>
      <c r="E764" s="4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9.75" customHeight="1">
      <c r="A765" s="2"/>
      <c r="B765" s="2"/>
      <c r="C765" s="2"/>
      <c r="D765" s="2"/>
      <c r="E765" s="4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9.75" customHeight="1">
      <c r="A766" s="2"/>
      <c r="B766" s="2"/>
      <c r="C766" s="2"/>
      <c r="D766" s="2"/>
      <c r="E766" s="4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9.75" customHeight="1">
      <c r="A767" s="2"/>
      <c r="B767" s="2"/>
      <c r="C767" s="2"/>
      <c r="D767" s="2"/>
      <c r="E767" s="4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9.75" customHeight="1">
      <c r="A768" s="2"/>
      <c r="B768" s="2"/>
      <c r="C768" s="2"/>
      <c r="D768" s="2"/>
      <c r="E768" s="4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9.75" customHeight="1">
      <c r="A769" s="2"/>
      <c r="B769" s="2"/>
      <c r="C769" s="2"/>
      <c r="D769" s="2"/>
      <c r="E769" s="4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9.75" customHeight="1">
      <c r="A770" s="2"/>
      <c r="B770" s="2"/>
      <c r="C770" s="2"/>
      <c r="D770" s="2"/>
      <c r="E770" s="4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9.75" customHeight="1">
      <c r="A771" s="2"/>
      <c r="B771" s="2"/>
      <c r="C771" s="2"/>
      <c r="D771" s="2"/>
      <c r="E771" s="4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9.75" customHeight="1">
      <c r="A772" s="2"/>
      <c r="B772" s="2"/>
      <c r="C772" s="2"/>
      <c r="D772" s="2"/>
      <c r="E772" s="4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9.75" customHeight="1">
      <c r="A773" s="2"/>
      <c r="B773" s="2"/>
      <c r="C773" s="2"/>
      <c r="D773" s="2"/>
      <c r="E773" s="4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9.75" customHeight="1">
      <c r="A774" s="2"/>
      <c r="B774" s="2"/>
      <c r="C774" s="2"/>
      <c r="D774" s="2"/>
      <c r="E774" s="4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9.75" customHeight="1">
      <c r="A775" s="2"/>
      <c r="B775" s="2"/>
      <c r="C775" s="2"/>
      <c r="D775" s="2"/>
      <c r="E775" s="4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9.75" customHeight="1">
      <c r="A776" s="2"/>
      <c r="B776" s="2"/>
      <c r="C776" s="2"/>
      <c r="D776" s="2"/>
      <c r="E776" s="4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9.75" customHeight="1">
      <c r="A777" s="2"/>
      <c r="B777" s="2"/>
      <c r="C777" s="2"/>
      <c r="D777" s="2"/>
      <c r="E777" s="4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9.75" customHeight="1">
      <c r="A778" s="2"/>
      <c r="B778" s="2"/>
      <c r="C778" s="2"/>
      <c r="D778" s="2"/>
      <c r="E778" s="4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9.75" customHeight="1">
      <c r="A779" s="2"/>
      <c r="B779" s="2"/>
      <c r="C779" s="2"/>
      <c r="D779" s="2"/>
      <c r="E779" s="4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9.75" customHeight="1">
      <c r="A780" s="2"/>
      <c r="B780" s="2"/>
      <c r="C780" s="2"/>
      <c r="D780" s="2"/>
      <c r="E780" s="4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9.75" customHeight="1">
      <c r="A781" s="2"/>
      <c r="B781" s="2"/>
      <c r="C781" s="2"/>
      <c r="D781" s="2"/>
      <c r="E781" s="4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9.75" customHeight="1">
      <c r="A782" s="2"/>
      <c r="B782" s="2"/>
      <c r="C782" s="2"/>
      <c r="D782" s="2"/>
      <c r="E782" s="4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9.75" customHeight="1">
      <c r="A783" s="2"/>
      <c r="B783" s="2"/>
      <c r="C783" s="2"/>
      <c r="D783" s="2"/>
      <c r="E783" s="4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9.75" customHeight="1">
      <c r="A784" s="2"/>
      <c r="B784" s="2"/>
      <c r="C784" s="2"/>
      <c r="D784" s="2"/>
      <c r="E784" s="4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9.75" customHeight="1">
      <c r="A785" s="2"/>
      <c r="B785" s="2"/>
      <c r="C785" s="2"/>
      <c r="D785" s="2"/>
      <c r="E785" s="4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9.75" customHeight="1">
      <c r="A786" s="2"/>
      <c r="B786" s="2"/>
      <c r="C786" s="2"/>
      <c r="D786" s="2"/>
      <c r="E786" s="4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9.75" customHeight="1">
      <c r="A787" s="2"/>
      <c r="B787" s="2"/>
      <c r="C787" s="2"/>
      <c r="D787" s="2"/>
      <c r="E787" s="4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9.75" customHeight="1">
      <c r="A788" s="2"/>
      <c r="B788" s="2"/>
      <c r="C788" s="2"/>
      <c r="D788" s="2"/>
      <c r="E788" s="4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9.75" customHeight="1">
      <c r="A789" s="2"/>
      <c r="B789" s="2"/>
      <c r="C789" s="2"/>
      <c r="D789" s="2"/>
      <c r="E789" s="4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9.75" customHeight="1">
      <c r="A790" s="2"/>
      <c r="B790" s="2"/>
      <c r="C790" s="2"/>
      <c r="D790" s="2"/>
      <c r="E790" s="4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9.75" customHeight="1">
      <c r="A791" s="2"/>
      <c r="B791" s="2"/>
      <c r="C791" s="2"/>
      <c r="D791" s="2"/>
      <c r="E791" s="4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9.75" customHeight="1">
      <c r="A792" s="2"/>
      <c r="B792" s="2"/>
      <c r="C792" s="2"/>
      <c r="D792" s="2"/>
      <c r="E792" s="4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9.75" customHeight="1">
      <c r="A793" s="2"/>
      <c r="B793" s="2"/>
      <c r="C793" s="2"/>
      <c r="D793" s="2"/>
      <c r="E793" s="4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9.75" customHeight="1">
      <c r="A794" s="2"/>
      <c r="B794" s="2"/>
      <c r="C794" s="2"/>
      <c r="D794" s="2"/>
      <c r="E794" s="4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9.75" customHeight="1">
      <c r="A795" s="2"/>
      <c r="B795" s="2"/>
      <c r="C795" s="2"/>
      <c r="D795" s="2"/>
      <c r="E795" s="4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9.75" customHeight="1">
      <c r="A796" s="2"/>
      <c r="B796" s="2"/>
      <c r="C796" s="2"/>
      <c r="D796" s="2"/>
      <c r="E796" s="4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9.75" customHeight="1">
      <c r="A797" s="2"/>
      <c r="B797" s="2"/>
      <c r="C797" s="2"/>
      <c r="D797" s="2"/>
      <c r="E797" s="4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9.75" customHeight="1">
      <c r="A798" s="2"/>
      <c r="B798" s="2"/>
      <c r="C798" s="2"/>
      <c r="D798" s="2"/>
      <c r="E798" s="4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9.75" customHeight="1">
      <c r="A799" s="2"/>
      <c r="B799" s="2"/>
      <c r="C799" s="2"/>
      <c r="D799" s="2"/>
      <c r="E799" s="4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9.75" customHeight="1">
      <c r="A800" s="2"/>
      <c r="B800" s="2"/>
      <c r="C800" s="2"/>
      <c r="D800" s="2"/>
      <c r="E800" s="4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9.75" customHeight="1">
      <c r="A801" s="2"/>
      <c r="B801" s="2"/>
      <c r="C801" s="2"/>
      <c r="D801" s="2"/>
      <c r="E801" s="4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9.75" customHeight="1">
      <c r="A802" s="2"/>
      <c r="B802" s="2"/>
      <c r="C802" s="2"/>
      <c r="D802" s="2"/>
      <c r="E802" s="4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9.75" customHeight="1">
      <c r="A803" s="2"/>
      <c r="B803" s="2"/>
      <c r="C803" s="2"/>
      <c r="D803" s="2"/>
      <c r="E803" s="4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9.75" customHeight="1">
      <c r="A804" s="2"/>
      <c r="B804" s="2"/>
      <c r="C804" s="2"/>
      <c r="D804" s="2"/>
      <c r="E804" s="4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9.75" customHeight="1">
      <c r="A805" s="2"/>
      <c r="B805" s="2"/>
      <c r="C805" s="2"/>
      <c r="D805" s="2"/>
      <c r="E805" s="4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9.75" customHeight="1">
      <c r="A806" s="2"/>
      <c r="B806" s="2"/>
      <c r="C806" s="2"/>
      <c r="D806" s="2"/>
      <c r="E806" s="4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9.75" customHeight="1">
      <c r="A807" s="2"/>
      <c r="B807" s="2"/>
      <c r="C807" s="2"/>
      <c r="D807" s="2"/>
      <c r="E807" s="4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9.75" customHeight="1">
      <c r="A808" s="2"/>
      <c r="B808" s="2"/>
      <c r="C808" s="2"/>
      <c r="D808" s="2"/>
      <c r="E808" s="4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9.75" customHeight="1">
      <c r="A809" s="2"/>
      <c r="B809" s="2"/>
      <c r="C809" s="2"/>
      <c r="D809" s="2"/>
      <c r="E809" s="4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9.75" customHeight="1">
      <c r="A810" s="2"/>
      <c r="B810" s="2"/>
      <c r="C810" s="2"/>
      <c r="D810" s="2"/>
      <c r="E810" s="4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9.75" customHeight="1">
      <c r="A811" s="2"/>
      <c r="B811" s="2"/>
      <c r="C811" s="2"/>
      <c r="D811" s="2"/>
      <c r="E811" s="4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9.75" customHeight="1">
      <c r="A812" s="2"/>
      <c r="B812" s="2"/>
      <c r="C812" s="2"/>
      <c r="D812" s="2"/>
      <c r="E812" s="4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9.75" customHeight="1">
      <c r="A813" s="2"/>
      <c r="B813" s="2"/>
      <c r="C813" s="2"/>
      <c r="D813" s="2"/>
      <c r="E813" s="4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9.75" customHeight="1">
      <c r="A814" s="2"/>
      <c r="B814" s="2"/>
      <c r="C814" s="2"/>
      <c r="D814" s="2"/>
      <c r="E814" s="4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9.75" customHeight="1">
      <c r="A815" s="2"/>
      <c r="B815" s="2"/>
      <c r="C815" s="2"/>
      <c r="D815" s="2"/>
      <c r="E815" s="4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9.75" customHeight="1">
      <c r="A816" s="2"/>
      <c r="B816" s="2"/>
      <c r="C816" s="2"/>
      <c r="D816" s="2"/>
      <c r="E816" s="4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9.75" customHeight="1">
      <c r="A817" s="2"/>
      <c r="B817" s="2"/>
      <c r="C817" s="2"/>
      <c r="D817" s="2"/>
      <c r="E817" s="4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9.75" customHeight="1">
      <c r="A818" s="2"/>
      <c r="B818" s="2"/>
      <c r="C818" s="2"/>
      <c r="D818" s="2"/>
      <c r="E818" s="4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9.75" customHeight="1">
      <c r="A819" s="2"/>
      <c r="B819" s="2"/>
      <c r="C819" s="2"/>
      <c r="D819" s="2"/>
      <c r="E819" s="4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9.75" customHeight="1">
      <c r="A820" s="2"/>
      <c r="B820" s="2"/>
      <c r="C820" s="2"/>
      <c r="D820" s="2"/>
      <c r="E820" s="4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9.75" customHeight="1">
      <c r="A821" s="2"/>
      <c r="B821" s="2"/>
      <c r="C821" s="2"/>
      <c r="D821" s="2"/>
      <c r="E821" s="4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9.75" customHeight="1">
      <c r="A822" s="2"/>
      <c r="B822" s="2"/>
      <c r="C822" s="2"/>
      <c r="D822" s="2"/>
      <c r="E822" s="4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9.75" customHeight="1">
      <c r="A823" s="2"/>
      <c r="B823" s="2"/>
      <c r="C823" s="2"/>
      <c r="D823" s="2"/>
      <c r="E823" s="4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9.75" customHeight="1">
      <c r="A824" s="2"/>
      <c r="B824" s="2"/>
      <c r="C824" s="2"/>
      <c r="D824" s="2"/>
      <c r="E824" s="4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9.75" customHeight="1">
      <c r="A825" s="2"/>
      <c r="B825" s="2"/>
      <c r="C825" s="2"/>
      <c r="D825" s="2"/>
      <c r="E825" s="4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9.75" customHeight="1">
      <c r="A826" s="2"/>
      <c r="B826" s="2"/>
      <c r="C826" s="2"/>
      <c r="D826" s="2"/>
      <c r="E826" s="4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9.75" customHeight="1">
      <c r="A827" s="2"/>
      <c r="B827" s="2"/>
      <c r="C827" s="2"/>
      <c r="D827" s="2"/>
      <c r="E827" s="4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9.75" customHeight="1">
      <c r="A828" s="2"/>
      <c r="B828" s="2"/>
      <c r="C828" s="2"/>
      <c r="D828" s="2"/>
      <c r="E828" s="4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9.75" customHeight="1">
      <c r="A829" s="2"/>
      <c r="B829" s="2"/>
      <c r="C829" s="2"/>
      <c r="D829" s="2"/>
      <c r="E829" s="4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9.75" customHeight="1">
      <c r="A830" s="2"/>
      <c r="B830" s="2"/>
      <c r="C830" s="2"/>
      <c r="D830" s="2"/>
      <c r="E830" s="4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9.75" customHeight="1">
      <c r="A831" s="2"/>
      <c r="B831" s="2"/>
      <c r="C831" s="2"/>
      <c r="D831" s="2"/>
      <c r="E831" s="4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9.75" customHeight="1">
      <c r="A832" s="2"/>
      <c r="B832" s="2"/>
      <c r="C832" s="2"/>
      <c r="D832" s="2"/>
      <c r="E832" s="4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9.75" customHeight="1">
      <c r="A833" s="2"/>
      <c r="B833" s="2"/>
      <c r="C833" s="2"/>
      <c r="D833" s="2"/>
      <c r="E833" s="4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9.75" customHeight="1">
      <c r="A834" s="2"/>
      <c r="B834" s="2"/>
      <c r="C834" s="2"/>
      <c r="D834" s="2"/>
      <c r="E834" s="4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9.75" customHeight="1">
      <c r="A835" s="2"/>
      <c r="B835" s="2"/>
      <c r="C835" s="2"/>
      <c r="D835" s="2"/>
      <c r="E835" s="4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9.75" customHeight="1">
      <c r="A836" s="2"/>
      <c r="B836" s="2"/>
      <c r="C836" s="2"/>
      <c r="D836" s="2"/>
      <c r="E836" s="4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9.75" customHeight="1">
      <c r="A837" s="2"/>
      <c r="B837" s="2"/>
      <c r="C837" s="2"/>
      <c r="D837" s="2"/>
      <c r="E837" s="4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9.75" customHeight="1">
      <c r="A838" s="2"/>
      <c r="B838" s="2"/>
      <c r="C838" s="2"/>
      <c r="D838" s="2"/>
      <c r="E838" s="4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9.75" customHeight="1">
      <c r="A839" s="2"/>
      <c r="B839" s="2"/>
      <c r="C839" s="2"/>
      <c r="D839" s="2"/>
      <c r="E839" s="4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9.75" customHeight="1">
      <c r="A840" s="2"/>
      <c r="B840" s="2"/>
      <c r="C840" s="2"/>
      <c r="D840" s="2"/>
      <c r="E840" s="4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9.75" customHeight="1">
      <c r="A841" s="2"/>
      <c r="B841" s="2"/>
      <c r="C841" s="2"/>
      <c r="D841" s="2"/>
      <c r="E841" s="4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9.75" customHeight="1">
      <c r="A842" s="2"/>
      <c r="B842" s="2"/>
      <c r="C842" s="2"/>
      <c r="D842" s="2"/>
      <c r="E842" s="4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9.75" customHeight="1">
      <c r="A843" s="2"/>
      <c r="B843" s="2"/>
      <c r="C843" s="2"/>
      <c r="D843" s="2"/>
      <c r="E843" s="4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9.75" customHeight="1">
      <c r="A844" s="2"/>
      <c r="B844" s="2"/>
      <c r="C844" s="2"/>
      <c r="D844" s="2"/>
      <c r="E844" s="4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9.75" customHeight="1">
      <c r="A845" s="2"/>
      <c r="B845" s="2"/>
      <c r="C845" s="2"/>
      <c r="D845" s="2"/>
      <c r="E845" s="4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9.75" customHeight="1">
      <c r="A846" s="2"/>
      <c r="B846" s="2"/>
      <c r="C846" s="2"/>
      <c r="D846" s="2"/>
      <c r="E846" s="4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9.75" customHeight="1">
      <c r="A847" s="2"/>
      <c r="B847" s="2"/>
      <c r="C847" s="2"/>
      <c r="D847" s="2"/>
      <c r="E847" s="4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9.75" customHeight="1">
      <c r="A848" s="2"/>
      <c r="B848" s="2"/>
      <c r="C848" s="2"/>
      <c r="D848" s="2"/>
      <c r="E848" s="4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9.75" customHeight="1">
      <c r="A849" s="2"/>
      <c r="B849" s="2"/>
      <c r="C849" s="2"/>
      <c r="D849" s="2"/>
      <c r="E849" s="4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9.75" customHeight="1">
      <c r="A850" s="2"/>
      <c r="B850" s="2"/>
      <c r="C850" s="2"/>
      <c r="D850" s="2"/>
      <c r="E850" s="4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9.75" customHeight="1">
      <c r="A851" s="2"/>
      <c r="B851" s="2"/>
      <c r="C851" s="2"/>
      <c r="D851" s="2"/>
      <c r="E851" s="4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9.75" customHeight="1">
      <c r="A852" s="2"/>
      <c r="B852" s="2"/>
      <c r="C852" s="2"/>
      <c r="D852" s="2"/>
      <c r="E852" s="4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9.75" customHeight="1">
      <c r="A853" s="2"/>
      <c r="B853" s="2"/>
      <c r="C853" s="2"/>
      <c r="D853" s="2"/>
      <c r="E853" s="4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9.75" customHeight="1">
      <c r="A854" s="2"/>
      <c r="B854" s="2"/>
      <c r="C854" s="2"/>
      <c r="D854" s="2"/>
      <c r="E854" s="4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9.75" customHeight="1">
      <c r="A855" s="2"/>
      <c r="B855" s="2"/>
      <c r="C855" s="2"/>
      <c r="D855" s="2"/>
      <c r="E855" s="4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9.75" customHeight="1">
      <c r="A856" s="2"/>
      <c r="B856" s="2"/>
      <c r="C856" s="2"/>
      <c r="D856" s="2"/>
      <c r="E856" s="4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9.75" customHeight="1">
      <c r="A857" s="2"/>
      <c r="B857" s="2"/>
      <c r="C857" s="2"/>
      <c r="D857" s="2"/>
      <c r="E857" s="4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9.75" customHeight="1">
      <c r="A858" s="2"/>
      <c r="B858" s="2"/>
      <c r="C858" s="2"/>
      <c r="D858" s="2"/>
      <c r="E858" s="4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9.75" customHeight="1">
      <c r="A859" s="2"/>
      <c r="B859" s="2"/>
      <c r="C859" s="2"/>
      <c r="D859" s="2"/>
      <c r="E859" s="4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9.75" customHeight="1">
      <c r="A860" s="2"/>
      <c r="B860" s="2"/>
      <c r="C860" s="2"/>
      <c r="D860" s="2"/>
      <c r="E860" s="4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9.75" customHeight="1">
      <c r="A861" s="2"/>
      <c r="B861" s="2"/>
      <c r="C861" s="2"/>
      <c r="D861" s="2"/>
      <c r="E861" s="4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9.75" customHeight="1">
      <c r="A862" s="2"/>
      <c r="B862" s="2"/>
      <c r="C862" s="2"/>
      <c r="D862" s="2"/>
      <c r="E862" s="4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9.75" customHeight="1">
      <c r="A863" s="2"/>
      <c r="B863" s="2"/>
      <c r="C863" s="2"/>
      <c r="D863" s="2"/>
      <c r="E863" s="4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9.75" customHeight="1">
      <c r="A864" s="2"/>
      <c r="B864" s="2"/>
      <c r="C864" s="2"/>
      <c r="D864" s="2"/>
      <c r="E864" s="4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9.75" customHeight="1">
      <c r="A865" s="2"/>
      <c r="B865" s="2"/>
      <c r="C865" s="2"/>
      <c r="D865" s="2"/>
      <c r="E865" s="4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9.75" customHeight="1">
      <c r="A866" s="2"/>
      <c r="B866" s="2"/>
      <c r="C866" s="2"/>
      <c r="D866" s="2"/>
      <c r="E866" s="4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9.75" customHeight="1">
      <c r="A867" s="2"/>
      <c r="B867" s="2"/>
      <c r="C867" s="2"/>
      <c r="D867" s="2"/>
      <c r="E867" s="4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9.75" customHeight="1">
      <c r="A868" s="2"/>
      <c r="B868" s="2"/>
      <c r="C868" s="2"/>
      <c r="D868" s="2"/>
      <c r="E868" s="4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9.75" customHeight="1">
      <c r="A869" s="2"/>
      <c r="B869" s="2"/>
      <c r="C869" s="2"/>
      <c r="D869" s="2"/>
      <c r="E869" s="4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9.75" customHeight="1">
      <c r="A870" s="2"/>
      <c r="B870" s="2"/>
      <c r="C870" s="2"/>
      <c r="D870" s="2"/>
      <c r="E870" s="4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9.75" customHeight="1">
      <c r="A871" s="2"/>
      <c r="B871" s="2"/>
      <c r="C871" s="2"/>
      <c r="D871" s="2"/>
      <c r="E871" s="4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9.75" customHeight="1">
      <c r="A872" s="2"/>
      <c r="B872" s="2"/>
      <c r="C872" s="2"/>
      <c r="D872" s="2"/>
      <c r="E872" s="4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9.75" customHeight="1">
      <c r="A873" s="2"/>
      <c r="B873" s="2"/>
      <c r="C873" s="2"/>
      <c r="D873" s="2"/>
      <c r="E873" s="4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9.75" customHeight="1">
      <c r="A874" s="2"/>
      <c r="B874" s="2"/>
      <c r="C874" s="2"/>
      <c r="D874" s="2"/>
      <c r="E874" s="4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9.75" customHeight="1">
      <c r="A875" s="2"/>
      <c r="B875" s="2"/>
      <c r="C875" s="2"/>
      <c r="D875" s="2"/>
      <c r="E875" s="4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9.75" customHeight="1">
      <c r="A876" s="2"/>
      <c r="B876" s="2"/>
      <c r="C876" s="2"/>
      <c r="D876" s="2"/>
      <c r="E876" s="4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9.75" customHeight="1">
      <c r="A877" s="2"/>
      <c r="B877" s="2"/>
      <c r="C877" s="2"/>
      <c r="D877" s="2"/>
      <c r="E877" s="4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9.75" customHeight="1">
      <c r="A878" s="2"/>
      <c r="B878" s="2"/>
      <c r="C878" s="2"/>
      <c r="D878" s="2"/>
      <c r="E878" s="4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9.75" customHeight="1">
      <c r="A879" s="2"/>
      <c r="B879" s="2"/>
      <c r="C879" s="2"/>
      <c r="D879" s="2"/>
      <c r="E879" s="4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9.75" customHeight="1">
      <c r="A880" s="2"/>
      <c r="B880" s="2"/>
      <c r="C880" s="2"/>
      <c r="D880" s="2"/>
      <c r="E880" s="4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9.75" customHeight="1">
      <c r="A881" s="2"/>
      <c r="B881" s="2"/>
      <c r="C881" s="2"/>
      <c r="D881" s="2"/>
      <c r="E881" s="4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9.75" customHeight="1">
      <c r="A882" s="2"/>
      <c r="B882" s="2"/>
      <c r="C882" s="2"/>
      <c r="D882" s="2"/>
      <c r="E882" s="4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9.75" customHeight="1">
      <c r="A883" s="2"/>
      <c r="B883" s="2"/>
      <c r="C883" s="2"/>
      <c r="D883" s="2"/>
      <c r="E883" s="4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9.75" customHeight="1">
      <c r="A884" s="2"/>
      <c r="B884" s="2"/>
      <c r="C884" s="2"/>
      <c r="D884" s="2"/>
      <c r="E884" s="4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9.75" customHeight="1">
      <c r="A885" s="2"/>
      <c r="B885" s="2"/>
      <c r="C885" s="2"/>
      <c r="D885" s="2"/>
      <c r="E885" s="4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9.75" customHeight="1">
      <c r="A886" s="2"/>
      <c r="B886" s="2"/>
      <c r="C886" s="2"/>
      <c r="D886" s="2"/>
      <c r="E886" s="4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9.75" customHeight="1">
      <c r="A887" s="2"/>
      <c r="B887" s="2"/>
      <c r="C887" s="2"/>
      <c r="D887" s="2"/>
      <c r="E887" s="4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9.75" customHeight="1">
      <c r="A888" s="2"/>
      <c r="B888" s="2"/>
      <c r="C888" s="2"/>
      <c r="D888" s="2"/>
      <c r="E888" s="4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9.75" customHeight="1">
      <c r="A889" s="2"/>
      <c r="B889" s="2"/>
      <c r="C889" s="2"/>
      <c r="D889" s="2"/>
      <c r="E889" s="4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9.75" customHeight="1">
      <c r="A890" s="2"/>
      <c r="B890" s="2"/>
      <c r="C890" s="2"/>
      <c r="D890" s="2"/>
      <c r="E890" s="4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9.75" customHeight="1">
      <c r="A891" s="2"/>
      <c r="B891" s="2"/>
      <c r="C891" s="2"/>
      <c r="D891" s="2"/>
      <c r="E891" s="4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9.75" customHeight="1">
      <c r="A892" s="2"/>
      <c r="B892" s="2"/>
      <c r="C892" s="2"/>
      <c r="D892" s="2"/>
      <c r="E892" s="4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9.75" customHeight="1">
      <c r="A893" s="2"/>
      <c r="B893" s="2"/>
      <c r="C893" s="2"/>
      <c r="D893" s="2"/>
      <c r="E893" s="4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9.75" customHeight="1">
      <c r="A894" s="2"/>
      <c r="B894" s="2"/>
      <c r="C894" s="2"/>
      <c r="D894" s="2"/>
      <c r="E894" s="4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9.75" customHeight="1">
      <c r="A895" s="2"/>
      <c r="B895" s="2"/>
      <c r="C895" s="2"/>
      <c r="D895" s="2"/>
      <c r="E895" s="4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9.75" customHeight="1">
      <c r="A896" s="2"/>
      <c r="B896" s="2"/>
      <c r="C896" s="2"/>
      <c r="D896" s="2"/>
      <c r="E896" s="4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9.75" customHeight="1">
      <c r="A897" s="2"/>
      <c r="B897" s="2"/>
      <c r="C897" s="2"/>
      <c r="D897" s="2"/>
      <c r="E897" s="4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9.75" customHeight="1">
      <c r="A898" s="2"/>
      <c r="B898" s="2"/>
      <c r="C898" s="2"/>
      <c r="D898" s="2"/>
      <c r="E898" s="4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9.75" customHeight="1">
      <c r="A899" s="2"/>
      <c r="B899" s="2"/>
      <c r="C899" s="2"/>
      <c r="D899" s="2"/>
      <c r="E899" s="4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9.75" customHeight="1">
      <c r="A900" s="2"/>
      <c r="B900" s="2"/>
      <c r="C900" s="2"/>
      <c r="D900" s="2"/>
      <c r="E900" s="4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9.75" customHeight="1">
      <c r="A901" s="2"/>
      <c r="B901" s="2"/>
      <c r="C901" s="2"/>
      <c r="D901" s="2"/>
      <c r="E901" s="4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9.75" customHeight="1">
      <c r="A902" s="2"/>
      <c r="B902" s="2"/>
      <c r="C902" s="2"/>
      <c r="D902" s="2"/>
      <c r="E902" s="4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9.75" customHeight="1">
      <c r="A903" s="2"/>
      <c r="B903" s="2"/>
      <c r="C903" s="2"/>
      <c r="D903" s="2"/>
      <c r="E903" s="4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9.75" customHeight="1">
      <c r="A904" s="2"/>
      <c r="B904" s="2"/>
      <c r="C904" s="2"/>
      <c r="D904" s="2"/>
      <c r="E904" s="4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9.75" customHeight="1">
      <c r="A905" s="2"/>
      <c r="B905" s="2"/>
      <c r="C905" s="2"/>
      <c r="D905" s="2"/>
      <c r="E905" s="4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9.75" customHeight="1">
      <c r="A906" s="2"/>
      <c r="B906" s="2"/>
      <c r="C906" s="2"/>
      <c r="D906" s="2"/>
      <c r="E906" s="4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9.75" customHeight="1">
      <c r="A907" s="2"/>
      <c r="B907" s="2"/>
      <c r="C907" s="2"/>
      <c r="D907" s="2"/>
      <c r="E907" s="4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9.75" customHeight="1">
      <c r="A908" s="2"/>
      <c r="B908" s="2"/>
      <c r="C908" s="2"/>
      <c r="D908" s="2"/>
      <c r="E908" s="4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9.75" customHeight="1">
      <c r="A909" s="2"/>
      <c r="B909" s="2"/>
      <c r="C909" s="2"/>
      <c r="D909" s="2"/>
      <c r="E909" s="4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9.75" customHeight="1">
      <c r="A910" s="2"/>
      <c r="B910" s="2"/>
      <c r="C910" s="2"/>
      <c r="D910" s="2"/>
      <c r="E910" s="4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9.75" customHeight="1">
      <c r="A911" s="2"/>
      <c r="B911" s="2"/>
      <c r="C911" s="2"/>
      <c r="D911" s="2"/>
      <c r="E911" s="4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9.75" customHeight="1">
      <c r="A912" s="2"/>
      <c r="B912" s="2"/>
      <c r="C912" s="2"/>
      <c r="D912" s="2"/>
      <c r="E912" s="4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9.75" customHeight="1">
      <c r="A913" s="2"/>
      <c r="B913" s="2"/>
      <c r="C913" s="2"/>
      <c r="D913" s="2"/>
      <c r="E913" s="4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9.75" customHeight="1">
      <c r="A914" s="2"/>
      <c r="B914" s="2"/>
      <c r="C914" s="2"/>
      <c r="D914" s="2"/>
      <c r="E914" s="4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9.75" customHeight="1">
      <c r="A915" s="2"/>
      <c r="B915" s="2"/>
      <c r="C915" s="2"/>
      <c r="D915" s="2"/>
      <c r="E915" s="4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9.75" customHeight="1">
      <c r="A916" s="2"/>
      <c r="B916" s="2"/>
      <c r="C916" s="2"/>
      <c r="D916" s="2"/>
      <c r="E916" s="4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9.75" customHeight="1">
      <c r="A917" s="2"/>
      <c r="B917" s="2"/>
      <c r="C917" s="2"/>
      <c r="D917" s="2"/>
      <c r="E917" s="4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9.75" customHeight="1">
      <c r="A918" s="2"/>
      <c r="B918" s="2"/>
      <c r="C918" s="2"/>
      <c r="D918" s="2"/>
      <c r="E918" s="4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9.75" customHeight="1">
      <c r="A919" s="2"/>
      <c r="B919" s="2"/>
      <c r="C919" s="2"/>
      <c r="D919" s="2"/>
      <c r="E919" s="4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9.75" customHeight="1">
      <c r="A920" s="2"/>
      <c r="B920" s="2"/>
      <c r="C920" s="2"/>
      <c r="D920" s="2"/>
      <c r="E920" s="4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9.75" customHeight="1">
      <c r="A921" s="2"/>
      <c r="B921" s="2"/>
      <c r="C921" s="2"/>
      <c r="D921" s="2"/>
      <c r="E921" s="4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9.75" customHeight="1">
      <c r="A922" s="2"/>
      <c r="B922" s="2"/>
      <c r="C922" s="2"/>
      <c r="D922" s="2"/>
      <c r="E922" s="4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9.75" customHeight="1">
      <c r="A923" s="2"/>
      <c r="B923" s="2"/>
      <c r="C923" s="2"/>
      <c r="D923" s="2"/>
      <c r="E923" s="4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9.75" customHeight="1">
      <c r="A924" s="2"/>
      <c r="B924" s="2"/>
      <c r="C924" s="2"/>
      <c r="D924" s="2"/>
      <c r="E924" s="4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9.75" customHeight="1">
      <c r="A925" s="2"/>
      <c r="B925" s="2"/>
      <c r="C925" s="2"/>
      <c r="D925" s="2"/>
      <c r="E925" s="4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9.75" customHeight="1">
      <c r="A926" s="2"/>
      <c r="B926" s="2"/>
      <c r="C926" s="2"/>
      <c r="D926" s="2"/>
      <c r="E926" s="4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9.75" customHeight="1">
      <c r="A927" s="2"/>
      <c r="B927" s="2"/>
      <c r="C927" s="2"/>
      <c r="D927" s="2"/>
      <c r="E927" s="4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9.75" customHeight="1">
      <c r="A928" s="2"/>
      <c r="B928" s="2"/>
      <c r="C928" s="2"/>
      <c r="D928" s="2"/>
      <c r="E928" s="4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9.75" customHeight="1">
      <c r="A929" s="2"/>
      <c r="B929" s="2"/>
      <c r="C929" s="2"/>
      <c r="D929" s="2"/>
      <c r="E929" s="4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9.75" customHeight="1">
      <c r="A930" s="2"/>
      <c r="B930" s="2"/>
      <c r="C930" s="2"/>
      <c r="D930" s="2"/>
      <c r="E930" s="4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9.75" customHeight="1">
      <c r="A931" s="2"/>
      <c r="B931" s="2"/>
      <c r="C931" s="2"/>
      <c r="D931" s="2"/>
      <c r="E931" s="4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9.75" customHeight="1">
      <c r="A932" s="2"/>
      <c r="B932" s="2"/>
      <c r="C932" s="2"/>
      <c r="D932" s="2"/>
      <c r="E932" s="4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9.75" customHeight="1">
      <c r="A933" s="2"/>
      <c r="B933" s="2"/>
      <c r="C933" s="2"/>
      <c r="D933" s="2"/>
      <c r="E933" s="4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9.75" customHeight="1">
      <c r="A934" s="2"/>
      <c r="B934" s="2"/>
      <c r="C934" s="2"/>
      <c r="D934" s="2"/>
      <c r="E934" s="4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9.75" customHeight="1">
      <c r="A935" s="2"/>
      <c r="B935" s="2"/>
      <c r="C935" s="2"/>
      <c r="D935" s="2"/>
      <c r="E935" s="4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9.75" customHeight="1">
      <c r="A936" s="2"/>
      <c r="B936" s="2"/>
      <c r="C936" s="2"/>
      <c r="D936" s="2"/>
      <c r="E936" s="4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9.75" customHeight="1">
      <c r="A937" s="2"/>
      <c r="B937" s="2"/>
      <c r="C937" s="2"/>
      <c r="D937" s="2"/>
      <c r="E937" s="4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9.75" customHeight="1">
      <c r="A938" s="2"/>
      <c r="B938" s="2"/>
      <c r="C938" s="2"/>
      <c r="D938" s="2"/>
      <c r="E938" s="4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9.75" customHeight="1">
      <c r="A939" s="2"/>
      <c r="B939" s="2"/>
      <c r="C939" s="2"/>
      <c r="D939" s="2"/>
      <c r="E939" s="4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9.75" customHeight="1">
      <c r="A940" s="2"/>
      <c r="B940" s="2"/>
      <c r="C940" s="2"/>
      <c r="D940" s="2"/>
      <c r="E940" s="4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9.75" customHeight="1">
      <c r="A941" s="2"/>
      <c r="B941" s="2"/>
      <c r="C941" s="2"/>
      <c r="D941" s="2"/>
      <c r="E941" s="4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9.75" customHeight="1">
      <c r="A942" s="2"/>
      <c r="B942" s="2"/>
      <c r="C942" s="2"/>
      <c r="D942" s="2"/>
      <c r="E942" s="4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9.75" customHeight="1">
      <c r="A943" s="2"/>
      <c r="B943" s="2"/>
      <c r="C943" s="2"/>
      <c r="D943" s="2"/>
      <c r="E943" s="4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9.75" customHeight="1">
      <c r="A944" s="2"/>
      <c r="B944" s="2"/>
      <c r="C944" s="2"/>
      <c r="D944" s="2"/>
      <c r="E944" s="4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9.75" customHeight="1">
      <c r="A945" s="2"/>
      <c r="B945" s="2"/>
      <c r="C945" s="2"/>
      <c r="D945" s="2"/>
      <c r="E945" s="4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9.75" customHeight="1">
      <c r="A946" s="2"/>
      <c r="B946" s="2"/>
      <c r="C946" s="2"/>
      <c r="D946" s="2"/>
      <c r="E946" s="4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9.75" customHeight="1">
      <c r="A947" s="2"/>
      <c r="B947" s="2"/>
      <c r="C947" s="2"/>
      <c r="D947" s="2"/>
      <c r="E947" s="4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9.75" customHeight="1">
      <c r="A948" s="2"/>
      <c r="B948" s="2"/>
      <c r="C948" s="2"/>
      <c r="D948" s="2"/>
      <c r="E948" s="4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9.75" customHeight="1">
      <c r="A949" s="2"/>
      <c r="B949" s="2"/>
      <c r="C949" s="2"/>
      <c r="D949" s="2"/>
      <c r="E949" s="4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9.75" customHeight="1">
      <c r="A950" s="2"/>
      <c r="B950" s="2"/>
      <c r="C950" s="2"/>
      <c r="D950" s="2"/>
      <c r="E950" s="4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9.75" customHeight="1">
      <c r="A951" s="2"/>
      <c r="B951" s="2"/>
      <c r="C951" s="2"/>
      <c r="D951" s="2"/>
      <c r="E951" s="4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9.75" customHeight="1">
      <c r="A952" s="2"/>
      <c r="B952" s="2"/>
      <c r="C952" s="2"/>
      <c r="D952" s="2"/>
      <c r="E952" s="4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9.75" customHeight="1">
      <c r="A953" s="2"/>
      <c r="B953" s="2"/>
      <c r="C953" s="2"/>
      <c r="D953" s="2"/>
      <c r="E953" s="4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9.75" customHeight="1">
      <c r="A954" s="2"/>
      <c r="B954" s="2"/>
      <c r="C954" s="2"/>
      <c r="D954" s="2"/>
      <c r="E954" s="4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9.75" customHeight="1">
      <c r="A955" s="2"/>
      <c r="B955" s="2"/>
      <c r="C955" s="2"/>
      <c r="D955" s="2"/>
      <c r="E955" s="4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9.75" customHeight="1">
      <c r="A956" s="2"/>
      <c r="B956" s="2"/>
      <c r="C956" s="2"/>
      <c r="D956" s="2"/>
      <c r="E956" s="4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9.75" customHeight="1">
      <c r="A957" s="2"/>
      <c r="B957" s="2"/>
      <c r="C957" s="2"/>
      <c r="D957" s="2"/>
      <c r="E957" s="4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9.75" customHeight="1">
      <c r="A958" s="2"/>
      <c r="B958" s="2"/>
      <c r="C958" s="2"/>
      <c r="D958" s="2"/>
      <c r="E958" s="4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9.75" customHeight="1">
      <c r="A959" s="2"/>
      <c r="B959" s="2"/>
      <c r="C959" s="2"/>
      <c r="D959" s="2"/>
      <c r="E959" s="4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9.75" customHeight="1">
      <c r="A960" s="2"/>
      <c r="B960" s="2"/>
      <c r="C960" s="2"/>
      <c r="D960" s="2"/>
      <c r="E960" s="4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9.75" customHeight="1">
      <c r="A961" s="2"/>
      <c r="B961" s="2"/>
      <c r="C961" s="2"/>
      <c r="D961" s="2"/>
      <c r="E961" s="4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9.75" customHeight="1">
      <c r="A962" s="2"/>
      <c r="B962" s="2"/>
      <c r="C962" s="2"/>
      <c r="D962" s="2"/>
      <c r="E962" s="4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9.75" customHeight="1">
      <c r="A963" s="2"/>
      <c r="B963" s="2"/>
      <c r="C963" s="2"/>
      <c r="D963" s="2"/>
      <c r="E963" s="4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9.75" customHeight="1">
      <c r="A964" s="2"/>
      <c r="B964" s="2"/>
      <c r="C964" s="2"/>
      <c r="D964" s="2"/>
      <c r="E964" s="4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9.75" customHeight="1">
      <c r="A965" s="2"/>
      <c r="B965" s="2"/>
      <c r="C965" s="2"/>
      <c r="D965" s="2"/>
      <c r="E965" s="4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9.75" customHeight="1">
      <c r="A966" s="2"/>
      <c r="B966" s="2"/>
      <c r="C966" s="2"/>
      <c r="D966" s="2"/>
      <c r="E966" s="4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9.75" customHeight="1">
      <c r="A967" s="2"/>
      <c r="B967" s="2"/>
      <c r="C967" s="2"/>
      <c r="D967" s="2"/>
      <c r="E967" s="4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9.75" customHeight="1">
      <c r="A968" s="2"/>
      <c r="B968" s="2"/>
      <c r="C968" s="2"/>
      <c r="D968" s="2"/>
      <c r="E968" s="4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9.75" customHeight="1">
      <c r="A969" s="2"/>
      <c r="B969" s="2"/>
      <c r="C969" s="2"/>
      <c r="D969" s="2"/>
      <c r="E969" s="4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9.75" customHeight="1">
      <c r="A970" s="2"/>
      <c r="B970" s="2"/>
      <c r="C970" s="2"/>
      <c r="D970" s="2"/>
      <c r="E970" s="4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9.75" customHeight="1">
      <c r="A971" s="2"/>
      <c r="B971" s="2"/>
      <c r="C971" s="2"/>
      <c r="D971" s="2"/>
      <c r="E971" s="4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9.75" customHeight="1">
      <c r="A972" s="2"/>
      <c r="B972" s="2"/>
      <c r="C972" s="2"/>
      <c r="D972" s="2"/>
      <c r="E972" s="4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9.75" customHeight="1">
      <c r="A973" s="2"/>
      <c r="B973" s="2"/>
      <c r="C973" s="2"/>
      <c r="D973" s="2"/>
      <c r="E973" s="4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9.75" customHeight="1">
      <c r="A974" s="2"/>
      <c r="B974" s="2"/>
      <c r="C974" s="2"/>
      <c r="D974" s="2"/>
      <c r="E974" s="4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9.75" customHeight="1">
      <c r="A975" s="2"/>
      <c r="B975" s="2"/>
      <c r="C975" s="2"/>
      <c r="D975" s="2"/>
      <c r="E975" s="4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9.75" customHeight="1">
      <c r="A976" s="2"/>
      <c r="B976" s="2"/>
      <c r="C976" s="2"/>
      <c r="D976" s="2"/>
      <c r="E976" s="4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9.75" customHeight="1">
      <c r="A977" s="2"/>
      <c r="B977" s="2"/>
      <c r="C977" s="2"/>
      <c r="D977" s="2"/>
      <c r="E977" s="4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9.75" customHeight="1">
      <c r="A978" s="2"/>
      <c r="B978" s="2"/>
      <c r="C978" s="2"/>
      <c r="D978" s="2"/>
      <c r="E978" s="4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9.75" customHeight="1">
      <c r="A979" s="2"/>
      <c r="B979" s="2"/>
      <c r="C979" s="2"/>
      <c r="D979" s="2"/>
      <c r="E979" s="4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9.75" customHeight="1">
      <c r="A980" s="2"/>
      <c r="B980" s="2"/>
      <c r="C980" s="2"/>
      <c r="D980" s="2"/>
      <c r="E980" s="4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9.75" customHeight="1">
      <c r="A981" s="2"/>
      <c r="B981" s="2"/>
      <c r="C981" s="2"/>
      <c r="D981" s="2"/>
      <c r="E981" s="4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9.75" customHeight="1">
      <c r="A982" s="2"/>
      <c r="B982" s="2"/>
      <c r="C982" s="2"/>
      <c r="D982" s="2"/>
      <c r="E982" s="4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9.75" customHeight="1">
      <c r="A983" s="2"/>
      <c r="B983" s="2"/>
      <c r="C983" s="2"/>
      <c r="D983" s="2"/>
      <c r="E983" s="4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9.75" customHeight="1">
      <c r="A984" s="2"/>
      <c r="B984" s="2"/>
      <c r="C984" s="2"/>
      <c r="D984" s="2"/>
      <c r="E984" s="4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9.75" customHeight="1">
      <c r="A985" s="2"/>
      <c r="B985" s="2"/>
      <c r="C985" s="2"/>
      <c r="D985" s="2"/>
      <c r="E985" s="4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9.75" customHeight="1">
      <c r="A986" s="2"/>
      <c r="B986" s="2"/>
      <c r="C986" s="2"/>
      <c r="D986" s="2"/>
      <c r="E986" s="4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9.75" customHeight="1">
      <c r="A987" s="2"/>
      <c r="B987" s="2"/>
      <c r="C987" s="2"/>
      <c r="D987" s="2"/>
      <c r="E987" s="4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9.75" customHeight="1">
      <c r="A988" s="2"/>
      <c r="B988" s="2"/>
      <c r="C988" s="2"/>
      <c r="D988" s="2"/>
      <c r="E988" s="4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9.75" customHeight="1">
      <c r="A989" s="2"/>
      <c r="B989" s="2"/>
      <c r="C989" s="2"/>
      <c r="D989" s="2"/>
      <c r="E989" s="4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9.75" customHeight="1">
      <c r="A990" s="2"/>
      <c r="B990" s="2"/>
      <c r="C990" s="2"/>
      <c r="D990" s="2"/>
      <c r="E990" s="4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9.75" customHeight="1">
      <c r="A991" s="2"/>
      <c r="B991" s="2"/>
      <c r="C991" s="2"/>
      <c r="D991" s="2"/>
      <c r="E991" s="4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9.75" customHeight="1">
      <c r="A992" s="2"/>
      <c r="B992" s="2"/>
      <c r="C992" s="2"/>
      <c r="D992" s="2"/>
      <c r="E992" s="4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9.75" customHeight="1">
      <c r="A993" s="2"/>
      <c r="B993" s="2"/>
      <c r="C993" s="2"/>
      <c r="D993" s="2"/>
      <c r="E993" s="4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9.75" customHeight="1">
      <c r="A994" s="2"/>
      <c r="B994" s="2"/>
      <c r="C994" s="2"/>
      <c r="D994" s="2"/>
      <c r="E994" s="4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9.75" customHeight="1">
      <c r="A995" s="2"/>
      <c r="B995" s="2"/>
      <c r="C995" s="2"/>
      <c r="D995" s="2"/>
      <c r="E995" s="4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9.75" customHeight="1">
      <c r="A996" s="2"/>
      <c r="B996" s="2"/>
      <c r="C996" s="2"/>
      <c r="D996" s="2"/>
      <c r="E996" s="4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9.75" customHeight="1">
      <c r="A997" s="2"/>
      <c r="B997" s="2"/>
      <c r="C997" s="2"/>
      <c r="D997" s="2"/>
      <c r="E997" s="4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rintOptions/>
  <pageMargins bottom="0.0" footer="0.0" header="0.0" left="0.25" right="0.0" top="0.2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5" width="9.33"/>
  </cols>
  <sheetData>
    <row r="1" ht="9.75" customHeight="1">
      <c r="A1" s="15" t="s">
        <v>371</v>
      </c>
      <c r="B1" s="25">
        <v>1980.0</v>
      </c>
      <c r="C1" s="25">
        <v>1981.0</v>
      </c>
      <c r="D1" s="25">
        <v>1982.0</v>
      </c>
      <c r="E1" s="25">
        <v>1983.0</v>
      </c>
      <c r="F1" s="25">
        <v>1984.0</v>
      </c>
      <c r="G1" s="25">
        <v>1985.0</v>
      </c>
      <c r="H1" s="25">
        <v>1986.0</v>
      </c>
      <c r="I1" s="25">
        <v>1987.0</v>
      </c>
      <c r="J1" s="25">
        <v>1988.0</v>
      </c>
      <c r="K1" s="25">
        <v>1989.0</v>
      </c>
      <c r="L1" s="25">
        <v>1990.0</v>
      </c>
      <c r="M1" s="25">
        <v>1991.0</v>
      </c>
      <c r="N1" s="25">
        <v>1992.0</v>
      </c>
      <c r="O1" s="25">
        <v>1993.0</v>
      </c>
      <c r="P1" s="25">
        <v>1994.0</v>
      </c>
      <c r="Q1" s="25">
        <v>1995.0</v>
      </c>
      <c r="R1" s="25">
        <v>1996.0</v>
      </c>
      <c r="S1" s="25">
        <v>1997.0</v>
      </c>
      <c r="T1" s="25">
        <v>1998.0</v>
      </c>
      <c r="U1" s="25">
        <v>1999.0</v>
      </c>
      <c r="V1" s="25">
        <v>2000.0</v>
      </c>
      <c r="W1" s="25">
        <v>2001.0</v>
      </c>
      <c r="X1" s="25">
        <v>2002.0</v>
      </c>
      <c r="Y1" s="25">
        <v>2003.0</v>
      </c>
      <c r="Z1" s="25">
        <v>2004.0</v>
      </c>
      <c r="AA1" s="25">
        <v>2005.0</v>
      </c>
      <c r="AB1" s="25">
        <v>2006.0</v>
      </c>
      <c r="AC1" s="25">
        <v>2007.0</v>
      </c>
      <c r="AD1" s="25">
        <v>2008.0</v>
      </c>
      <c r="AE1" s="25">
        <v>2009.0</v>
      </c>
      <c r="AF1" s="25">
        <v>2010.0</v>
      </c>
      <c r="AG1" s="46">
        <v>2011.0</v>
      </c>
      <c r="AH1" s="14" t="s">
        <v>138</v>
      </c>
      <c r="AI1" s="14" t="s">
        <v>139</v>
      </c>
    </row>
    <row r="2" ht="9.75" customHeight="1">
      <c r="A2" s="15"/>
      <c r="B2" s="15"/>
      <c r="C2" s="15"/>
      <c r="D2" s="15"/>
      <c r="E2" s="15"/>
      <c r="F2" s="15"/>
      <c r="G2" s="1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6"/>
      <c r="AB2" s="46"/>
      <c r="AC2" s="46"/>
      <c r="AD2" s="2"/>
      <c r="AE2" s="2"/>
      <c r="AF2" s="46"/>
      <c r="AG2" s="2"/>
      <c r="AH2" s="2"/>
      <c r="AI2" s="2"/>
    </row>
    <row r="3" ht="9.75" customHeight="1">
      <c r="A3" s="15" t="s">
        <v>65</v>
      </c>
      <c r="B3" s="19">
        <v>5.63564777374268</v>
      </c>
      <c r="C3" s="19">
        <v>5.71235799789429</v>
      </c>
      <c r="D3" s="19">
        <v>5.70618486404419</v>
      </c>
      <c r="E3" s="19">
        <v>5.67036437988281</v>
      </c>
      <c r="F3" s="19">
        <v>5.59153032302856</v>
      </c>
      <c r="G3" s="19">
        <v>5.47560119628906</v>
      </c>
      <c r="H3" s="19">
        <v>5.42511224746704</v>
      </c>
      <c r="I3" s="19">
        <v>5.30122566223145</v>
      </c>
      <c r="J3" s="19">
        <v>4.75791025161743</v>
      </c>
      <c r="K3" s="19">
        <v>4.73219871520996</v>
      </c>
      <c r="L3" s="19">
        <v>4.79534530639648</v>
      </c>
      <c r="M3" s="19">
        <v>4.7306694984436</v>
      </c>
      <c r="N3" s="19">
        <v>4.67270517349243</v>
      </c>
      <c r="O3" s="19">
        <v>4.59908103942871</v>
      </c>
      <c r="P3" s="19">
        <v>4.63934755325317</v>
      </c>
      <c r="Q3" s="19">
        <v>4.67641448974609</v>
      </c>
      <c r="R3" s="19">
        <v>4.71401929855347</v>
      </c>
      <c r="S3" s="19">
        <v>4.73522853851318</v>
      </c>
      <c r="T3" s="19">
        <v>4.6451244354248</v>
      </c>
      <c r="U3" s="19">
        <v>4.74041080474854</v>
      </c>
      <c r="V3" s="19">
        <v>5.02417373657227</v>
      </c>
      <c r="W3" s="19">
        <v>5.19500923156738</v>
      </c>
      <c r="X3" s="19">
        <v>5.2937216758728</v>
      </c>
      <c r="Y3" s="19">
        <v>5.35313081741333</v>
      </c>
      <c r="Z3" s="19">
        <v>5.45136165618896</v>
      </c>
      <c r="AA3" s="19">
        <v>5.7875394821167</v>
      </c>
      <c r="AB3" s="19">
        <v>5.97726249694824</v>
      </c>
      <c r="AC3" s="19">
        <v>6.73165130615234</v>
      </c>
      <c r="AD3" s="19">
        <v>6.92788743972778</v>
      </c>
      <c r="AE3" s="19">
        <v>7.71659660339355</v>
      </c>
      <c r="AF3" s="19">
        <v>8.19999980926514</v>
      </c>
      <c r="AG3" s="26">
        <v>8.48999977111816</v>
      </c>
      <c r="AH3" s="27">
        <v>0.03536584973335</v>
      </c>
      <c r="AI3" s="27">
        <v>0.04073189198971</v>
      </c>
    </row>
    <row r="4" ht="9.75" customHeight="1">
      <c r="A4" s="15" t="s">
        <v>66</v>
      </c>
      <c r="B4" s="19">
        <v>2.49200010299683</v>
      </c>
      <c r="C4" s="19">
        <v>2.56299996376038</v>
      </c>
      <c r="D4" s="19">
        <v>2.59100008010864</v>
      </c>
      <c r="E4" s="19">
        <v>2.61299991607666</v>
      </c>
      <c r="F4" s="19">
        <v>2.80900001525879</v>
      </c>
      <c r="G4" s="19">
        <v>2.78399991989136</v>
      </c>
      <c r="H4" s="19">
        <v>2.74600005149841</v>
      </c>
      <c r="I4" s="19">
        <v>2.69300007820129</v>
      </c>
      <c r="J4" s="19">
        <v>2.6710000038147</v>
      </c>
      <c r="K4" s="19">
        <v>2.73200011253357</v>
      </c>
      <c r="L4" s="19">
        <v>2.72499990463257</v>
      </c>
      <c r="M4" s="19">
        <v>2.71099996566772</v>
      </c>
      <c r="N4" s="19">
        <v>2.67199993133545</v>
      </c>
      <c r="O4" s="19">
        <v>2.23200011253357</v>
      </c>
      <c r="P4" s="19">
        <v>1.89800000190735</v>
      </c>
      <c r="Q4" s="19">
        <v>1.92900002002716</v>
      </c>
      <c r="R4" s="19">
        <v>1.94200003147125</v>
      </c>
      <c r="S4" s="19">
        <v>1.80900001525879</v>
      </c>
      <c r="T4" s="19">
        <v>1.74800002574921</v>
      </c>
      <c r="U4" s="19">
        <v>1.71899998188019</v>
      </c>
      <c r="V4" s="19">
        <v>1.68299996852875</v>
      </c>
      <c r="W4" s="19">
        <v>1.69400000572205</v>
      </c>
      <c r="X4" s="19">
        <v>1.66400003433228</v>
      </c>
      <c r="Y4" s="19">
        <v>1.60300004482269</v>
      </c>
      <c r="Z4" s="19">
        <v>1.60000002384186</v>
      </c>
      <c r="AA4" s="19">
        <v>1.63256001472473</v>
      </c>
      <c r="AB4" s="19">
        <v>1.63971197605133</v>
      </c>
      <c r="AC4" s="19">
        <v>1.63382399082184</v>
      </c>
      <c r="AD4" s="19">
        <v>1.75423395633698</v>
      </c>
      <c r="AE4" s="19">
        <v>1.72745001316071</v>
      </c>
      <c r="AF4" s="19">
        <v>1.78588902950287</v>
      </c>
      <c r="AG4" s="26">
        <v>1.98250305652618</v>
      </c>
      <c r="AH4" s="27">
        <v>0.11009307950735</v>
      </c>
      <c r="AI4" s="27">
        <v>0.00951131992042</v>
      </c>
    </row>
    <row r="5" ht="9.75" customHeight="1">
      <c r="A5" s="15" t="s">
        <v>68</v>
      </c>
      <c r="B5" s="19">
        <v>1.82700002193451</v>
      </c>
      <c r="C5" s="19">
        <v>2.1340000629425</v>
      </c>
      <c r="D5" s="19">
        <v>2.1340000629425</v>
      </c>
      <c r="E5" s="19">
        <v>2.18099999427795</v>
      </c>
      <c r="F5" s="19">
        <v>2.17199993133545</v>
      </c>
      <c r="G5" s="19">
        <v>2.16700005531311</v>
      </c>
      <c r="H5" s="19">
        <v>2.14599990844727</v>
      </c>
      <c r="I5" s="19">
        <v>2.11899995803833</v>
      </c>
      <c r="J5" s="19">
        <v>2.07800006866455</v>
      </c>
      <c r="K5" s="19">
        <v>2.05999994277954</v>
      </c>
      <c r="L5" s="19">
        <v>2.02500009536743</v>
      </c>
      <c r="M5" s="19">
        <v>2.0090000629425</v>
      </c>
      <c r="N5" s="19">
        <v>1.98300004005432</v>
      </c>
      <c r="O5" s="19">
        <v>1.97300004959106</v>
      </c>
      <c r="P5" s="19">
        <v>1.93700003623962</v>
      </c>
      <c r="Q5" s="19">
        <v>1.91600000858307</v>
      </c>
      <c r="R5" s="19">
        <v>1.80999994277954</v>
      </c>
      <c r="S5" s="19">
        <v>1.79700005054474</v>
      </c>
      <c r="T5" s="19">
        <v>0.85100001096725</v>
      </c>
      <c r="U5" s="19">
        <v>0.86100000143051</v>
      </c>
      <c r="V5" s="19">
        <v>0.83499997854233</v>
      </c>
      <c r="W5" s="19">
        <v>0.79699999094009</v>
      </c>
      <c r="X5" s="19">
        <v>0.42399999499321</v>
      </c>
      <c r="Y5" s="19">
        <v>0.4210000038147</v>
      </c>
      <c r="Z5" s="19">
        <v>0.41899999976158</v>
      </c>
      <c r="AA5" s="19">
        <v>0.40799999237061</v>
      </c>
      <c r="AB5" s="19">
        <v>0.38796240091324</v>
      </c>
      <c r="AC5" s="19">
        <v>0.37299999594688</v>
      </c>
      <c r="AD5" s="19">
        <v>0.3589999973774</v>
      </c>
      <c r="AE5" s="19">
        <v>0.35968062281609</v>
      </c>
      <c r="AF5" s="19">
        <v>0.33884227275848</v>
      </c>
      <c r="AG5" s="26">
        <v>0.35379639267921</v>
      </c>
      <c r="AH5" s="27">
        <v>0.04413298144937</v>
      </c>
      <c r="AI5" s="27">
        <v>0.00169738475233</v>
      </c>
    </row>
    <row r="6" ht="9.75" customHeight="1">
      <c r="A6" s="21" t="s">
        <v>69</v>
      </c>
      <c r="B6" s="24">
        <v>9.95464789867401</v>
      </c>
      <c r="C6" s="24">
        <v>10.4093580245971</v>
      </c>
      <c r="D6" s="24">
        <v>10.4311850070953</v>
      </c>
      <c r="E6" s="24">
        <v>10.4643642902374</v>
      </c>
      <c r="F6" s="24">
        <v>10.5725302696228</v>
      </c>
      <c r="G6" s="24">
        <v>10.4266011714935</v>
      </c>
      <c r="H6" s="24">
        <v>10.3171122074127</v>
      </c>
      <c r="I6" s="24">
        <v>10.113225698471</v>
      </c>
      <c r="J6" s="24">
        <v>9.50691032409668</v>
      </c>
      <c r="K6" s="24">
        <v>9.52419877052307</v>
      </c>
      <c r="L6" s="24">
        <v>9.54534530639648</v>
      </c>
      <c r="M6" s="24">
        <v>9.45066952705383</v>
      </c>
      <c r="N6" s="24">
        <v>9.3277051448822</v>
      </c>
      <c r="O6" s="24">
        <v>8.80408120155334</v>
      </c>
      <c r="P6" s="24">
        <v>8.47434759140015</v>
      </c>
      <c r="Q6" s="24">
        <v>8.52141451835632</v>
      </c>
      <c r="R6" s="24">
        <v>8.46601927280426</v>
      </c>
      <c r="S6" s="24">
        <v>8.34122860431671</v>
      </c>
      <c r="T6" s="24">
        <v>7.24412447214127</v>
      </c>
      <c r="U6" s="24">
        <v>7.32041078805923</v>
      </c>
      <c r="V6" s="24">
        <v>7.54217368364334</v>
      </c>
      <c r="W6" s="24">
        <v>7.68600922822952</v>
      </c>
      <c r="X6" s="24">
        <v>7.38172170519829</v>
      </c>
      <c r="Y6" s="24">
        <v>7.37713086605072</v>
      </c>
      <c r="Z6" s="24">
        <v>7.4703616797924</v>
      </c>
      <c r="AA6" s="24">
        <v>7.82809948921204</v>
      </c>
      <c r="AB6" s="24">
        <v>8.00493687391281</v>
      </c>
      <c r="AC6" s="24">
        <v>8.73847529292107</v>
      </c>
      <c r="AD6" s="24">
        <v>9.04112139344215</v>
      </c>
      <c r="AE6" s="24">
        <v>9.80372723937035</v>
      </c>
      <c r="AF6" s="24">
        <v>10.3247311115264</v>
      </c>
      <c r="AG6" s="24">
        <v>10.8262992203235</v>
      </c>
      <c r="AH6" s="29">
        <v>0.04857929050922</v>
      </c>
      <c r="AI6" s="29">
        <v>0.05194059759378</v>
      </c>
    </row>
    <row r="7" ht="9.75" customHeight="1">
      <c r="A7" s="1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6"/>
      <c r="AH7" s="27"/>
      <c r="AI7" s="27"/>
    </row>
    <row r="8" ht="9.75" customHeight="1">
      <c r="A8" s="15" t="s">
        <v>70</v>
      </c>
      <c r="B8" s="19">
        <v>0.64099997282028</v>
      </c>
      <c r="C8" s="19">
        <v>0.64800000190735</v>
      </c>
      <c r="D8" s="19">
        <v>0.69199997186661</v>
      </c>
      <c r="E8" s="19">
        <v>0.67900002002716</v>
      </c>
      <c r="F8" s="19">
        <v>0.66799998283386</v>
      </c>
      <c r="G8" s="19">
        <v>0.68099999427795</v>
      </c>
      <c r="H8" s="19">
        <v>0.6710000038147</v>
      </c>
      <c r="I8" s="19">
        <v>0.69300001859665</v>
      </c>
      <c r="J8" s="19">
        <v>0.77300000190735</v>
      </c>
      <c r="K8" s="19">
        <v>0.6710000038147</v>
      </c>
      <c r="L8" s="19">
        <v>0.66000002622604</v>
      </c>
      <c r="M8" s="19">
        <v>0.64300000667572</v>
      </c>
      <c r="N8" s="19">
        <v>0.54100000858307</v>
      </c>
      <c r="O8" s="19">
        <v>0.51700001955032</v>
      </c>
      <c r="P8" s="19">
        <v>0.53500002622604</v>
      </c>
      <c r="Q8" s="19">
        <v>0.61900001764297</v>
      </c>
      <c r="R8" s="19">
        <v>0.64200001955032</v>
      </c>
      <c r="S8" s="19">
        <v>0.68400001525879</v>
      </c>
      <c r="T8" s="19">
        <v>0.68699997663498</v>
      </c>
      <c r="U8" s="19">
        <v>0.72899997234344</v>
      </c>
      <c r="V8" s="19">
        <v>0.77799999713898</v>
      </c>
      <c r="W8" s="19">
        <v>0.76399999856949</v>
      </c>
      <c r="X8" s="19">
        <v>0.66399997472763</v>
      </c>
      <c r="Y8" s="19">
        <v>0.61199998855591</v>
      </c>
      <c r="Z8" s="19">
        <v>0.54199999570847</v>
      </c>
      <c r="AA8" s="19">
        <v>0.43900001049042</v>
      </c>
      <c r="AB8" s="19">
        <v>0.44600000977516</v>
      </c>
      <c r="AC8" s="19">
        <v>0.44197401404381</v>
      </c>
      <c r="AD8" s="19">
        <v>0.39852899312973</v>
      </c>
      <c r="AE8" s="19">
        <v>0.37867900729179</v>
      </c>
      <c r="AF8" s="19">
        <v>0.3587189912796</v>
      </c>
      <c r="AG8" s="26">
        <v>0.34051656723022</v>
      </c>
      <c r="AH8" s="27">
        <v>-0.0507428497076</v>
      </c>
      <c r="AI8" s="27">
        <v>0.00163367309142</v>
      </c>
    </row>
    <row r="9" ht="9.75" customHeight="1">
      <c r="A9" s="25" t="s">
        <v>372</v>
      </c>
      <c r="B9" s="19">
        <v>0.12200000137091</v>
      </c>
      <c r="C9" s="19">
        <v>0.15399999916553</v>
      </c>
      <c r="D9" s="19">
        <v>0.14599999785423</v>
      </c>
      <c r="E9" s="19">
        <v>0.13400000333786</v>
      </c>
      <c r="F9" s="19">
        <v>0.125</v>
      </c>
      <c r="G9" s="19">
        <v>0.12899999320507</v>
      </c>
      <c r="H9" s="19">
        <v>0.13699999451637</v>
      </c>
      <c r="I9" s="19">
        <v>0.14200000464916</v>
      </c>
      <c r="J9" s="19">
        <v>0.14699999988079</v>
      </c>
      <c r="K9" s="19">
        <v>0.11599999666214</v>
      </c>
      <c r="L9" s="19">
        <v>0.11299999803305</v>
      </c>
      <c r="M9" s="19">
        <v>0.11599999666214</v>
      </c>
      <c r="N9" s="19">
        <v>0.11999999731779</v>
      </c>
      <c r="O9" s="19">
        <v>0.11800000071526</v>
      </c>
      <c r="P9" s="19">
        <v>0.10800000280142</v>
      </c>
      <c r="Q9" s="19">
        <v>0.12700000405312</v>
      </c>
      <c r="R9" s="19">
        <v>0.10800000280142</v>
      </c>
      <c r="S9" s="19">
        <v>0.11800000071526</v>
      </c>
      <c r="T9" s="19">
        <v>0.15000000596046</v>
      </c>
      <c r="U9" s="19">
        <v>0.51800000667572</v>
      </c>
      <c r="V9" s="19">
        <v>0.67500001192093</v>
      </c>
      <c r="W9" s="19">
        <v>0.77499997615814</v>
      </c>
      <c r="X9" s="19">
        <v>0.81300002336502</v>
      </c>
      <c r="Y9" s="19">
        <v>0.78200000524521</v>
      </c>
      <c r="Z9" s="19">
        <v>0.75700002908707</v>
      </c>
      <c r="AA9" s="19">
        <v>0.74000000953674</v>
      </c>
      <c r="AB9" s="19">
        <v>0.74000000953674</v>
      </c>
      <c r="AC9" s="19">
        <v>0.70999997854233</v>
      </c>
      <c r="AD9" s="19">
        <v>0.70999997854233</v>
      </c>
      <c r="AE9" s="19">
        <v>0.69499999284744</v>
      </c>
      <c r="AF9" s="19">
        <v>0.28099998831749</v>
      </c>
      <c r="AG9" s="26">
        <v>0.28099998831749</v>
      </c>
      <c r="AH9" s="49" t="s">
        <v>107</v>
      </c>
      <c r="AI9" s="27">
        <v>0.00134813447949</v>
      </c>
    </row>
    <row r="10" ht="9.75" customHeight="1">
      <c r="A10" s="25" t="s">
        <v>71</v>
      </c>
      <c r="B10" s="19">
        <v>0.05220500007272</v>
      </c>
      <c r="C10" s="19">
        <v>0.05909999832511</v>
      </c>
      <c r="D10" s="19">
        <v>0.07091999799013</v>
      </c>
      <c r="E10" s="19">
        <v>0.08077000081539</v>
      </c>
      <c r="F10" s="19">
        <v>0.08274000138044</v>
      </c>
      <c r="G10" s="19">
        <v>0.09160500019789</v>
      </c>
      <c r="H10" s="19">
        <v>0.09455999732018</v>
      </c>
      <c r="I10" s="19">
        <v>0.1034250035882</v>
      </c>
      <c r="J10" s="19">
        <v>0.10736499726772</v>
      </c>
      <c r="K10" s="19">
        <v>0.1142600029707</v>
      </c>
      <c r="L10" s="19">
        <v>0.11327499896288</v>
      </c>
      <c r="M10" s="19">
        <v>0.12213999778032</v>
      </c>
      <c r="N10" s="19">
        <v>0.13100500404835</v>
      </c>
      <c r="O10" s="19">
        <v>0.13494500517845</v>
      </c>
      <c r="P10" s="19">
        <v>0.1438100039959</v>
      </c>
      <c r="Q10" s="19">
        <v>0.1516900062561</v>
      </c>
      <c r="R10" s="19">
        <v>0.15563000738621</v>
      </c>
      <c r="S10" s="19">
        <v>0.22458000481129</v>
      </c>
      <c r="T10" s="19">
        <v>0.22260999679565</v>
      </c>
      <c r="U10" s="19">
        <v>0.22753499448299</v>
      </c>
      <c r="V10" s="19">
        <v>0.21768499910831</v>
      </c>
      <c r="W10" s="19">
        <v>0.21654239296913</v>
      </c>
      <c r="X10" s="19">
        <v>0.24087879061699</v>
      </c>
      <c r="Y10" s="19">
        <v>0.24165989458561</v>
      </c>
      <c r="Z10" s="19">
        <v>0.32119274139404</v>
      </c>
      <c r="AA10" s="19">
        <v>0.30179908871651</v>
      </c>
      <c r="AB10" s="19">
        <v>0.34268444776535</v>
      </c>
      <c r="AC10" s="19">
        <v>0.35951516032219</v>
      </c>
      <c r="AD10" s="19">
        <v>0.35877218842506</v>
      </c>
      <c r="AE10" s="19">
        <v>0.36158829927444</v>
      </c>
      <c r="AF10" s="19">
        <v>0.41665795445442</v>
      </c>
      <c r="AG10" s="26">
        <v>0.45251226425171</v>
      </c>
      <c r="AH10" s="27">
        <v>0.08605214208364</v>
      </c>
      <c r="AI10" s="27">
        <v>0.0021709871944</v>
      </c>
    </row>
    <row r="11" ht="9.75" customHeight="1">
      <c r="A11" s="25" t="s">
        <v>72</v>
      </c>
      <c r="B11" s="19">
        <v>0.12200000137091</v>
      </c>
      <c r="C11" s="19">
        <v>0.12200000137091</v>
      </c>
      <c r="D11" s="19">
        <v>0.11999999731779</v>
      </c>
      <c r="E11" s="19">
        <v>0.11299999803305</v>
      </c>
      <c r="F11" s="19">
        <v>0.1089999973774</v>
      </c>
      <c r="G11" s="19">
        <v>0.10700000077486</v>
      </c>
      <c r="H11" s="19">
        <v>0.11299999803305</v>
      </c>
      <c r="I11" s="19">
        <v>0.09700000286102</v>
      </c>
      <c r="J11" s="19">
        <v>0.12700000405312</v>
      </c>
      <c r="K11" s="19">
        <v>0.1089999973774</v>
      </c>
      <c r="L11" s="19">
        <v>0.10100000351667</v>
      </c>
      <c r="M11" s="19">
        <v>0.09899999946356</v>
      </c>
      <c r="N11" s="19">
        <v>0.18500000238419</v>
      </c>
      <c r="O11" s="19">
        <v>0.21099999547005</v>
      </c>
      <c r="P11" s="19">
        <v>0.21400000154972</v>
      </c>
      <c r="Q11" s="19">
        <v>0.21699999272823</v>
      </c>
      <c r="R11" s="19">
        <v>0.21699999272823</v>
      </c>
      <c r="S11" s="19">
        <v>0.195999994874</v>
      </c>
      <c r="T11" s="19">
        <v>0.195999994874</v>
      </c>
      <c r="U11" s="19">
        <v>0.1879999935627</v>
      </c>
      <c r="V11" s="19">
        <v>0.12899999320507</v>
      </c>
      <c r="W11" s="19">
        <v>0.12800000607967</v>
      </c>
      <c r="X11" s="19">
        <v>0.11999999731779</v>
      </c>
      <c r="Y11" s="19">
        <v>0.1140000000596</v>
      </c>
      <c r="Z11" s="19">
        <v>0.11900000274181</v>
      </c>
      <c r="AA11" s="19">
        <v>0.11299999803305</v>
      </c>
      <c r="AB11" s="19">
        <v>0.12300000339746</v>
      </c>
      <c r="AC11" s="19">
        <v>0.12495673447847</v>
      </c>
      <c r="AD11" s="19">
        <v>0.11199314147234</v>
      </c>
      <c r="AE11" s="19">
        <v>0.12414106726646</v>
      </c>
      <c r="AF11" s="19">
        <v>0.15299999713898</v>
      </c>
      <c r="AG11" s="26">
        <v>0.16296149790287</v>
      </c>
      <c r="AH11" s="27">
        <v>0.06510785222054</v>
      </c>
      <c r="AI11" s="27">
        <v>7.8182923608E-4</v>
      </c>
    </row>
    <row r="12" ht="9.75" customHeight="1">
      <c r="A12" s="25" t="s">
        <v>74</v>
      </c>
      <c r="B12" s="19">
        <v>0.03200000151992</v>
      </c>
      <c r="C12" s="19">
        <v>0.03200000151992</v>
      </c>
      <c r="D12" s="19">
        <v>0.02700000070035</v>
      </c>
      <c r="E12" s="19">
        <v>0.02600000053644</v>
      </c>
      <c r="F12" s="19">
        <v>0.02500000037253</v>
      </c>
      <c r="G12" s="19">
        <v>0.02700000070035</v>
      </c>
      <c r="H12" s="19">
        <v>0.05499999970198</v>
      </c>
      <c r="I12" s="19">
        <v>0.34000000357628</v>
      </c>
      <c r="J12" s="19">
        <v>0.34000000357628</v>
      </c>
      <c r="K12" s="19">
        <v>0.34000000357628</v>
      </c>
      <c r="L12" s="19">
        <v>0.33899998664856</v>
      </c>
      <c r="M12" s="19">
        <v>0.34299999475479</v>
      </c>
      <c r="N12" s="19">
        <v>0.32600000500679</v>
      </c>
      <c r="O12" s="19">
        <v>0.33199998736382</v>
      </c>
      <c r="P12" s="19">
        <v>0.34000000357628</v>
      </c>
      <c r="Q12" s="19">
        <v>0.20100000500679</v>
      </c>
      <c r="R12" s="19">
        <v>0.20100000500679</v>
      </c>
      <c r="S12" s="19">
        <v>0.19799999892712</v>
      </c>
      <c r="T12" s="19">
        <v>0.24699999392033</v>
      </c>
      <c r="U12" s="19">
        <v>0.24699999392033</v>
      </c>
      <c r="V12" s="19">
        <v>0.24699999392033</v>
      </c>
      <c r="W12" s="19">
        <v>0.24699999392033</v>
      </c>
      <c r="X12" s="19">
        <v>0.24699999392033</v>
      </c>
      <c r="Y12" s="19">
        <v>0.24699999392033</v>
      </c>
      <c r="Z12" s="19">
        <v>0.32499998807907</v>
      </c>
      <c r="AA12" s="19">
        <v>0.33399999141693</v>
      </c>
      <c r="AB12" s="19">
        <v>0.33158004283905</v>
      </c>
      <c r="AC12" s="19">
        <v>0.33470517396927</v>
      </c>
      <c r="AD12" s="19">
        <v>0.33985882997513</v>
      </c>
      <c r="AE12" s="19">
        <v>0.33985882997513</v>
      </c>
      <c r="AF12" s="19">
        <v>0.35288459062576</v>
      </c>
      <c r="AG12" s="26">
        <v>0.35288459062576</v>
      </c>
      <c r="AH12" s="49" t="s">
        <v>107</v>
      </c>
      <c r="AI12" s="27">
        <v>0.0016930103302</v>
      </c>
    </row>
    <row r="13" ht="9.75" customHeight="1">
      <c r="A13" s="25" t="s">
        <v>75</v>
      </c>
      <c r="B13" s="19">
        <v>0.29699999094009</v>
      </c>
      <c r="C13" s="19">
        <v>0.34000000357628</v>
      </c>
      <c r="D13" s="19">
        <v>0.33399999141693</v>
      </c>
      <c r="E13" s="19">
        <v>0.31700000166893</v>
      </c>
      <c r="F13" s="19">
        <v>0.31099998950958</v>
      </c>
      <c r="G13" s="19">
        <v>0.31700000166893</v>
      </c>
      <c r="H13" s="19">
        <v>0.30899998545647</v>
      </c>
      <c r="I13" s="19">
        <v>0.30300000309944</v>
      </c>
      <c r="J13" s="19">
        <v>0.29399999976158</v>
      </c>
      <c r="K13" s="19">
        <v>0.28600001335144</v>
      </c>
      <c r="L13" s="19">
        <v>0.25200000405312</v>
      </c>
      <c r="M13" s="19">
        <v>0.23800000548363</v>
      </c>
      <c r="N13" s="19">
        <v>0.23299999535084</v>
      </c>
      <c r="O13" s="19">
        <v>0.23000000417233</v>
      </c>
      <c r="P13" s="19">
        <v>0.28600001335144</v>
      </c>
      <c r="Q13" s="19">
        <v>0.34900000691414</v>
      </c>
      <c r="R13" s="19">
        <v>0.45600000023842</v>
      </c>
      <c r="S13" s="19">
        <v>0.51700001955032</v>
      </c>
      <c r="T13" s="19">
        <v>0.56000000238419</v>
      </c>
      <c r="U13" s="19">
        <v>0.60500001907349</v>
      </c>
      <c r="V13" s="19">
        <v>0.55699998140335</v>
      </c>
      <c r="W13" s="19">
        <v>0.57599997520447</v>
      </c>
      <c r="X13" s="19">
        <v>0.58899998664856</v>
      </c>
      <c r="Y13" s="19">
        <v>0.53200000524521</v>
      </c>
      <c r="Z13" s="19">
        <v>0.53200000524521</v>
      </c>
      <c r="AA13" s="19">
        <v>0.52999997138977</v>
      </c>
      <c r="AB13" s="19">
        <v>0.47999998927116</v>
      </c>
      <c r="AC13" s="19">
        <v>0.48130148649216</v>
      </c>
      <c r="AD13" s="19">
        <v>0.43522998690605</v>
      </c>
      <c r="AE13" s="19">
        <v>0.40799999237061</v>
      </c>
      <c r="AF13" s="19">
        <v>0.38100001215935</v>
      </c>
      <c r="AG13" s="26">
        <v>0.40123531222343</v>
      </c>
      <c r="AH13" s="27">
        <v>0.05311102047563</v>
      </c>
      <c r="AI13" s="27">
        <v>0.00192497926764</v>
      </c>
    </row>
    <row r="14" ht="9.75" customHeight="1">
      <c r="A14" s="25" t="s">
        <v>76</v>
      </c>
      <c r="B14" s="19">
        <v>1.26241004467011</v>
      </c>
      <c r="C14" s="19">
        <v>1.36510002613068</v>
      </c>
      <c r="D14" s="19">
        <v>1.47122001647949</v>
      </c>
      <c r="E14" s="19">
        <v>1.5623300075531</v>
      </c>
      <c r="F14" s="19">
        <v>1.66630005836487</v>
      </c>
      <c r="G14" s="19">
        <v>1.73479998111725</v>
      </c>
      <c r="H14" s="19">
        <v>2.62199997901917</v>
      </c>
      <c r="I14" s="19">
        <v>2.83800005912781</v>
      </c>
      <c r="J14" s="19">
        <v>2.85599994659424</v>
      </c>
      <c r="K14" s="19">
        <v>2.99270009994507</v>
      </c>
      <c r="L14" s="19">
        <v>3.42899990081787</v>
      </c>
      <c r="M14" s="19">
        <v>3.58179998397827</v>
      </c>
      <c r="N14" s="19">
        <v>3.69300007820129</v>
      </c>
      <c r="O14" s="19">
        <v>3.69300007820129</v>
      </c>
      <c r="P14" s="19">
        <v>3.96504998207092</v>
      </c>
      <c r="Q14" s="19">
        <v>4.06470012664795</v>
      </c>
      <c r="R14" s="19">
        <v>4.05149984359741</v>
      </c>
      <c r="S14" s="19">
        <v>4.12080001831055</v>
      </c>
      <c r="T14" s="19">
        <v>4.14746379852295</v>
      </c>
      <c r="U14" s="19">
        <v>4.15241813659668</v>
      </c>
      <c r="V14" s="19">
        <v>4.15241813659668</v>
      </c>
      <c r="W14" s="19">
        <v>4.17999982833862</v>
      </c>
      <c r="X14" s="19">
        <v>4.18100023269653</v>
      </c>
      <c r="Y14" s="19">
        <v>4.2189998626709</v>
      </c>
      <c r="Z14" s="19">
        <v>4.2894082069397</v>
      </c>
      <c r="AA14" s="19">
        <v>4.31163692474365</v>
      </c>
      <c r="AB14" s="19">
        <v>4.70764780044556</v>
      </c>
      <c r="AC14" s="19">
        <v>4.83991622924805</v>
      </c>
      <c r="AD14" s="19">
        <v>4.98322772979736</v>
      </c>
      <c r="AE14" s="19">
        <v>5.07947635650635</v>
      </c>
      <c r="AF14" s="19">
        <v>5.45665693283081</v>
      </c>
      <c r="AG14" s="26">
        <v>5.52699995040894</v>
      </c>
      <c r="AH14" s="27">
        <v>0.01289122924209</v>
      </c>
      <c r="AI14" s="27">
        <v>0.02651651017368</v>
      </c>
    </row>
    <row r="15" ht="9.75" customHeight="1">
      <c r="A15" s="25" t="s">
        <v>77</v>
      </c>
      <c r="B15" s="19">
        <v>0.16478640586138</v>
      </c>
      <c r="C15" s="19">
        <v>0.15878640860319</v>
      </c>
      <c r="D15" s="19">
        <v>0.15466019511223</v>
      </c>
      <c r="E15" s="19">
        <v>0.16366019099951</v>
      </c>
      <c r="F15" s="19">
        <v>0.15837864205241</v>
      </c>
      <c r="G15" s="19">
        <v>0.1533786393702</v>
      </c>
      <c r="H15" s="19">
        <v>0.15209708362818</v>
      </c>
      <c r="I15" s="19">
        <v>0.1510970890522</v>
      </c>
      <c r="J15" s="19">
        <v>0.14981553331017</v>
      </c>
      <c r="K15" s="19">
        <v>0.16653398051858</v>
      </c>
      <c r="L15" s="19">
        <v>0.16325243189931</v>
      </c>
      <c r="M15" s="19">
        <v>0.16097087226808</v>
      </c>
      <c r="N15" s="19">
        <v>0.16168932057917</v>
      </c>
      <c r="O15" s="19">
        <v>0.15940776467323</v>
      </c>
      <c r="P15" s="19">
        <v>0.15712621621788</v>
      </c>
      <c r="Q15" s="19">
        <v>0.1518446598202</v>
      </c>
      <c r="R15" s="19">
        <v>0.14656310342252</v>
      </c>
      <c r="S15" s="19">
        <v>0.14599999599159</v>
      </c>
      <c r="T15" s="19">
        <v>0.14271844737232</v>
      </c>
      <c r="U15" s="19">
        <v>0.14199999719858</v>
      </c>
      <c r="V15" s="19">
        <v>0.12199999578297</v>
      </c>
      <c r="W15" s="19">
        <v>0.12100000120699</v>
      </c>
      <c r="X15" s="19">
        <v>0.11999999918044</v>
      </c>
      <c r="Y15" s="19">
        <v>0.07200000062585</v>
      </c>
      <c r="Z15" s="19">
        <v>0.07100000232458</v>
      </c>
      <c r="AA15" s="19">
        <v>0.07100000209175</v>
      </c>
      <c r="AB15" s="19">
        <v>0.07000000006519</v>
      </c>
      <c r="AC15" s="19">
        <v>0.07100000116043</v>
      </c>
      <c r="AD15" s="19">
        <v>0.07200000132434</v>
      </c>
      <c r="AE15" s="19">
        <v>0.07000000192784</v>
      </c>
      <c r="AF15" s="19">
        <v>0.06548035074957</v>
      </c>
      <c r="AG15" s="26">
        <v>0.06329999933951</v>
      </c>
      <c r="AH15" s="27">
        <v>-0.03329779580235</v>
      </c>
      <c r="AI15" s="31" t="s">
        <v>82</v>
      </c>
    </row>
    <row r="16" ht="9.75" customHeight="1">
      <c r="A16" s="28" t="s">
        <v>78</v>
      </c>
      <c r="B16" s="24">
        <v>2.69340141862631</v>
      </c>
      <c r="C16" s="24">
        <v>2.87898644059896</v>
      </c>
      <c r="D16" s="24">
        <v>3.01580016873777</v>
      </c>
      <c r="E16" s="24">
        <v>3.07576022297144</v>
      </c>
      <c r="F16" s="24">
        <v>3.14541867189109</v>
      </c>
      <c r="G16" s="24">
        <v>3.24078361131251</v>
      </c>
      <c r="H16" s="24">
        <v>4.15365704149008</v>
      </c>
      <c r="I16" s="24">
        <v>4.66752218455076</v>
      </c>
      <c r="J16" s="24">
        <v>4.79418048635125</v>
      </c>
      <c r="K16" s="24">
        <v>4.7954940982163</v>
      </c>
      <c r="L16" s="24">
        <v>5.1705273501575</v>
      </c>
      <c r="M16" s="24">
        <v>5.30391085706651</v>
      </c>
      <c r="N16" s="24">
        <v>5.39069441147149</v>
      </c>
      <c r="O16" s="24">
        <v>5.39535285532475</v>
      </c>
      <c r="P16" s="24">
        <v>5.7489862497896</v>
      </c>
      <c r="Q16" s="24">
        <v>5.8812348190695</v>
      </c>
      <c r="R16" s="24">
        <v>5.97769297473133</v>
      </c>
      <c r="S16" s="24">
        <v>6.20438004843891</v>
      </c>
      <c r="T16" s="24">
        <v>6.35279221646488</v>
      </c>
      <c r="U16" s="24">
        <v>6.80895311385393</v>
      </c>
      <c r="V16" s="24">
        <v>6.87810310907662</v>
      </c>
      <c r="W16" s="24">
        <v>7.00754217244685</v>
      </c>
      <c r="X16" s="24">
        <v>6.97487899847329</v>
      </c>
      <c r="Y16" s="24">
        <v>6.81965975090861</v>
      </c>
      <c r="Z16" s="24">
        <v>6.95660097151995</v>
      </c>
      <c r="AA16" s="24">
        <v>6.84043599641882</v>
      </c>
      <c r="AB16" s="24">
        <v>7.24091230309568</v>
      </c>
      <c r="AC16" s="24">
        <v>7.3633687782567</v>
      </c>
      <c r="AD16" s="24">
        <v>7.40961084957235</v>
      </c>
      <c r="AE16" s="24">
        <v>7.45674354746006</v>
      </c>
      <c r="AF16" s="24">
        <v>7.46539881755598</v>
      </c>
      <c r="AG16" s="24">
        <v>7.58141017029993</v>
      </c>
      <c r="AH16" s="29">
        <v>0.01553987339139</v>
      </c>
      <c r="AI16" s="29">
        <v>0.03637281432748</v>
      </c>
    </row>
    <row r="17" ht="9.75" customHeight="1">
      <c r="A17" s="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26"/>
      <c r="AH17" s="27"/>
      <c r="AI17" s="27"/>
    </row>
    <row r="18" ht="9.75" customHeight="1">
      <c r="A18" s="25" t="s">
        <v>79</v>
      </c>
      <c r="B18" s="20" t="s">
        <v>80</v>
      </c>
      <c r="C18" s="20" t="s">
        <v>80</v>
      </c>
      <c r="D18" s="20" t="s">
        <v>80</v>
      </c>
      <c r="E18" s="20" t="s">
        <v>80</v>
      </c>
      <c r="F18" s="20" t="s">
        <v>80</v>
      </c>
      <c r="G18" s="20" t="s">
        <v>80</v>
      </c>
      <c r="H18" s="20" t="s">
        <v>80</v>
      </c>
      <c r="I18" s="20" t="s">
        <v>80</v>
      </c>
      <c r="J18" s="20" t="s">
        <v>80</v>
      </c>
      <c r="K18" s="20" t="s">
        <v>80</v>
      </c>
      <c r="L18" s="20" t="s">
        <v>80</v>
      </c>
      <c r="M18" s="20" t="s">
        <v>80</v>
      </c>
      <c r="N18" s="20" t="s">
        <v>80</v>
      </c>
      <c r="O18" s="20" t="s">
        <v>80</v>
      </c>
      <c r="P18" s="20" t="s">
        <v>80</v>
      </c>
      <c r="Q18" s="20" t="s">
        <v>80</v>
      </c>
      <c r="R18" s="20" t="s">
        <v>80</v>
      </c>
      <c r="S18" s="19">
        <v>0.81447964906693</v>
      </c>
      <c r="T18" s="19">
        <v>0.81447964906693</v>
      </c>
      <c r="U18" s="19">
        <v>1.23000001907349</v>
      </c>
      <c r="V18" s="19">
        <v>1.23000001907349</v>
      </c>
      <c r="W18" s="19">
        <v>1.23000001907349</v>
      </c>
      <c r="X18" s="19">
        <v>1.23000001907349</v>
      </c>
      <c r="Y18" s="19">
        <v>1.23000001907349</v>
      </c>
      <c r="Z18" s="19">
        <v>1.23000001907349</v>
      </c>
      <c r="AA18" s="19">
        <v>1.23000001907349</v>
      </c>
      <c r="AB18" s="19">
        <v>1.23000001907349</v>
      </c>
      <c r="AC18" s="19">
        <v>1.23964703083038</v>
      </c>
      <c r="AD18" s="19">
        <v>1.31103527545929</v>
      </c>
      <c r="AE18" s="19">
        <v>1.26376473903656</v>
      </c>
      <c r="AF18" s="19">
        <v>1.27043151855469</v>
      </c>
      <c r="AG18" s="26">
        <v>1.27051770687103</v>
      </c>
      <c r="AH18" s="31" t="s">
        <v>82</v>
      </c>
      <c r="AI18" s="27">
        <v>0.00609547598287</v>
      </c>
    </row>
    <row r="19" ht="9.75" customHeight="1">
      <c r="A19" s="25" t="s">
        <v>81</v>
      </c>
      <c r="B19" s="19">
        <v>0.08200000226498</v>
      </c>
      <c r="C19" s="19">
        <v>0.08200000226498</v>
      </c>
      <c r="D19" s="19">
        <v>0.08200000226498</v>
      </c>
      <c r="E19" s="19">
        <v>0.097999997437</v>
      </c>
      <c r="F19" s="19">
        <v>0.10300000011921</v>
      </c>
      <c r="G19" s="19">
        <v>0.09099999815226</v>
      </c>
      <c r="H19" s="19">
        <v>0.07100000232458</v>
      </c>
      <c r="I19" s="19">
        <v>0.07000000029802</v>
      </c>
      <c r="J19" s="19">
        <v>0.07900000363588</v>
      </c>
      <c r="K19" s="19">
        <v>0.10800000280142</v>
      </c>
      <c r="L19" s="19">
        <v>0.09899999946356</v>
      </c>
      <c r="M19" s="19">
        <v>0.10100000351667</v>
      </c>
      <c r="N19" s="19">
        <v>0.12899999320507</v>
      </c>
      <c r="O19" s="19">
        <v>0.12600000202656</v>
      </c>
      <c r="P19" s="19">
        <v>0.12399999797344</v>
      </c>
      <c r="Q19" s="19">
        <v>0.11999999731779</v>
      </c>
      <c r="R19" s="19">
        <v>0.1140000000596</v>
      </c>
      <c r="S19" s="19">
        <v>0.11100000143051</v>
      </c>
      <c r="T19" s="19">
        <v>0.10400000214577</v>
      </c>
      <c r="U19" s="19">
        <v>0.14200000464916</v>
      </c>
      <c r="V19" s="19">
        <v>0.14399999380112</v>
      </c>
      <c r="W19" s="19">
        <v>0.1410000026226</v>
      </c>
      <c r="X19" s="19">
        <v>0.12899999320507</v>
      </c>
      <c r="Y19" s="19">
        <v>0.13600000739098</v>
      </c>
      <c r="Z19" s="19">
        <v>0.13199999928474</v>
      </c>
      <c r="AA19" s="19">
        <v>0.12200000137091</v>
      </c>
      <c r="AB19" s="19">
        <v>0.11999999731779</v>
      </c>
      <c r="AC19" s="19">
        <v>0.06899999827147</v>
      </c>
      <c r="AD19" s="19">
        <v>0.05499999970198</v>
      </c>
      <c r="AE19" s="19">
        <v>0.06400000303984</v>
      </c>
      <c r="AF19" s="19">
        <v>0.05200000107288</v>
      </c>
      <c r="AG19" s="26">
        <v>0.04600000008941</v>
      </c>
      <c r="AH19" s="27">
        <v>-0.1153846308589</v>
      </c>
      <c r="AI19" s="31" t="s">
        <v>82</v>
      </c>
    </row>
    <row r="20" ht="9.75" customHeight="1">
      <c r="A20" s="25" t="s">
        <v>151</v>
      </c>
      <c r="B20" s="19">
        <v>0.22259999811649</v>
      </c>
      <c r="C20" s="19">
        <v>0.20832000672817</v>
      </c>
      <c r="D20" s="19">
        <v>0.20243999361992</v>
      </c>
      <c r="E20" s="19">
        <v>0.26879999041557</v>
      </c>
      <c r="F20" s="19">
        <v>0.25703999400139</v>
      </c>
      <c r="G20" s="19">
        <v>0.24864000082016</v>
      </c>
      <c r="H20" s="19">
        <v>0.32087999582291</v>
      </c>
      <c r="I20" s="19">
        <v>0.31584000587463</v>
      </c>
      <c r="J20" s="19">
        <v>0.30491998791695</v>
      </c>
      <c r="K20" s="19">
        <v>0.2948400080204</v>
      </c>
      <c r="L20" s="19">
        <v>0.18228000402451</v>
      </c>
      <c r="M20" s="19">
        <v>0.16380000114441</v>
      </c>
      <c r="N20" s="19">
        <v>0.16631999611855</v>
      </c>
      <c r="O20" s="19">
        <v>0.16631999611855</v>
      </c>
      <c r="P20" s="19">
        <v>0.18648000061512</v>
      </c>
      <c r="Q20" s="19">
        <v>0.18479999899864</v>
      </c>
      <c r="R20" s="19">
        <v>0.18731999397278</v>
      </c>
      <c r="S20" s="19">
        <v>0.22091999650002</v>
      </c>
      <c r="T20" s="19">
        <v>0.21840000152588</v>
      </c>
      <c r="U20" s="19">
        <v>0.22679999470711</v>
      </c>
      <c r="V20" s="19">
        <v>0.22176000475883</v>
      </c>
      <c r="W20" s="19">
        <v>0.19908000528812</v>
      </c>
      <c r="X20" s="19">
        <v>0.1881600022316</v>
      </c>
      <c r="Y20" s="19">
        <v>0.17387999594212</v>
      </c>
      <c r="Z20" s="19">
        <v>0.16102799773216</v>
      </c>
      <c r="AA20" s="19">
        <v>0.14968800544739</v>
      </c>
      <c r="AB20" s="19">
        <v>0.13036799430847</v>
      </c>
      <c r="AC20" s="19">
        <v>0.11566799879074</v>
      </c>
      <c r="AD20" s="19">
        <v>0.1005479991436</v>
      </c>
      <c r="AE20" s="19">
        <v>0.07803600281477</v>
      </c>
      <c r="AF20" s="19">
        <v>0.06879600137472</v>
      </c>
      <c r="AG20" s="26">
        <v>0.06216000020504</v>
      </c>
      <c r="AH20" s="27">
        <v>-0.09645911306143</v>
      </c>
      <c r="AI20" s="31" t="s">
        <v>82</v>
      </c>
    </row>
    <row r="21" ht="9.75" customHeight="1">
      <c r="A21" s="25" t="s">
        <v>83</v>
      </c>
      <c r="B21" s="19">
        <v>0.14666666090488</v>
      </c>
      <c r="C21" s="19">
        <v>0.16408333182335</v>
      </c>
      <c r="D21" s="19">
        <v>0.16500000655651</v>
      </c>
      <c r="E21" s="19">
        <v>0.21633332967758</v>
      </c>
      <c r="F21" s="19">
        <v>0.22916667163372</v>
      </c>
      <c r="G21" s="19">
        <v>0.23833332955837</v>
      </c>
      <c r="H21" s="19">
        <v>0.24291667342186</v>
      </c>
      <c r="I21" s="19">
        <v>0.27500000596046</v>
      </c>
      <c r="J21" s="19">
        <v>0.29975000023842</v>
      </c>
      <c r="K21" s="19">
        <v>0.30158331990242</v>
      </c>
      <c r="L21" s="19">
        <v>0.29516667127609</v>
      </c>
      <c r="M21" s="19">
        <v>0.33733332157135</v>
      </c>
      <c r="N21" s="19">
        <v>0.27591666579247</v>
      </c>
      <c r="O21" s="19">
        <v>0.26766666769981</v>
      </c>
      <c r="P21" s="19">
        <v>0.27316665649414</v>
      </c>
      <c r="Q21" s="19">
        <v>0.27224999666214</v>
      </c>
      <c r="R21" s="19">
        <v>0.25483334064484</v>
      </c>
      <c r="S21" s="19">
        <v>0.25116667151451</v>
      </c>
      <c r="T21" s="19">
        <v>0.24291667342186</v>
      </c>
      <c r="U21" s="19">
        <v>0.19066666066647</v>
      </c>
      <c r="V21" s="19">
        <v>0.18241666257381</v>
      </c>
      <c r="W21" s="19">
        <v>0.16775000095367</v>
      </c>
      <c r="X21" s="19">
        <v>0.15766666829586</v>
      </c>
      <c r="Y21" s="19">
        <v>0.12375000119209</v>
      </c>
      <c r="Z21" s="19">
        <v>0.11424691975117</v>
      </c>
      <c r="AA21" s="19">
        <v>0.10691724717617</v>
      </c>
      <c r="AB21" s="19">
        <v>0.08630141615868</v>
      </c>
      <c r="AC21" s="19">
        <v>0.07681758701801</v>
      </c>
      <c r="AD21" s="19">
        <v>0.06402733176947</v>
      </c>
      <c r="AE21" s="19">
        <v>0.08461612462997</v>
      </c>
      <c r="AF21" s="19">
        <v>0.09479112178087</v>
      </c>
      <c r="AG21" s="26">
        <v>0.08712504059076</v>
      </c>
      <c r="AH21" s="27">
        <v>-0.0808734074235</v>
      </c>
      <c r="AI21" s="31" t="s">
        <v>82</v>
      </c>
    </row>
    <row r="22" ht="9.75" customHeight="1">
      <c r="A22" s="25" t="s">
        <v>84</v>
      </c>
      <c r="B22" s="20" t="s">
        <v>80</v>
      </c>
      <c r="C22" s="20" t="s">
        <v>80</v>
      </c>
      <c r="D22" s="20" t="s">
        <v>80</v>
      </c>
      <c r="E22" s="20" t="s">
        <v>80</v>
      </c>
      <c r="F22" s="20" t="s">
        <v>80</v>
      </c>
      <c r="G22" s="20" t="s">
        <v>80</v>
      </c>
      <c r="H22" s="20" t="s">
        <v>80</v>
      </c>
      <c r="I22" s="20" t="s">
        <v>80</v>
      </c>
      <c r="J22" s="20" t="s">
        <v>80</v>
      </c>
      <c r="K22" s="20" t="s">
        <v>80</v>
      </c>
      <c r="L22" s="20" t="s">
        <v>80</v>
      </c>
      <c r="M22" s="20" t="s">
        <v>80</v>
      </c>
      <c r="N22" s="20" t="s">
        <v>80</v>
      </c>
      <c r="O22" s="20" t="s">
        <v>80</v>
      </c>
      <c r="P22" s="20" t="s">
        <v>80</v>
      </c>
      <c r="Q22" s="20" t="s">
        <v>80</v>
      </c>
      <c r="R22" s="20" t="s">
        <v>80</v>
      </c>
      <c r="S22" s="19">
        <v>1.8099547624588</v>
      </c>
      <c r="T22" s="19">
        <v>1.8099547624588</v>
      </c>
      <c r="U22" s="19">
        <v>1.77505886554718</v>
      </c>
      <c r="V22" s="19">
        <v>1.77505886554718</v>
      </c>
      <c r="W22" s="19">
        <v>1.77505886554718</v>
      </c>
      <c r="X22" s="19">
        <v>1.83294117450714</v>
      </c>
      <c r="Y22" s="19">
        <v>1.83294117450714</v>
      </c>
      <c r="Z22" s="19">
        <v>1.83294117450714</v>
      </c>
      <c r="AA22" s="19">
        <v>1.83294117450714</v>
      </c>
      <c r="AB22" s="19">
        <v>1.84258818626404</v>
      </c>
      <c r="AC22" s="19">
        <v>1.88117647171021</v>
      </c>
      <c r="AD22" s="19">
        <v>1.88117647171021</v>
      </c>
      <c r="AE22" s="19">
        <v>1.88117647171021</v>
      </c>
      <c r="AF22" s="19">
        <v>1.88117647171021</v>
      </c>
      <c r="AG22" s="26">
        <v>1.88117647171021</v>
      </c>
      <c r="AH22" s="49" t="s">
        <v>107</v>
      </c>
      <c r="AI22" s="27">
        <v>0.00902519188821</v>
      </c>
    </row>
    <row r="23" ht="9.75" customHeight="1">
      <c r="A23" s="25" t="s">
        <v>156</v>
      </c>
      <c r="B23" s="19">
        <v>1.90084445476532</v>
      </c>
      <c r="C23" s="19">
        <v>1.835822224617</v>
      </c>
      <c r="D23" s="19">
        <v>1.78768885135651</v>
      </c>
      <c r="E23" s="19">
        <v>1.75644445419312</v>
      </c>
      <c r="F23" s="19">
        <v>1.71844446659088</v>
      </c>
      <c r="G23" s="19">
        <v>1.68382227420807</v>
      </c>
      <c r="H23" s="19">
        <v>1.65088891983032</v>
      </c>
      <c r="I23" s="19">
        <v>1.61288893222809</v>
      </c>
      <c r="J23" s="19">
        <v>1.58502221107483</v>
      </c>
      <c r="K23" s="19">
        <v>1.57488894462585</v>
      </c>
      <c r="L23" s="19">
        <v>1.78431105613709</v>
      </c>
      <c r="M23" s="19">
        <v>1.7615110874176</v>
      </c>
      <c r="N23" s="19">
        <v>1.74039995670319</v>
      </c>
      <c r="O23" s="19">
        <v>1.69733333587646</v>
      </c>
      <c r="P23" s="19">
        <v>1.68635559082031</v>
      </c>
      <c r="Q23" s="19">
        <v>1.64835560321808</v>
      </c>
      <c r="R23" s="19">
        <v>1.62977778911591</v>
      </c>
      <c r="S23" s="19">
        <v>1.64413332939148</v>
      </c>
      <c r="T23" s="19">
        <v>1.59853339195251</v>
      </c>
      <c r="U23" s="19">
        <v>1.55040001869202</v>
      </c>
      <c r="V23" s="19">
        <v>1.50057780742645</v>
      </c>
      <c r="W23" s="19">
        <v>1.46764445304871</v>
      </c>
      <c r="X23" s="19">
        <v>1.42626667022705</v>
      </c>
      <c r="Y23" s="19">
        <v>1.36377775669098</v>
      </c>
      <c r="Z23" s="19">
        <v>1.32746660709381</v>
      </c>
      <c r="AA23" s="19">
        <v>1.275111079216</v>
      </c>
      <c r="AB23" s="19">
        <v>1.21515560150146</v>
      </c>
      <c r="AC23" s="19">
        <v>1.17040002346039</v>
      </c>
      <c r="AD23" s="19">
        <v>1.17377781867981</v>
      </c>
      <c r="AE23" s="19">
        <v>1.15182220935822</v>
      </c>
      <c r="AF23" s="19">
        <v>1.10115551948547</v>
      </c>
      <c r="AG23" s="26">
        <v>1.10115551948547</v>
      </c>
      <c r="AH23" s="49" t="s">
        <v>107</v>
      </c>
      <c r="AI23" s="27">
        <v>0.00528293848038</v>
      </c>
    </row>
    <row r="24" ht="9.75" customHeight="1">
      <c r="A24" s="25" t="s">
        <v>85</v>
      </c>
      <c r="B24" s="19">
        <v>0.38800001144409</v>
      </c>
      <c r="C24" s="19">
        <v>0.37200000882149</v>
      </c>
      <c r="D24" s="19">
        <v>0.34499999880791</v>
      </c>
      <c r="E24" s="19">
        <v>0.40700000524521</v>
      </c>
      <c r="F24" s="19">
        <v>0.37999999523163</v>
      </c>
      <c r="G24" s="19">
        <v>0.54540002346039</v>
      </c>
      <c r="H24" s="19">
        <v>0.45280000567436</v>
      </c>
      <c r="I24" s="19">
        <v>1.24689996242523</v>
      </c>
      <c r="J24" s="19">
        <v>1.73199999332428</v>
      </c>
      <c r="K24" s="19">
        <v>1.73000001907349</v>
      </c>
      <c r="L24" s="19">
        <v>1.68009996414185</v>
      </c>
      <c r="M24" s="19">
        <v>1.27369999885559</v>
      </c>
      <c r="N24" s="19">
        <v>1.3808000087738</v>
      </c>
      <c r="O24" s="19">
        <v>1.35479998588562</v>
      </c>
      <c r="P24" s="19">
        <v>1.3458000421524</v>
      </c>
      <c r="Q24" s="19">
        <v>1.35220003128052</v>
      </c>
      <c r="R24" s="19">
        <v>1.48000001907349</v>
      </c>
      <c r="S24" s="19">
        <v>1.17299997806549</v>
      </c>
      <c r="T24" s="19">
        <v>1.17200005054474</v>
      </c>
      <c r="U24" s="19">
        <v>1.24699997901917</v>
      </c>
      <c r="V24" s="19">
        <v>1.25899994373322</v>
      </c>
      <c r="W24" s="19">
        <v>2.18899989128113</v>
      </c>
      <c r="X24" s="19">
        <v>2.11700010299683</v>
      </c>
      <c r="Y24" s="19">
        <v>2.46099996566772</v>
      </c>
      <c r="Z24" s="19">
        <v>2.38599991798401</v>
      </c>
      <c r="AA24" s="19">
        <v>2.35800004005432</v>
      </c>
      <c r="AB24" s="19">
        <v>2.30200004577637</v>
      </c>
      <c r="AC24" s="19">
        <v>2.31299996376038</v>
      </c>
      <c r="AD24" s="19">
        <v>2.21499991416931</v>
      </c>
      <c r="AE24" s="19">
        <v>2.0460000038147</v>
      </c>
      <c r="AF24" s="19">
        <v>2.04200005531311</v>
      </c>
      <c r="AG24" s="26">
        <v>2.0699999332428</v>
      </c>
      <c r="AH24" s="27">
        <v>0.01371198706329</v>
      </c>
      <c r="AI24" s="27">
        <v>0.00993109773844</v>
      </c>
    </row>
    <row r="25" ht="9.75" customHeight="1">
      <c r="A25" s="25" t="s">
        <v>157</v>
      </c>
      <c r="B25" s="19">
        <v>0.10400000214577</v>
      </c>
      <c r="C25" s="19">
        <v>0.10000000149012</v>
      </c>
      <c r="D25" s="19">
        <v>0.09700000286102</v>
      </c>
      <c r="E25" s="19">
        <v>0.09399999678135</v>
      </c>
      <c r="F25" s="19">
        <v>0.09099999815226</v>
      </c>
      <c r="G25" s="19">
        <v>0.09600000083447</v>
      </c>
      <c r="H25" s="19">
        <v>0.16500000655651</v>
      </c>
      <c r="I25" s="19">
        <v>0.1630000025034</v>
      </c>
      <c r="J25" s="19">
        <v>0.1710000038147</v>
      </c>
      <c r="K25" s="19">
        <v>0.16400000452995</v>
      </c>
      <c r="L25" s="19">
        <v>0.15899999439716</v>
      </c>
      <c r="M25" s="19">
        <v>0.15299999713898</v>
      </c>
      <c r="N25" s="19">
        <v>0.15800000727177</v>
      </c>
      <c r="O25" s="19">
        <v>0.15500000119209</v>
      </c>
      <c r="P25" s="19">
        <v>0.15500000119209</v>
      </c>
      <c r="Q25" s="19">
        <v>0.15299999713898</v>
      </c>
      <c r="R25" s="19">
        <v>0.14900000393391</v>
      </c>
      <c r="S25" s="19">
        <v>0.15500000119209</v>
      </c>
      <c r="T25" s="19">
        <v>0.1410000026226</v>
      </c>
      <c r="U25" s="19">
        <v>0.14599999785423</v>
      </c>
      <c r="V25" s="19">
        <v>0.11900000274181</v>
      </c>
      <c r="W25" s="19">
        <v>0.11500000208616</v>
      </c>
      <c r="X25" s="19">
        <v>0.11599999666214</v>
      </c>
      <c r="Y25" s="19">
        <v>0.10999999940395</v>
      </c>
      <c r="Z25" s="19">
        <v>0.1089999973774</v>
      </c>
      <c r="AA25" s="19">
        <v>0.1059999987483</v>
      </c>
      <c r="AB25" s="19">
        <v>0.11299999803305</v>
      </c>
      <c r="AC25" s="19">
        <v>0.10999999940395</v>
      </c>
      <c r="AD25" s="19">
        <v>0.1089999973774</v>
      </c>
      <c r="AE25" s="19">
        <v>0.11999999731779</v>
      </c>
      <c r="AF25" s="19">
        <v>0.12099999934435</v>
      </c>
      <c r="AG25" s="26">
        <v>0.12099999934435</v>
      </c>
      <c r="AH25" s="49" t="s">
        <v>107</v>
      </c>
      <c r="AI25" s="27">
        <v>5.805134424E-4</v>
      </c>
    </row>
    <row r="26" ht="9.75" customHeight="1">
      <c r="A26" s="25" t="s">
        <v>86</v>
      </c>
      <c r="B26" s="19">
        <v>0.30000001192093</v>
      </c>
      <c r="C26" s="19">
        <v>0.28000000119209</v>
      </c>
      <c r="D26" s="19">
        <v>0.25499999523163</v>
      </c>
      <c r="E26" s="19">
        <v>0.23000000417233</v>
      </c>
      <c r="F26" s="19">
        <v>0.20999999344349</v>
      </c>
      <c r="G26" s="19">
        <v>0.27000001072884</v>
      </c>
      <c r="H26" s="19">
        <v>0.23499999940395</v>
      </c>
      <c r="I26" s="19">
        <v>0.19799999892712</v>
      </c>
      <c r="J26" s="19">
        <v>0.16500000655651</v>
      </c>
      <c r="K26" s="19">
        <v>0.1330000013113</v>
      </c>
      <c r="L26" s="19">
        <v>0.10499999672174</v>
      </c>
      <c r="M26" s="19">
        <v>0.48100000619888</v>
      </c>
      <c r="N26" s="19">
        <v>0.46599999070168</v>
      </c>
      <c r="O26" s="19">
        <v>0.44499999284744</v>
      </c>
      <c r="P26" s="19">
        <v>0.42500001192093</v>
      </c>
      <c r="Q26" s="19">
        <v>0.40700000524521</v>
      </c>
      <c r="R26" s="19">
        <v>0.38899999856949</v>
      </c>
      <c r="S26" s="19">
        <v>0.3740000128746</v>
      </c>
      <c r="T26" s="19">
        <v>0.36000001430511</v>
      </c>
      <c r="U26" s="19">
        <v>0.34799998998642</v>
      </c>
      <c r="V26" s="19">
        <v>0.33500000834465</v>
      </c>
      <c r="W26" s="19">
        <v>0.32199999690056</v>
      </c>
      <c r="X26" s="19">
        <v>0.31099998950958</v>
      </c>
      <c r="Y26" s="19">
        <v>0.30500000715256</v>
      </c>
      <c r="Z26" s="19">
        <v>0.29499998688698</v>
      </c>
      <c r="AA26" s="19">
        <v>0.62800002098083</v>
      </c>
      <c r="AB26" s="19">
        <v>0.62800002098083</v>
      </c>
      <c r="AC26" s="19">
        <v>0.62800002098083</v>
      </c>
      <c r="AD26" s="19">
        <v>0.61699998378754</v>
      </c>
      <c r="AE26" s="19">
        <v>0.60600000619888</v>
      </c>
      <c r="AF26" s="19">
        <v>0.59509199857712</v>
      </c>
      <c r="AG26" s="26">
        <v>0.1089999973774</v>
      </c>
      <c r="AH26" s="27">
        <v>-0.81683504581451</v>
      </c>
      <c r="AI26" s="27">
        <v>5.229418166E-4</v>
      </c>
    </row>
    <row r="27" ht="9.75" customHeight="1">
      <c r="A27" s="25" t="s">
        <v>87</v>
      </c>
      <c r="B27" s="20" t="s">
        <v>80</v>
      </c>
      <c r="C27" s="20" t="s">
        <v>80</v>
      </c>
      <c r="D27" s="20" t="s">
        <v>80</v>
      </c>
      <c r="E27" s="20" t="s">
        <v>80</v>
      </c>
      <c r="F27" s="20" t="s">
        <v>80</v>
      </c>
      <c r="G27" s="20" t="s">
        <v>80</v>
      </c>
      <c r="H27" s="20" t="s">
        <v>80</v>
      </c>
      <c r="I27" s="20" t="s">
        <v>80</v>
      </c>
      <c r="J27" s="20" t="s">
        <v>80</v>
      </c>
      <c r="K27" s="20" t="s">
        <v>80</v>
      </c>
      <c r="L27" s="20" t="s">
        <v>80</v>
      </c>
      <c r="M27" s="20" t="s">
        <v>80</v>
      </c>
      <c r="N27" s="20" t="s">
        <v>80</v>
      </c>
      <c r="O27" s="20" t="s">
        <v>80</v>
      </c>
      <c r="P27" s="20" t="s">
        <v>80</v>
      </c>
      <c r="Q27" s="20" t="s">
        <v>80</v>
      </c>
      <c r="R27" s="20" t="s">
        <v>80</v>
      </c>
      <c r="S27" s="19">
        <v>43.8190040588378</v>
      </c>
      <c r="T27" s="19">
        <v>43.5113105773925</v>
      </c>
      <c r="U27" s="19">
        <v>42.4434394836425</v>
      </c>
      <c r="V27" s="19">
        <v>42.2624435424804</v>
      </c>
      <c r="W27" s="19">
        <v>42.3529396057128</v>
      </c>
      <c r="X27" s="19">
        <v>42.533935546875</v>
      </c>
      <c r="Y27" s="19">
        <v>43.4389152526855</v>
      </c>
      <c r="Z27" s="19">
        <v>43.2579193115234</v>
      </c>
      <c r="AA27" s="19">
        <v>43.2760200500488</v>
      </c>
      <c r="AB27" s="19">
        <v>43.2705879211425</v>
      </c>
      <c r="AC27" s="19">
        <v>43.3152923583984</v>
      </c>
      <c r="AD27" s="19">
        <v>43.3017196655273</v>
      </c>
      <c r="AE27" s="19">
        <v>44.3764724731445</v>
      </c>
      <c r="AF27" s="19">
        <v>44.3764724731445</v>
      </c>
      <c r="AG27" s="26">
        <v>44.5983543395996</v>
      </c>
      <c r="AH27" s="27">
        <v>0.00499998871237</v>
      </c>
      <c r="AI27" s="27">
        <v>0.21396647393703</v>
      </c>
    </row>
    <row r="28" ht="9.75" customHeight="1">
      <c r="A28" s="25" t="s">
        <v>88</v>
      </c>
      <c r="B28" s="20" t="s">
        <v>80</v>
      </c>
      <c r="C28" s="20" t="s">
        <v>80</v>
      </c>
      <c r="D28" s="20" t="s">
        <v>80</v>
      </c>
      <c r="E28" s="20" t="s">
        <v>80</v>
      </c>
      <c r="F28" s="20" t="s">
        <v>80</v>
      </c>
      <c r="G28" s="20" t="s">
        <v>80</v>
      </c>
      <c r="H28" s="20" t="s">
        <v>80</v>
      </c>
      <c r="I28" s="20" t="s">
        <v>80</v>
      </c>
      <c r="J28" s="20" t="s">
        <v>80</v>
      </c>
      <c r="K28" s="20" t="s">
        <v>80</v>
      </c>
      <c r="L28" s="20" t="s">
        <v>80</v>
      </c>
      <c r="M28" s="20" t="s">
        <v>80</v>
      </c>
      <c r="N28" s="20" t="s">
        <v>80</v>
      </c>
      <c r="O28" s="20" t="s">
        <v>80</v>
      </c>
      <c r="P28" s="20" t="s">
        <v>80</v>
      </c>
      <c r="Q28" s="20" t="s">
        <v>80</v>
      </c>
      <c r="R28" s="20" t="s">
        <v>80</v>
      </c>
      <c r="S28" s="19">
        <v>2.62443447113037</v>
      </c>
      <c r="T28" s="19">
        <v>2.50678730010986</v>
      </c>
      <c r="U28" s="19">
        <v>2.58541178703308</v>
      </c>
      <c r="V28" s="19">
        <v>2.58541178703308</v>
      </c>
      <c r="W28" s="19">
        <v>2.58541178703308</v>
      </c>
      <c r="X28" s="19">
        <v>2.58541178703308</v>
      </c>
      <c r="Y28" s="19">
        <v>2.58541178703308</v>
      </c>
      <c r="Z28" s="19">
        <v>2.58541178703308</v>
      </c>
      <c r="AA28" s="19">
        <v>2.58541178703308</v>
      </c>
      <c r="AB28" s="19">
        <v>2.58541178703308</v>
      </c>
      <c r="AC28" s="19">
        <v>2.58541178703308</v>
      </c>
      <c r="AD28" s="19">
        <v>8.10352897644043</v>
      </c>
      <c r="AE28" s="19">
        <v>8.04564666748047</v>
      </c>
      <c r="AF28" s="19">
        <v>13.370135307312</v>
      </c>
      <c r="AG28" s="26">
        <v>24.3185520172119</v>
      </c>
      <c r="AH28" s="27">
        <v>0.81887102127075</v>
      </c>
      <c r="AI28" s="27">
        <v>0.1166714578867</v>
      </c>
    </row>
    <row r="29" ht="9.75" customHeight="1">
      <c r="A29" s="25" t="s">
        <v>164</v>
      </c>
      <c r="B29" s="20" t="s">
        <v>80</v>
      </c>
      <c r="C29" s="20" t="s">
        <v>80</v>
      </c>
      <c r="D29" s="20" t="s">
        <v>80</v>
      </c>
      <c r="E29" s="20" t="s">
        <v>80</v>
      </c>
      <c r="F29" s="20" t="s">
        <v>80</v>
      </c>
      <c r="G29" s="20" t="s">
        <v>80</v>
      </c>
      <c r="H29" s="20" t="s">
        <v>80</v>
      </c>
      <c r="I29" s="20" t="s">
        <v>80</v>
      </c>
      <c r="J29" s="20" t="s">
        <v>80</v>
      </c>
      <c r="K29" s="20" t="s">
        <v>80</v>
      </c>
      <c r="L29" s="20" t="s">
        <v>80</v>
      </c>
      <c r="M29" s="20" t="s">
        <v>80</v>
      </c>
      <c r="N29" s="20" t="s">
        <v>80</v>
      </c>
      <c r="O29" s="20" t="s">
        <v>80</v>
      </c>
      <c r="P29" s="20" t="s">
        <v>80</v>
      </c>
      <c r="Q29" s="20" t="s">
        <v>80</v>
      </c>
      <c r="R29" s="20" t="s">
        <v>80</v>
      </c>
      <c r="S29" s="19">
        <v>0.95022624731064</v>
      </c>
      <c r="T29" s="19">
        <v>1.0180995464325</v>
      </c>
      <c r="U29" s="19">
        <v>1.00904977321625</v>
      </c>
      <c r="V29" s="19">
        <v>1.00452494621277</v>
      </c>
      <c r="W29" s="19">
        <v>1.00452494621277</v>
      </c>
      <c r="X29" s="19">
        <v>1.00452494621277</v>
      </c>
      <c r="Y29" s="19">
        <v>1.0</v>
      </c>
      <c r="Z29" s="19">
        <v>1.00452494621277</v>
      </c>
      <c r="AA29" s="19">
        <v>0.99547511339188</v>
      </c>
      <c r="AB29" s="19">
        <v>0.99364703893661</v>
      </c>
      <c r="AC29" s="19">
        <v>0.99364703893661</v>
      </c>
      <c r="AD29" s="19">
        <v>0.97435295581818</v>
      </c>
      <c r="AE29" s="19">
        <v>0.95505881309509</v>
      </c>
      <c r="AF29" s="19">
        <v>0.93503659963608</v>
      </c>
      <c r="AG29" s="26">
        <v>0.93480002880096</v>
      </c>
      <c r="AH29" s="31" t="s">
        <v>82</v>
      </c>
      <c r="AI29" s="27">
        <v>0.00448482623324</v>
      </c>
    </row>
    <row r="30" ht="9.75" customHeight="1">
      <c r="A30" s="25" t="s">
        <v>89</v>
      </c>
      <c r="B30" s="19">
        <v>0.73900002241135</v>
      </c>
      <c r="C30" s="19">
        <v>0.66399997472763</v>
      </c>
      <c r="D30" s="19">
        <v>0.63300001621246</v>
      </c>
      <c r="E30" s="19">
        <v>0.71200001239777</v>
      </c>
      <c r="F30" s="19">
        <v>0.72500002384186</v>
      </c>
      <c r="G30" s="19">
        <v>0.64800000190735</v>
      </c>
      <c r="H30" s="19">
        <v>0.63400000333786</v>
      </c>
      <c r="I30" s="19">
        <v>0.64399999380112</v>
      </c>
      <c r="J30" s="19">
        <v>0.58999997377396</v>
      </c>
      <c r="K30" s="19">
        <v>0.56000000238419</v>
      </c>
      <c r="L30" s="19">
        <v>0.5450000166893</v>
      </c>
      <c r="M30" s="19">
        <v>0.54000002145767</v>
      </c>
      <c r="N30" s="19">
        <v>0.61000001430511</v>
      </c>
      <c r="O30" s="19">
        <v>0.62999999523163</v>
      </c>
      <c r="P30" s="19">
        <v>0.66000002622604</v>
      </c>
      <c r="Q30" s="19">
        <v>0.69999998807907</v>
      </c>
      <c r="R30" s="19">
        <v>0.75999999046326</v>
      </c>
      <c r="S30" s="19">
        <v>0.76499998569489</v>
      </c>
      <c r="T30" s="19">
        <v>0.75499999523163</v>
      </c>
      <c r="U30" s="19">
        <v>1.26499998569489</v>
      </c>
      <c r="V30" s="19">
        <v>1.19700002670288</v>
      </c>
      <c r="W30" s="19">
        <v>1.10000002384186</v>
      </c>
      <c r="X30" s="19">
        <v>0.99800002574921</v>
      </c>
      <c r="Y30" s="19">
        <v>0.90499997138977</v>
      </c>
      <c r="Z30" s="19">
        <v>0.82599997520447</v>
      </c>
      <c r="AA30" s="19">
        <v>0.48100000619888</v>
      </c>
      <c r="AB30" s="19">
        <v>0.41200000047684</v>
      </c>
      <c r="AC30" s="19">
        <v>0.34299999475479</v>
      </c>
      <c r="AD30" s="19">
        <v>0.29199999570847</v>
      </c>
      <c r="AE30" s="19">
        <v>0.25600001215935</v>
      </c>
      <c r="AF30" s="19">
        <v>0.20200000703335</v>
      </c>
      <c r="AG30" s="26">
        <v>0.20200000703335</v>
      </c>
      <c r="AH30" s="49" t="s">
        <v>107</v>
      </c>
      <c r="AI30" s="27">
        <v>9.6912164008E-4</v>
      </c>
    </row>
    <row r="31" ht="9.75" customHeight="1">
      <c r="A31" s="25" t="s">
        <v>90</v>
      </c>
      <c r="B31" s="20" t="s">
        <v>80</v>
      </c>
      <c r="C31" s="20" t="s">
        <v>80</v>
      </c>
      <c r="D31" s="20" t="s">
        <v>80</v>
      </c>
      <c r="E31" s="20" t="s">
        <v>80</v>
      </c>
      <c r="F31" s="20" t="s">
        <v>80</v>
      </c>
      <c r="G31" s="20" t="s">
        <v>80</v>
      </c>
      <c r="H31" s="20" t="s">
        <v>80</v>
      </c>
      <c r="I31" s="20" t="s">
        <v>80</v>
      </c>
      <c r="J31" s="20" t="s">
        <v>80</v>
      </c>
      <c r="K31" s="20" t="s">
        <v>80</v>
      </c>
      <c r="L31" s="20" t="s">
        <v>80</v>
      </c>
      <c r="M31" s="20" t="s">
        <v>80</v>
      </c>
      <c r="N31" s="20" t="s">
        <v>80</v>
      </c>
      <c r="O31" s="20" t="s">
        <v>80</v>
      </c>
      <c r="P31" s="20" t="s">
        <v>80</v>
      </c>
      <c r="Q31" s="20" t="s">
        <v>80</v>
      </c>
      <c r="R31" s="20" t="s">
        <v>80</v>
      </c>
      <c r="S31" s="19">
        <v>1.58371043205261</v>
      </c>
      <c r="T31" s="19">
        <v>1.58371043205261</v>
      </c>
      <c r="U31" s="19">
        <v>1.58371043205261</v>
      </c>
      <c r="V31" s="19">
        <v>1.67420816421509</v>
      </c>
      <c r="W31" s="19">
        <v>1.67420816421509</v>
      </c>
      <c r="X31" s="19">
        <v>1.67420816421509</v>
      </c>
      <c r="Y31" s="19">
        <v>1.68325793743134</v>
      </c>
      <c r="Z31" s="19">
        <v>1.68325793743134</v>
      </c>
      <c r="AA31" s="19">
        <v>1.67420816421509</v>
      </c>
      <c r="AB31" s="19">
        <v>1.69305884838104</v>
      </c>
      <c r="AC31" s="19">
        <v>1.69305884838104</v>
      </c>
      <c r="AD31" s="19">
        <v>1.68341171741486</v>
      </c>
      <c r="AE31" s="19">
        <v>1.62263524532318</v>
      </c>
      <c r="AF31" s="19">
        <v>1.60237646102905</v>
      </c>
      <c r="AG31" s="26">
        <v>1.60237646102905</v>
      </c>
      <c r="AH31" s="49" t="s">
        <v>107</v>
      </c>
      <c r="AI31" s="27">
        <v>0.00768761197105</v>
      </c>
    </row>
    <row r="32" ht="9.75" customHeight="1">
      <c r="A32" s="25" t="s">
        <v>91</v>
      </c>
      <c r="B32" s="19">
        <v>29.2852762042312</v>
      </c>
      <c r="C32" s="19">
        <v>31.1092317950679</v>
      </c>
      <c r="D32" s="19">
        <v>32.0232076882384</v>
      </c>
      <c r="E32" s="19">
        <v>32.9491854882799</v>
      </c>
      <c r="F32" s="19">
        <v>34.3096531364135</v>
      </c>
      <c r="G32" s="19">
        <v>36.5650966819375</v>
      </c>
      <c r="H32" s="19">
        <v>37.4630725681781</v>
      </c>
      <c r="I32" s="19">
        <v>38.0895564537495</v>
      </c>
      <c r="J32" s="19">
        <v>38.808540220838</v>
      </c>
      <c r="K32" s="19">
        <v>47.408822634723</v>
      </c>
      <c r="L32" s="19">
        <v>49.6894153696484</v>
      </c>
      <c r="M32" s="19">
        <v>50.1017541240435</v>
      </c>
      <c r="N32" s="19">
        <v>51.1887297732755</v>
      </c>
      <c r="O32" s="19">
        <v>52.6086934776976</v>
      </c>
      <c r="P32" s="19">
        <v>52.8864354258403</v>
      </c>
      <c r="Q32" s="19">
        <v>52.1845523957163</v>
      </c>
      <c r="R32" s="19">
        <v>51.4859677734784</v>
      </c>
      <c r="S32" s="19">
        <v>0.45660543604754</v>
      </c>
      <c r="T32" s="19">
        <v>0.42860543786082</v>
      </c>
      <c r="U32" s="19">
        <v>0.46374073030893</v>
      </c>
      <c r="V32" s="19">
        <v>0.45197602745611</v>
      </c>
      <c r="W32" s="19">
        <v>0.45111132005695</v>
      </c>
      <c r="X32" s="19">
        <v>0.43584661616478</v>
      </c>
      <c r="Y32" s="19">
        <v>0.42738190491218</v>
      </c>
      <c r="Z32" s="19">
        <v>0.42778190656099</v>
      </c>
      <c r="AA32" s="19">
        <v>0.43875190860126</v>
      </c>
      <c r="AB32" s="19">
        <v>0.43470190709922</v>
      </c>
      <c r="AC32" s="19">
        <v>0.45395435078535</v>
      </c>
      <c r="AD32" s="19">
        <v>0.43898746080231</v>
      </c>
      <c r="AE32" s="19">
        <v>0.4260469552828</v>
      </c>
      <c r="AF32" s="19">
        <v>0.28051379666431</v>
      </c>
      <c r="AG32" s="26">
        <v>0.28350148687605</v>
      </c>
      <c r="AH32" s="27">
        <v>0.0106507781893</v>
      </c>
      <c r="AI32" s="27">
        <v>0.00136013573501</v>
      </c>
    </row>
    <row r="33" ht="9.75" customHeight="1">
      <c r="A33" s="28" t="s">
        <v>92</v>
      </c>
      <c r="B33" s="24">
        <v>33.168387368205</v>
      </c>
      <c r="C33" s="24">
        <v>34.8154573467327</v>
      </c>
      <c r="D33" s="24">
        <v>35.5903365551494</v>
      </c>
      <c r="E33" s="24">
        <v>36.7317632785998</v>
      </c>
      <c r="F33" s="24">
        <v>38.0233042794279</v>
      </c>
      <c r="G33" s="24">
        <v>40.3862923216074</v>
      </c>
      <c r="H33" s="24">
        <v>41.2355581745505</v>
      </c>
      <c r="I33" s="24">
        <v>42.6151853557676</v>
      </c>
      <c r="J33" s="24">
        <v>43.7352324011735</v>
      </c>
      <c r="K33" s="24">
        <v>52.275134937372</v>
      </c>
      <c r="L33" s="24">
        <v>54.5392730724997</v>
      </c>
      <c r="M33" s="24">
        <v>54.9130985613446</v>
      </c>
      <c r="N33" s="24">
        <v>56.1151664061471</v>
      </c>
      <c r="O33" s="24">
        <v>57.4508134545758</v>
      </c>
      <c r="P33" s="24">
        <v>57.7422377532348</v>
      </c>
      <c r="Q33" s="24">
        <v>57.0221580136567</v>
      </c>
      <c r="R33" s="24">
        <v>56.4498989093117</v>
      </c>
      <c r="S33" s="24">
        <v>56.7526350335683</v>
      </c>
      <c r="T33" s="24">
        <v>56.2647978371242</v>
      </c>
      <c r="U33" s="24">
        <v>56.2062777221435</v>
      </c>
      <c r="V33" s="24">
        <v>55.9423778021009</v>
      </c>
      <c r="W33" s="24">
        <v>56.7747290838742</v>
      </c>
      <c r="X33" s="24">
        <v>56.7399617029586</v>
      </c>
      <c r="Y33" s="24">
        <v>57.7763157804729</v>
      </c>
      <c r="Z33" s="24">
        <v>57.3725784836569</v>
      </c>
      <c r="AA33" s="24">
        <v>57.2595246160635</v>
      </c>
      <c r="AB33" s="24">
        <v>57.0568207824835</v>
      </c>
      <c r="AC33" s="24">
        <v>56.9880734725156</v>
      </c>
      <c r="AD33" s="24">
        <v>62.3205655635101</v>
      </c>
      <c r="AE33" s="24">
        <v>62.9772757244063</v>
      </c>
      <c r="AF33" s="24">
        <v>67.9929773320327</v>
      </c>
      <c r="AG33" s="24">
        <v>78.6877190094674</v>
      </c>
      <c r="AH33" s="29">
        <v>0.15729185938835</v>
      </c>
      <c r="AI33" s="29">
        <v>0.37751469016075</v>
      </c>
    </row>
    <row r="34" ht="9.75" customHeight="1">
      <c r="A34" s="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6"/>
      <c r="AH34" s="27"/>
      <c r="AI34" s="27"/>
    </row>
    <row r="35" ht="9.75" customHeight="1">
      <c r="A35" s="25" t="s">
        <v>374</v>
      </c>
      <c r="B35" s="19">
        <v>0.23299999535084</v>
      </c>
      <c r="C35" s="19">
        <v>0.22499999403954</v>
      </c>
      <c r="D35" s="19">
        <v>0.22200000286102</v>
      </c>
      <c r="E35" s="19">
        <v>0.21799999475479</v>
      </c>
      <c r="F35" s="19">
        <v>0.21400000154972</v>
      </c>
      <c r="G35" s="19">
        <v>0.20900000631809</v>
      </c>
      <c r="H35" s="19">
        <v>0.2039999961853</v>
      </c>
      <c r="I35" s="19">
        <v>0.19799999892712</v>
      </c>
      <c r="J35" s="19">
        <v>0.18999999761581</v>
      </c>
      <c r="K35" s="19">
        <v>0.18299999833107</v>
      </c>
      <c r="L35" s="19">
        <v>0.17700000107288</v>
      </c>
      <c r="M35" s="19">
        <v>0.17299999296665</v>
      </c>
      <c r="N35" s="19">
        <v>0.16699999570847</v>
      </c>
      <c r="O35" s="19">
        <v>0.15899999439716</v>
      </c>
      <c r="P35" s="19">
        <v>0.15299999713898</v>
      </c>
      <c r="Q35" s="19">
        <v>0.14699999988079</v>
      </c>
      <c r="R35" s="19">
        <v>0.14200000464916</v>
      </c>
      <c r="S35" s="19">
        <v>0.14200000464916</v>
      </c>
      <c r="T35" s="19">
        <v>0.14200000464916</v>
      </c>
      <c r="U35" s="19">
        <v>0.11800000071526</v>
      </c>
      <c r="V35" s="19">
        <v>0.10999999940395</v>
      </c>
      <c r="W35" s="19">
        <v>0.10999999940395</v>
      </c>
      <c r="X35" s="19">
        <v>0.10999999940395</v>
      </c>
      <c r="Y35" s="19">
        <v>0.09200000017881</v>
      </c>
      <c r="Z35" s="19">
        <v>0.09000000357628</v>
      </c>
      <c r="AA35" s="19">
        <v>0.09000000357628</v>
      </c>
      <c r="AB35" s="19">
        <v>0.09000000357628</v>
      </c>
      <c r="AC35" s="19">
        <v>0.08500000089407</v>
      </c>
      <c r="AD35" s="19">
        <v>0.09000000357628</v>
      </c>
      <c r="AE35" s="19">
        <v>0.23163183033466</v>
      </c>
      <c r="AF35" s="19">
        <v>0.21894589066505</v>
      </c>
      <c r="AG35" s="26">
        <v>0.34770259261131</v>
      </c>
      <c r="AH35" s="27">
        <v>0.58807545900345</v>
      </c>
      <c r="AI35" s="27">
        <v>0.00166814902332</v>
      </c>
    </row>
    <row r="36" ht="9.75" customHeight="1">
      <c r="A36" s="25" t="s">
        <v>93</v>
      </c>
      <c r="B36" s="19">
        <v>14.1009998321533</v>
      </c>
      <c r="C36" s="19">
        <v>14.0850000381469</v>
      </c>
      <c r="D36" s="19">
        <v>14.0690002441406</v>
      </c>
      <c r="E36" s="19">
        <v>14.0450000762939</v>
      </c>
      <c r="F36" s="19">
        <v>14.0159997940063</v>
      </c>
      <c r="G36" s="19">
        <v>13.9860000610351</v>
      </c>
      <c r="H36" s="19">
        <v>13.954999923706</v>
      </c>
      <c r="I36" s="19">
        <v>13.9219999313354</v>
      </c>
      <c r="J36" s="19">
        <v>14.1999998092651</v>
      </c>
      <c r="K36" s="19">
        <v>17.0</v>
      </c>
      <c r="L36" s="19">
        <v>17.0030002593994</v>
      </c>
      <c r="M36" s="19">
        <v>19.7999992370605</v>
      </c>
      <c r="N36" s="19">
        <v>20.7000007629394</v>
      </c>
      <c r="O36" s="19">
        <v>20.7000007629394</v>
      </c>
      <c r="P36" s="19">
        <v>20.7639999389648</v>
      </c>
      <c r="Q36" s="19">
        <v>19.3500003814697</v>
      </c>
      <c r="R36" s="19">
        <v>23.0</v>
      </c>
      <c r="S36" s="19">
        <v>23.0</v>
      </c>
      <c r="T36" s="19">
        <v>24.1000003814697</v>
      </c>
      <c r="U36" s="19">
        <v>25.0</v>
      </c>
      <c r="V36" s="19">
        <v>26.0</v>
      </c>
      <c r="W36" s="19">
        <v>26.1000003814697</v>
      </c>
      <c r="X36" s="19">
        <v>26.6900005340576</v>
      </c>
      <c r="Y36" s="19">
        <v>27.5699996948242</v>
      </c>
      <c r="Z36" s="19">
        <v>27.5</v>
      </c>
      <c r="AA36" s="19">
        <v>27.579999923706</v>
      </c>
      <c r="AB36" s="19">
        <v>26.8500003814697</v>
      </c>
      <c r="AC36" s="19">
        <v>28.1299991607666</v>
      </c>
      <c r="AD36" s="19">
        <v>29.6100006103515</v>
      </c>
      <c r="AE36" s="19">
        <v>29.6100006103515</v>
      </c>
      <c r="AF36" s="19">
        <v>33.0900001525878</v>
      </c>
      <c r="AG36" s="26">
        <v>33.0900001525878</v>
      </c>
      <c r="AH36" s="49" t="s">
        <v>107</v>
      </c>
      <c r="AI36" s="27">
        <v>0.15875363349915</v>
      </c>
    </row>
    <row r="37" ht="9.75" customHeight="1">
      <c r="A37" s="25" t="s">
        <v>94</v>
      </c>
      <c r="B37" s="19">
        <v>0.77740001678467</v>
      </c>
      <c r="C37" s="19">
        <v>0.77315002679825</v>
      </c>
      <c r="D37" s="19">
        <v>0.81563001871109</v>
      </c>
      <c r="E37" s="19">
        <v>0.82120001316071</v>
      </c>
      <c r="F37" s="19">
        <v>0.81800001859665</v>
      </c>
      <c r="G37" s="19">
        <v>0.82120001316071</v>
      </c>
      <c r="H37" s="19">
        <v>0.82118999958038</v>
      </c>
      <c r="I37" s="19">
        <v>1.0</v>
      </c>
      <c r="J37" s="19">
        <v>2.69000005722046</v>
      </c>
      <c r="K37" s="19">
        <v>3.11500000953674</v>
      </c>
      <c r="L37" s="19">
        <v>3.10700011253357</v>
      </c>
      <c r="M37" s="19">
        <v>3.09999990463257</v>
      </c>
      <c r="N37" s="19">
        <v>3.09999990463257</v>
      </c>
      <c r="O37" s="19">
        <v>3.09999990463257</v>
      </c>
      <c r="P37" s="19">
        <v>3.11500000953674</v>
      </c>
      <c r="Q37" s="19">
        <v>3.35999989509583</v>
      </c>
      <c r="R37" s="19">
        <v>3.35999989509583</v>
      </c>
      <c r="S37" s="19">
        <v>3.18799996376038</v>
      </c>
      <c r="T37" s="19">
        <v>3.18799996376038</v>
      </c>
      <c r="U37" s="19">
        <v>3.28500008583069</v>
      </c>
      <c r="V37" s="19">
        <v>3.10899996757507</v>
      </c>
      <c r="W37" s="19">
        <v>3.10899996757507</v>
      </c>
      <c r="X37" s="19">
        <v>3.19000005722046</v>
      </c>
      <c r="Y37" s="19">
        <v>3.17000007629395</v>
      </c>
      <c r="Z37" s="19">
        <v>3.17000007629395</v>
      </c>
      <c r="AA37" s="19">
        <v>3.17000007629395</v>
      </c>
      <c r="AB37" s="19">
        <v>3.17000007629395</v>
      </c>
      <c r="AC37" s="19">
        <v>3.17000007629395</v>
      </c>
      <c r="AD37" s="19">
        <v>3.17000007629395</v>
      </c>
      <c r="AE37" s="19">
        <v>3.17000007629395</v>
      </c>
      <c r="AF37" s="19">
        <v>3.1714870929718</v>
      </c>
      <c r="AG37" s="26">
        <v>3.58774495124817</v>
      </c>
      <c r="AH37" s="27">
        <v>0.13125005364418</v>
      </c>
      <c r="AI37" s="27">
        <v>0.01721267960966</v>
      </c>
    </row>
    <row r="38" ht="9.75" customHeight="1">
      <c r="A38" s="25" t="s">
        <v>95</v>
      </c>
      <c r="B38" s="19">
        <v>1.05400002002716</v>
      </c>
      <c r="C38" s="19">
        <v>1.0460000038147</v>
      </c>
      <c r="D38" s="19">
        <v>1.03999996185303</v>
      </c>
      <c r="E38" s="19">
        <v>1.03600001335144</v>
      </c>
      <c r="F38" s="19">
        <v>1.03779995441437</v>
      </c>
      <c r="G38" s="19">
        <v>1.03649997711182</v>
      </c>
      <c r="H38" s="19">
        <v>1.16700005531311</v>
      </c>
      <c r="I38" s="19">
        <v>1.20500004291534</v>
      </c>
      <c r="J38" s="19">
        <v>1.37800002098084</v>
      </c>
      <c r="K38" s="19">
        <v>1.39999997615814</v>
      </c>
      <c r="L38" s="19">
        <v>1.51800000667572</v>
      </c>
      <c r="M38" s="19">
        <v>1.5110000371933</v>
      </c>
      <c r="N38" s="19">
        <v>1.49500000476837</v>
      </c>
      <c r="O38" s="19">
        <v>1.49199998378754</v>
      </c>
      <c r="P38" s="19">
        <v>1.49928319454193</v>
      </c>
      <c r="Q38" s="19">
        <v>1.49399995803833</v>
      </c>
      <c r="R38" s="19">
        <v>1.4889999628067</v>
      </c>
      <c r="S38" s="19">
        <v>1.49000000953674</v>
      </c>
      <c r="T38" s="19">
        <v>1.48199999332428</v>
      </c>
      <c r="U38" s="19">
        <v>1.48199999332428</v>
      </c>
      <c r="V38" s="19">
        <v>1.557000041008</v>
      </c>
      <c r="W38" s="19">
        <v>1.557000041008</v>
      </c>
      <c r="X38" s="19">
        <v>1.557000041008</v>
      </c>
      <c r="Y38" s="19">
        <v>1.57200002670288</v>
      </c>
      <c r="Z38" s="19">
        <v>1.57200002670288</v>
      </c>
      <c r="AA38" s="19">
        <v>1.57200002670288</v>
      </c>
      <c r="AB38" s="19">
        <v>1.77999997138977</v>
      </c>
      <c r="AC38" s="19">
        <v>1.78400003910065</v>
      </c>
      <c r="AD38" s="19">
        <v>1.78400003910065</v>
      </c>
      <c r="AE38" s="19">
        <v>1.78400003910065</v>
      </c>
      <c r="AF38" s="19">
        <v>1.78400003910065</v>
      </c>
      <c r="AG38" s="26">
        <v>1.78400003910065</v>
      </c>
      <c r="AH38" s="49" t="s">
        <v>107</v>
      </c>
      <c r="AI38" s="27">
        <v>0.00855897553265</v>
      </c>
    </row>
    <row r="39" ht="9.75" customHeight="1">
      <c r="A39" s="25" t="s">
        <v>96</v>
      </c>
      <c r="B39" s="19">
        <v>0.08100000023842</v>
      </c>
      <c r="C39" s="19">
        <v>0.07800000160933</v>
      </c>
      <c r="D39" s="19">
        <v>0.08299999684095</v>
      </c>
      <c r="E39" s="19">
        <v>0.16500000655651</v>
      </c>
      <c r="F39" s="19">
        <v>0.21500000357628</v>
      </c>
      <c r="G39" s="19">
        <v>0.21799999475479</v>
      </c>
      <c r="H39" s="19">
        <v>0.22900000214577</v>
      </c>
      <c r="I39" s="19">
        <v>0.27200001478195</v>
      </c>
      <c r="J39" s="19">
        <v>0.28299999237061</v>
      </c>
      <c r="K39" s="19">
        <v>0.2790000140667</v>
      </c>
      <c r="L39" s="19">
        <v>0.28000000119209</v>
      </c>
      <c r="M39" s="19">
        <v>0.09300000220537</v>
      </c>
      <c r="N39" s="19">
        <v>0.15000000596046</v>
      </c>
      <c r="O39" s="19">
        <v>0.20000000298023</v>
      </c>
      <c r="P39" s="19">
        <v>0.25600001215935</v>
      </c>
      <c r="Q39" s="19">
        <v>0.45300000905991</v>
      </c>
      <c r="R39" s="19">
        <v>0.61699998378754</v>
      </c>
      <c r="S39" s="19">
        <v>0.54199999570847</v>
      </c>
      <c r="T39" s="19">
        <v>0.56800001859665</v>
      </c>
      <c r="U39" s="19">
        <v>0.8299999833107</v>
      </c>
      <c r="V39" s="19">
        <v>0.85900002717972</v>
      </c>
      <c r="W39" s="19">
        <v>0.94599997997284</v>
      </c>
      <c r="X39" s="19">
        <v>0.94599997997284</v>
      </c>
      <c r="Y39" s="19">
        <v>0.99000000953674</v>
      </c>
      <c r="Z39" s="19">
        <v>0.99500000476837</v>
      </c>
      <c r="AA39" s="19">
        <v>0.99500000476837</v>
      </c>
      <c r="AB39" s="19">
        <v>0.98000001907349</v>
      </c>
      <c r="AC39" s="19">
        <v>0.98000001907349</v>
      </c>
      <c r="AD39" s="19">
        <v>0.94999998807907</v>
      </c>
      <c r="AE39" s="19">
        <v>0.94999998807907</v>
      </c>
      <c r="AF39" s="19">
        <v>0.94999998807907</v>
      </c>
      <c r="AG39" s="26">
        <v>0.94999998807907</v>
      </c>
      <c r="AH39" s="49" t="s">
        <v>107</v>
      </c>
      <c r="AI39" s="27">
        <v>0.00455775018781</v>
      </c>
    </row>
    <row r="40" ht="9.75" customHeight="1">
      <c r="A40" s="25" t="s">
        <v>97</v>
      </c>
      <c r="B40" s="19">
        <v>2.79999995231628</v>
      </c>
      <c r="C40" s="19">
        <v>2.82999992370605</v>
      </c>
      <c r="D40" s="19">
        <v>3.14499998092651</v>
      </c>
      <c r="E40" s="19">
        <v>3.40000009536743</v>
      </c>
      <c r="F40" s="19">
        <v>4.28000020980835</v>
      </c>
      <c r="G40" s="19">
        <v>4.44000005722046</v>
      </c>
      <c r="H40" s="19">
        <v>4.44000005722046</v>
      </c>
      <c r="I40" s="19">
        <v>4.44000005722046</v>
      </c>
      <c r="J40" s="19">
        <v>4.62099981307983</v>
      </c>
      <c r="K40" s="19">
        <v>4.61999988555908</v>
      </c>
      <c r="L40" s="19">
        <v>4.61499977111816</v>
      </c>
      <c r="M40" s="19">
        <v>6.42799997329712</v>
      </c>
      <c r="N40" s="19">
        <v>6.71299982070923</v>
      </c>
      <c r="O40" s="19">
        <v>7.07000017166138</v>
      </c>
      <c r="P40" s="19">
        <v>7.07000017166138</v>
      </c>
      <c r="Q40" s="19">
        <v>8.5</v>
      </c>
      <c r="R40" s="19">
        <v>8.5</v>
      </c>
      <c r="S40" s="19">
        <v>8.5</v>
      </c>
      <c r="T40" s="19">
        <v>10.8999996185302</v>
      </c>
      <c r="U40" s="19">
        <v>11.1569995880127</v>
      </c>
      <c r="V40" s="19">
        <v>14.4429998397827</v>
      </c>
      <c r="W40" s="19">
        <v>25.7830009460449</v>
      </c>
      <c r="X40" s="19">
        <v>25.7830009460449</v>
      </c>
      <c r="Y40" s="19">
        <v>25.3430004119873</v>
      </c>
      <c r="Z40" s="19">
        <v>25.3610000610351</v>
      </c>
      <c r="AA40" s="19">
        <v>25.6359996795654</v>
      </c>
      <c r="AB40" s="19">
        <v>25.542760848999</v>
      </c>
      <c r="AC40" s="19">
        <v>25.4649181365966</v>
      </c>
      <c r="AD40" s="19">
        <v>25.3650741577148</v>
      </c>
      <c r="AE40" s="19">
        <v>25.3215789794921</v>
      </c>
      <c r="AF40" s="19">
        <v>25.0470752716064</v>
      </c>
      <c r="AG40" s="26">
        <v>25.0470752716064</v>
      </c>
      <c r="AH40" s="49" t="s">
        <v>107</v>
      </c>
      <c r="AI40" s="27">
        <v>0.120166644454</v>
      </c>
    </row>
    <row r="41" ht="9.75" customHeight="1">
      <c r="A41" s="25" t="s">
        <v>98</v>
      </c>
      <c r="B41" s="19">
        <v>3.18322992324829</v>
      </c>
      <c r="C41" s="19">
        <v>3.34608006477356</v>
      </c>
      <c r="D41" s="19">
        <v>3.43216991424561</v>
      </c>
      <c r="E41" s="19">
        <v>3.54397010803223</v>
      </c>
      <c r="F41" s="19">
        <v>3.60801005363464</v>
      </c>
      <c r="G41" s="19">
        <v>3.68700003623962</v>
      </c>
      <c r="H41" s="19">
        <v>4.02099990844727</v>
      </c>
      <c r="I41" s="19">
        <v>4.1894998550415</v>
      </c>
      <c r="J41" s="19">
        <v>5.01999998092651</v>
      </c>
      <c r="K41" s="19">
        <v>5.21840000152588</v>
      </c>
      <c r="L41" s="19">
        <v>5.22270011901855</v>
      </c>
      <c r="M41" s="19">
        <v>5.22060012817383</v>
      </c>
      <c r="N41" s="19">
        <v>5.2487998008728</v>
      </c>
      <c r="O41" s="19">
        <v>5.2487998008728</v>
      </c>
      <c r="P41" s="19">
        <v>5.26000022888184</v>
      </c>
      <c r="Q41" s="19">
        <v>5.54449987411499</v>
      </c>
      <c r="R41" s="19">
        <v>5.69329977035522</v>
      </c>
      <c r="S41" s="19">
        <v>5.88199996948242</v>
      </c>
      <c r="T41" s="19">
        <v>6.06799983978271</v>
      </c>
      <c r="U41" s="19">
        <v>6.14599990844727</v>
      </c>
      <c r="V41" s="19">
        <v>6.30100011825562</v>
      </c>
      <c r="W41" s="19">
        <v>6.45556020736694</v>
      </c>
      <c r="X41" s="19">
        <v>6.64599990844727</v>
      </c>
      <c r="Y41" s="19">
        <v>6.75400018692017</v>
      </c>
      <c r="Z41" s="19">
        <v>6.75699996948242</v>
      </c>
      <c r="AA41" s="19">
        <v>6.82200002670288</v>
      </c>
      <c r="AB41" s="19">
        <v>7.07299995422363</v>
      </c>
      <c r="AC41" s="19">
        <v>7.30444478988647</v>
      </c>
      <c r="AD41" s="19">
        <v>7.5694055557251</v>
      </c>
      <c r="AE41" s="19">
        <v>7.91937351226807</v>
      </c>
      <c r="AF41" s="19">
        <v>8.01528263092041</v>
      </c>
      <c r="AG41" s="26">
        <v>8.15021228790283</v>
      </c>
      <c r="AH41" s="27">
        <v>0.0168340485543</v>
      </c>
      <c r="AI41" s="27">
        <v>0.03910171613097</v>
      </c>
    </row>
    <row r="42" ht="9.75" customHeight="1">
      <c r="A42" s="25" t="s">
        <v>99</v>
      </c>
      <c r="B42" s="19">
        <v>0.09000000357628</v>
      </c>
      <c r="C42" s="19">
        <v>0.09000000357628</v>
      </c>
      <c r="D42" s="19">
        <v>0.10300000011921</v>
      </c>
      <c r="E42" s="19">
        <v>0.10400000214577</v>
      </c>
      <c r="F42" s="19">
        <v>0.10400000214577</v>
      </c>
      <c r="G42" s="19">
        <v>0.12399999797344</v>
      </c>
      <c r="H42" s="19">
        <v>0.14200000464916</v>
      </c>
      <c r="I42" s="19">
        <v>0.125</v>
      </c>
      <c r="J42" s="19">
        <v>0.11299999803305</v>
      </c>
      <c r="K42" s="19">
        <v>0.15700000524521</v>
      </c>
      <c r="L42" s="19">
        <v>0.18199999630451</v>
      </c>
      <c r="M42" s="19">
        <v>0.20000000298023</v>
      </c>
      <c r="N42" s="19">
        <v>0.20000000298023</v>
      </c>
      <c r="O42" s="19">
        <v>0.22699999809265</v>
      </c>
      <c r="P42" s="19">
        <v>0.23499999940395</v>
      </c>
      <c r="Q42" s="19">
        <v>0.23499999940395</v>
      </c>
      <c r="R42" s="19">
        <v>0.23499999940395</v>
      </c>
      <c r="S42" s="19">
        <v>0.23800000548363</v>
      </c>
      <c r="T42" s="19">
        <v>0.23800000548363</v>
      </c>
      <c r="U42" s="19">
        <v>0.24099999666214</v>
      </c>
      <c r="V42" s="19">
        <v>0.24099999666214</v>
      </c>
      <c r="W42" s="19">
        <v>0.24099999666214</v>
      </c>
      <c r="X42" s="19">
        <v>0.25</v>
      </c>
      <c r="Y42" s="19">
        <v>0.28999999165535</v>
      </c>
      <c r="Z42" s="19">
        <v>0.28999999165535</v>
      </c>
      <c r="AA42" s="19">
        <v>0.28999999165535</v>
      </c>
      <c r="AB42" s="19">
        <v>0.28999999165535</v>
      </c>
      <c r="AC42" s="19">
        <v>0.28400000929832</v>
      </c>
      <c r="AD42" s="19">
        <v>0.27000001072884</v>
      </c>
      <c r="AE42" s="19">
        <v>0.28499999642372</v>
      </c>
      <c r="AF42" s="19">
        <v>0.28499999642372</v>
      </c>
      <c r="AG42" s="26">
        <v>0.28499999642372</v>
      </c>
      <c r="AH42" s="49" t="s">
        <v>107</v>
      </c>
      <c r="AI42" s="27">
        <v>0.00136732507963</v>
      </c>
    </row>
    <row r="43" ht="9.75" customHeight="1">
      <c r="A43" s="25" t="s">
        <v>100</v>
      </c>
      <c r="B43" s="19">
        <v>2.36999988555908</v>
      </c>
      <c r="C43" s="19">
        <v>2.52900004386902</v>
      </c>
      <c r="D43" s="19">
        <v>2.97300004959106</v>
      </c>
      <c r="E43" s="19">
        <v>3.04900002479553</v>
      </c>
      <c r="F43" s="19">
        <v>3.10800004005432</v>
      </c>
      <c r="G43" s="19">
        <v>3.14800000190735</v>
      </c>
      <c r="H43" s="19">
        <v>5.41419982910156</v>
      </c>
      <c r="I43" s="19">
        <v>5.68400001525879</v>
      </c>
      <c r="J43" s="19">
        <v>5.66300010681152</v>
      </c>
      <c r="K43" s="19">
        <v>5.65000009536743</v>
      </c>
      <c r="L43" s="19">
        <v>5.6230001449585</v>
      </c>
      <c r="M43" s="19">
        <v>5.79300022125244</v>
      </c>
      <c r="N43" s="19">
        <v>5.79500007629395</v>
      </c>
      <c r="O43" s="19">
        <v>5.79500007629395</v>
      </c>
      <c r="P43" s="19">
        <v>6.77699995040894</v>
      </c>
      <c r="Q43" s="19">
        <v>5.85900020599365</v>
      </c>
      <c r="R43" s="19">
        <v>5.78399991989136</v>
      </c>
      <c r="S43" s="19">
        <v>6.06300020217896</v>
      </c>
      <c r="T43" s="19">
        <v>5.99599981307983</v>
      </c>
      <c r="U43" s="19">
        <v>5.99499988555908</v>
      </c>
      <c r="V43" s="19">
        <v>5.99399995803833</v>
      </c>
      <c r="W43" s="19">
        <v>6.05800008773804</v>
      </c>
      <c r="X43" s="19">
        <v>6.05399990081787</v>
      </c>
      <c r="Y43" s="19">
        <v>6.04699993133545</v>
      </c>
      <c r="Z43" s="19">
        <v>6.08300018310547</v>
      </c>
      <c r="AA43" s="19">
        <v>6.11499977111816</v>
      </c>
      <c r="AB43" s="19">
        <v>6.44099998474121</v>
      </c>
      <c r="AC43" s="19">
        <v>6.43699979782104</v>
      </c>
      <c r="AD43" s="19">
        <v>6.09000015258789</v>
      </c>
      <c r="AE43" s="19">
        <v>6.09000015258789</v>
      </c>
      <c r="AF43" s="19">
        <v>6.08990049362183</v>
      </c>
      <c r="AG43" s="26">
        <v>6.08985233306885</v>
      </c>
      <c r="AH43" s="31" t="s">
        <v>82</v>
      </c>
      <c r="AI43" s="27">
        <v>0.02921686880291</v>
      </c>
    </row>
    <row r="44" ht="9.75" customHeight="1">
      <c r="A44" s="25" t="s">
        <v>101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107</v>
      </c>
      <c r="H44" s="19">
        <v>0.01700000092387</v>
      </c>
      <c r="I44" s="19">
        <v>0.11299999803305</v>
      </c>
      <c r="J44" s="19">
        <v>0.15600000321865</v>
      </c>
      <c r="K44" s="19">
        <v>0.19799999892712</v>
      </c>
      <c r="L44" s="19">
        <v>0.24500000476837</v>
      </c>
      <c r="M44" s="19">
        <v>0.39599999785423</v>
      </c>
      <c r="N44" s="19">
        <v>0.42899999022484</v>
      </c>
      <c r="O44" s="19">
        <v>0.42899999022484</v>
      </c>
      <c r="P44" s="19">
        <v>0.42899999022484</v>
      </c>
      <c r="Q44" s="19">
        <v>0.42500001192093</v>
      </c>
      <c r="R44" s="19">
        <v>0.47900000214577</v>
      </c>
      <c r="S44" s="19">
        <v>0.47900000214577</v>
      </c>
      <c r="T44" s="19">
        <v>0.47900000214577</v>
      </c>
      <c r="U44" s="19">
        <v>0.47900000214577</v>
      </c>
      <c r="V44" s="19">
        <v>0.47900000214577</v>
      </c>
      <c r="W44" s="19">
        <v>0.47900000214577</v>
      </c>
      <c r="X44" s="19">
        <v>0.47900000214577</v>
      </c>
      <c r="Y44" s="19">
        <v>0.47900000214577</v>
      </c>
      <c r="Z44" s="19">
        <v>0.47900000214577</v>
      </c>
      <c r="AA44" s="19">
        <v>0.47900000214577</v>
      </c>
      <c r="AB44" s="19">
        <v>0.48500001430511</v>
      </c>
      <c r="AC44" s="19">
        <v>0.48800000548363</v>
      </c>
      <c r="AD44" s="19">
        <v>0.49000000953674</v>
      </c>
      <c r="AE44" s="19">
        <v>0.49000000953674</v>
      </c>
      <c r="AF44" s="19">
        <v>0.48847839236259</v>
      </c>
      <c r="AG44" s="26">
        <v>0.47900000214577</v>
      </c>
      <c r="AH44" s="27">
        <v>-0.01940390840173</v>
      </c>
      <c r="AI44" s="27">
        <v>0.00229806569405</v>
      </c>
    </row>
    <row r="45" ht="9.75" customHeight="1">
      <c r="A45" s="25" t="s">
        <v>102</v>
      </c>
      <c r="B45" s="20" t="s">
        <v>140</v>
      </c>
      <c r="C45" s="20" t="s">
        <v>140</v>
      </c>
      <c r="D45" s="20" t="s">
        <v>140</v>
      </c>
      <c r="E45" s="20" t="s">
        <v>140</v>
      </c>
      <c r="F45" s="20" t="s">
        <v>140</v>
      </c>
      <c r="G45" s="20" t="s">
        <v>140</v>
      </c>
      <c r="H45" s="20" t="s">
        <v>140</v>
      </c>
      <c r="I45" s="19">
        <v>0.02900000091176</v>
      </c>
      <c r="J45" s="19">
        <v>0.02900000091176</v>
      </c>
      <c r="K45" s="19">
        <v>0.01199999998789</v>
      </c>
      <c r="L45" s="19">
        <v>0.01599999971222</v>
      </c>
      <c r="M45" s="19">
        <v>0.00599999993574</v>
      </c>
      <c r="N45" s="19">
        <v>0.00599999993574</v>
      </c>
      <c r="O45" s="19">
        <v>0.00599999993574</v>
      </c>
      <c r="P45" s="19">
        <v>0.00599999993574</v>
      </c>
      <c r="Q45" s="19">
        <v>0.00599999993574</v>
      </c>
      <c r="R45" s="19">
        <v>0.00599999993574</v>
      </c>
      <c r="S45" s="19">
        <v>0.00599999993574</v>
      </c>
      <c r="T45" s="19">
        <v>0.00599999993574</v>
      </c>
      <c r="U45" s="19">
        <v>0.00900000031106</v>
      </c>
      <c r="V45" s="19">
        <v>0.05200000200421</v>
      </c>
      <c r="W45" s="19">
        <v>0.05200000200421</v>
      </c>
      <c r="X45" s="19">
        <v>0.05200000200421</v>
      </c>
      <c r="Y45" s="19">
        <v>0.05299999844283</v>
      </c>
      <c r="Z45" s="19">
        <v>0.05299999844283</v>
      </c>
      <c r="AA45" s="19">
        <v>0.05100000184029</v>
      </c>
      <c r="AB45" s="19">
        <v>0.05000000167638</v>
      </c>
      <c r="AC45" s="19">
        <v>0.04899999964982</v>
      </c>
      <c r="AD45" s="19">
        <v>0.04899999964982</v>
      </c>
      <c r="AE45" s="19">
        <v>0.09600000362843</v>
      </c>
      <c r="AF45" s="19">
        <v>0.22090284805745</v>
      </c>
      <c r="AG45" s="26">
        <v>0.22100000362843</v>
      </c>
      <c r="AH45" s="31" t="s">
        <v>82</v>
      </c>
      <c r="AI45" s="27">
        <v>0.00106027664151</v>
      </c>
    </row>
    <row r="46" ht="9.75" customHeight="1">
      <c r="A46" s="28" t="s">
        <v>103</v>
      </c>
      <c r="B46" s="24">
        <v>24.6926296292804</v>
      </c>
      <c r="C46" s="24">
        <v>25.0042301004286</v>
      </c>
      <c r="D46" s="24">
        <v>25.8838001693366</v>
      </c>
      <c r="E46" s="24">
        <v>26.3831703345058</v>
      </c>
      <c r="F46" s="24">
        <v>27.4018100778339</v>
      </c>
      <c r="G46" s="24">
        <v>27.6707001457689</v>
      </c>
      <c r="H46" s="24">
        <v>30.4113897773204</v>
      </c>
      <c r="I46" s="24">
        <v>31.1774999144254</v>
      </c>
      <c r="J46" s="24">
        <v>34.3429997804341</v>
      </c>
      <c r="K46" s="24">
        <v>37.8323999847052</v>
      </c>
      <c r="L46" s="24">
        <v>37.988700416754</v>
      </c>
      <c r="M46" s="24">
        <v>42.720599497552</v>
      </c>
      <c r="N46" s="24">
        <v>44.0038003650261</v>
      </c>
      <c r="O46" s="24">
        <v>44.4268006858183</v>
      </c>
      <c r="P46" s="24">
        <v>45.5642834928585</v>
      </c>
      <c r="Q46" s="24">
        <v>45.3735003349138</v>
      </c>
      <c r="R46" s="24">
        <v>49.3052995380712</v>
      </c>
      <c r="S46" s="24">
        <v>49.5300001528812</v>
      </c>
      <c r="T46" s="24">
        <v>53.1669996407581</v>
      </c>
      <c r="U46" s="24">
        <v>54.7419994443189</v>
      </c>
      <c r="V46" s="24">
        <v>59.1449999520555</v>
      </c>
      <c r="W46" s="24">
        <v>70.8905616113916</v>
      </c>
      <c r="X46" s="24">
        <v>71.7570013711229</v>
      </c>
      <c r="Y46" s="24">
        <v>72.3600003300234</v>
      </c>
      <c r="Z46" s="24">
        <v>72.3500003172084</v>
      </c>
      <c r="AA46" s="24">
        <v>72.7999995080754</v>
      </c>
      <c r="AB46" s="24">
        <v>72.7517612474039</v>
      </c>
      <c r="AC46" s="24">
        <v>74.1763620348647</v>
      </c>
      <c r="AD46" s="24">
        <v>75.4374806033447</v>
      </c>
      <c r="AE46" s="24">
        <v>75.9475851980969</v>
      </c>
      <c r="AF46" s="24">
        <v>79.3610727963969</v>
      </c>
      <c r="AG46" s="24">
        <v>80.0315876184031</v>
      </c>
      <c r="AH46" s="29">
        <v>0.00844891369343</v>
      </c>
      <c r="AI46" s="29">
        <v>0.38396209478378</v>
      </c>
    </row>
    <row r="47" ht="9.75" customHeight="1">
      <c r="A47" s="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26"/>
      <c r="AH47" s="27"/>
      <c r="AI47" s="27"/>
    </row>
    <row r="48" ht="9.75" customHeight="1">
      <c r="A48" s="25" t="s">
        <v>104</v>
      </c>
      <c r="B48" s="19">
        <v>3.72099995613098</v>
      </c>
      <c r="C48" s="19">
        <v>3.67799997329712</v>
      </c>
      <c r="D48" s="19">
        <v>3.61299991607666</v>
      </c>
      <c r="E48" s="19">
        <v>3.53099989891052</v>
      </c>
      <c r="F48" s="19">
        <v>3.44199991226196</v>
      </c>
      <c r="G48" s="19">
        <v>3.34899997711182</v>
      </c>
      <c r="H48" s="19">
        <v>3.2590000629425</v>
      </c>
      <c r="I48" s="19">
        <v>3.16300010681152</v>
      </c>
      <c r="J48" s="19">
        <v>3.23399996757507</v>
      </c>
      <c r="K48" s="19">
        <v>3.25</v>
      </c>
      <c r="L48" s="19">
        <v>3.29999995231628</v>
      </c>
      <c r="M48" s="19">
        <v>3.62599992752075</v>
      </c>
      <c r="N48" s="19">
        <v>3.65000009536743</v>
      </c>
      <c r="O48" s="19">
        <v>3.70000004768372</v>
      </c>
      <c r="P48" s="19">
        <v>2.96300005912781</v>
      </c>
      <c r="Q48" s="19">
        <v>3.69000005722046</v>
      </c>
      <c r="R48" s="19">
        <v>3.70000004768372</v>
      </c>
      <c r="S48" s="19">
        <v>4.0770001411438</v>
      </c>
      <c r="T48" s="19">
        <v>4.0770001411438</v>
      </c>
      <c r="U48" s="19">
        <v>4.51999998092651</v>
      </c>
      <c r="V48" s="19">
        <v>4.52299976348877</v>
      </c>
      <c r="W48" s="19">
        <v>4.52299976348877</v>
      </c>
      <c r="X48" s="19">
        <v>4.52299976348877</v>
      </c>
      <c r="Y48" s="19">
        <v>4.54500007629395</v>
      </c>
      <c r="Z48" s="19">
        <v>4.54500007629395</v>
      </c>
      <c r="AA48" s="19">
        <v>4.50419998168945</v>
      </c>
      <c r="AB48" s="19">
        <v>4.50419998168945</v>
      </c>
      <c r="AC48" s="19">
        <v>4.50400018692017</v>
      </c>
      <c r="AD48" s="19">
        <v>4.50400018692017</v>
      </c>
      <c r="AE48" s="19">
        <v>4.50400018692017</v>
      </c>
      <c r="AF48" s="19">
        <v>4.50400018692017</v>
      </c>
      <c r="AG48" s="26">
        <v>4.50400018692017</v>
      </c>
      <c r="AH48" s="49" t="s">
        <v>107</v>
      </c>
      <c r="AI48" s="27">
        <v>0.02160853333771</v>
      </c>
    </row>
    <row r="49" ht="9.75" customHeight="1">
      <c r="A49" s="25" t="s">
        <v>109</v>
      </c>
      <c r="B49" s="19">
        <v>0.08399999886751</v>
      </c>
      <c r="C49" s="19">
        <v>0.08299999684095</v>
      </c>
      <c r="D49" s="19">
        <v>0.20299999415874</v>
      </c>
      <c r="E49" s="19">
        <v>0.20000000298023</v>
      </c>
      <c r="F49" s="19">
        <v>0.23499999940395</v>
      </c>
      <c r="G49" s="19">
        <v>0.25499999523163</v>
      </c>
      <c r="H49" s="19">
        <v>0.28999999165535</v>
      </c>
      <c r="I49" s="19">
        <v>0.30700001120567</v>
      </c>
      <c r="J49" s="19">
        <v>0.3289999961853</v>
      </c>
      <c r="K49" s="19">
        <v>0.35100001096725</v>
      </c>
      <c r="L49" s="19">
        <v>0.37900000810623</v>
      </c>
      <c r="M49" s="19">
        <v>0.39599999785423</v>
      </c>
      <c r="N49" s="19">
        <v>0.43599998950958</v>
      </c>
      <c r="O49" s="19">
        <v>0.59500002861023</v>
      </c>
      <c r="P49" s="19">
        <v>0.63099998235703</v>
      </c>
      <c r="Q49" s="19">
        <v>0.64499998092651</v>
      </c>
      <c r="R49" s="19">
        <v>0.84899997711182</v>
      </c>
      <c r="S49" s="19">
        <v>0.92699998617172</v>
      </c>
      <c r="T49" s="19">
        <v>1.01999998092651</v>
      </c>
      <c r="U49" s="19">
        <v>1.22300004959106</v>
      </c>
      <c r="V49" s="19">
        <v>1.43299996852875</v>
      </c>
      <c r="W49" s="19">
        <v>1.557000041008</v>
      </c>
      <c r="X49" s="19">
        <v>1.65699994564056</v>
      </c>
      <c r="Y49" s="19">
        <v>1.72479999065399</v>
      </c>
      <c r="Z49" s="19">
        <v>1.87000000476837</v>
      </c>
      <c r="AA49" s="19">
        <v>1.89499998092651</v>
      </c>
      <c r="AB49" s="19">
        <v>2.04699993133545</v>
      </c>
      <c r="AC49" s="19">
        <v>2.0699999332428</v>
      </c>
      <c r="AD49" s="19">
        <v>2.15000009536743</v>
      </c>
      <c r="AE49" s="19">
        <v>2.19000005722046</v>
      </c>
      <c r="AF49" s="19">
        <v>2.21000003814697</v>
      </c>
      <c r="AG49" s="26">
        <v>2.19000005722046</v>
      </c>
      <c r="AH49" s="27">
        <v>-0.00904976483434</v>
      </c>
      <c r="AI49" s="27">
        <v>0.01050681341439</v>
      </c>
    </row>
    <row r="50" ht="9.75" customHeight="1">
      <c r="A50" s="25" t="s">
        <v>112</v>
      </c>
      <c r="B50" s="19">
        <v>0.68500000238419</v>
      </c>
      <c r="C50" s="19">
        <v>0.66500002145767</v>
      </c>
      <c r="D50" s="19">
        <v>0.65299999713898</v>
      </c>
      <c r="E50" s="19">
        <v>0.63999998569489</v>
      </c>
      <c r="F50" s="19">
        <v>0.62800002098083</v>
      </c>
      <c r="G50" s="19">
        <v>0.6259999871254</v>
      </c>
      <c r="H50" s="19">
        <v>0.72799998521805</v>
      </c>
      <c r="I50" s="19">
        <v>0.72699999809265</v>
      </c>
      <c r="J50" s="19">
        <v>0.82700002193451</v>
      </c>
      <c r="K50" s="19">
        <v>1.21800005435944</v>
      </c>
      <c r="L50" s="19">
        <v>1.20799994468689</v>
      </c>
      <c r="M50" s="19">
        <v>1.30900001525879</v>
      </c>
      <c r="N50" s="19">
        <v>1.29900002479553</v>
      </c>
      <c r="O50" s="19">
        <v>1.28900003433228</v>
      </c>
      <c r="P50" s="19">
        <v>1.30999994277954</v>
      </c>
      <c r="Q50" s="19">
        <v>1.31299996376038</v>
      </c>
      <c r="R50" s="19">
        <v>1.31099998950958</v>
      </c>
      <c r="S50" s="19">
        <v>1.31400001049042</v>
      </c>
      <c r="T50" s="19">
        <v>1.31500005722046</v>
      </c>
      <c r="U50" s="19">
        <v>1.31500005722046</v>
      </c>
      <c r="V50" s="19">
        <v>1.31400001049042</v>
      </c>
      <c r="W50" s="19">
        <v>1.31400001049042</v>
      </c>
      <c r="X50" s="19">
        <v>1.50300002098084</v>
      </c>
      <c r="Y50" s="19">
        <v>1.49100005626678</v>
      </c>
      <c r="Z50" s="19">
        <v>1.49100005626678</v>
      </c>
      <c r="AA50" s="19">
        <v>1.31599998474121</v>
      </c>
      <c r="AB50" s="19">
        <v>1.41999995708466</v>
      </c>
      <c r="AC50" s="19">
        <v>1.53999996185303</v>
      </c>
      <c r="AD50" s="19">
        <v>1.53999996185303</v>
      </c>
      <c r="AE50" s="19">
        <v>1.54900002479553</v>
      </c>
      <c r="AF50" s="19">
        <v>1.49500000476837</v>
      </c>
      <c r="AG50" s="26">
        <v>1.49500000476837</v>
      </c>
      <c r="AH50" s="49" t="s">
        <v>107</v>
      </c>
      <c r="AI50" s="27">
        <v>0.00717245927081</v>
      </c>
    </row>
    <row r="51" ht="9.75" customHeight="1">
      <c r="A51" s="25" t="s">
        <v>113</v>
      </c>
      <c r="B51" s="19">
        <v>1.16113996505737</v>
      </c>
      <c r="C51" s="19">
        <v>1.14698004722595</v>
      </c>
      <c r="D51" s="19">
        <v>1.38501000404358</v>
      </c>
      <c r="E51" s="19">
        <v>1.37000000476837</v>
      </c>
      <c r="F51" s="19">
        <v>1.35500001907349</v>
      </c>
      <c r="G51" s="19">
        <v>1.3400000333786</v>
      </c>
      <c r="H51" s="19">
        <v>2.40000009536743</v>
      </c>
      <c r="I51" s="19">
        <v>2.40700006484985</v>
      </c>
      <c r="J51" s="19">
        <v>2.4760000705719</v>
      </c>
      <c r="K51" s="19">
        <v>2.83200001716614</v>
      </c>
      <c r="L51" s="19">
        <v>2.83999991416931</v>
      </c>
      <c r="M51" s="19">
        <v>3.40000009536743</v>
      </c>
      <c r="N51" s="19">
        <v>3.71620011329651</v>
      </c>
      <c r="O51" s="19">
        <v>3.68300008773804</v>
      </c>
      <c r="P51" s="19">
        <v>3.45000004768372</v>
      </c>
      <c r="Q51" s="19">
        <v>3.47399997711182</v>
      </c>
      <c r="R51" s="19">
        <v>3.47499990463257</v>
      </c>
      <c r="S51" s="19">
        <v>3.48300004005432</v>
      </c>
      <c r="T51" s="19">
        <v>3.51200008392334</v>
      </c>
      <c r="U51" s="19">
        <v>3.51200008392334</v>
      </c>
      <c r="V51" s="19">
        <v>4.10599994659424</v>
      </c>
      <c r="W51" s="19">
        <v>4.63299989700317</v>
      </c>
      <c r="X51" s="19">
        <v>4.99700021743774</v>
      </c>
      <c r="Y51" s="19">
        <v>5.05499982833862</v>
      </c>
      <c r="Z51" s="19">
        <v>5.22900009155273</v>
      </c>
      <c r="AA51" s="19">
        <v>5.15199995040894</v>
      </c>
      <c r="AB51" s="19">
        <v>5.20699977874756</v>
      </c>
      <c r="AC51" s="19">
        <v>5.29199981689453</v>
      </c>
      <c r="AD51" s="19">
        <v>5.29199981689453</v>
      </c>
      <c r="AE51" s="19">
        <v>5.29199981689453</v>
      </c>
      <c r="AF51" s="19">
        <v>5.1100001335144</v>
      </c>
      <c r="AG51" s="26">
        <v>5.1100001335144</v>
      </c>
      <c r="AH51" s="49" t="s">
        <v>107</v>
      </c>
      <c r="AI51" s="27">
        <v>0.02451589889824</v>
      </c>
    </row>
    <row r="52" ht="9.75" customHeight="1">
      <c r="A52" s="25" t="s">
        <v>116</v>
      </c>
      <c r="B52" s="19">
        <v>0.33800000278279</v>
      </c>
      <c r="C52" s="19">
        <v>0.34000000590459</v>
      </c>
      <c r="D52" s="19">
        <v>0.43200000142679</v>
      </c>
      <c r="E52" s="19">
        <v>0.54600000055507</v>
      </c>
      <c r="F52" s="19">
        <v>0.55500000016764</v>
      </c>
      <c r="G52" s="19">
        <v>0.59200000064448</v>
      </c>
      <c r="H52" s="19">
        <v>0.72400000179186</v>
      </c>
      <c r="I52" s="19">
        <v>0.79000000865199</v>
      </c>
      <c r="J52" s="19">
        <v>0.81800000392832</v>
      </c>
      <c r="K52" s="19">
        <v>0.8240000011865</v>
      </c>
      <c r="L52" s="19">
        <v>0.82600000151433</v>
      </c>
      <c r="M52" s="19">
        <v>0.78100000065751</v>
      </c>
      <c r="N52" s="19">
        <v>0.79200000618584</v>
      </c>
      <c r="O52" s="19">
        <v>0.74700000905432</v>
      </c>
      <c r="P52" s="19">
        <v>0.77700000652112</v>
      </c>
      <c r="Q52" s="19">
        <v>0.80800001160242</v>
      </c>
      <c r="R52" s="19">
        <v>0.8330000101123</v>
      </c>
      <c r="S52" s="19">
        <v>0.82000000798143</v>
      </c>
      <c r="T52" s="19">
        <v>0.84400000073947</v>
      </c>
      <c r="U52" s="19">
        <v>0.87000000313856</v>
      </c>
      <c r="V52" s="19">
        <v>1.08799999975599</v>
      </c>
      <c r="W52" s="19">
        <v>1.10699999635108</v>
      </c>
      <c r="X52" s="19">
        <v>1.07999999285676</v>
      </c>
      <c r="Y52" s="19">
        <v>1.04099999950267</v>
      </c>
      <c r="Z52" s="19">
        <v>1.06100001768209</v>
      </c>
      <c r="AA52" s="19">
        <v>1.20100001641549</v>
      </c>
      <c r="AB52" s="19">
        <v>1.20100001455285</v>
      </c>
      <c r="AC52" s="19">
        <v>1.21800476149656</v>
      </c>
      <c r="AD52" s="19">
        <v>1.17683465802111</v>
      </c>
      <c r="AE52" s="19">
        <v>1.18586433702149</v>
      </c>
      <c r="AF52" s="19">
        <v>1.20439005759545</v>
      </c>
      <c r="AG52" s="26">
        <v>1.23274010815658</v>
      </c>
      <c r="AH52" s="27">
        <v>0.02353892847896</v>
      </c>
      <c r="AI52" s="27">
        <v>0.00591423315927</v>
      </c>
    </row>
    <row r="53" ht="9.75" customHeight="1">
      <c r="A53" s="28" t="s">
        <v>117</v>
      </c>
      <c r="B53" s="24">
        <v>5.98913992522284</v>
      </c>
      <c r="C53" s="24">
        <v>5.91298004472628</v>
      </c>
      <c r="D53" s="24">
        <v>6.28600991284475</v>
      </c>
      <c r="E53" s="24">
        <v>6.28699989290908</v>
      </c>
      <c r="F53" s="24">
        <v>6.21499995188788</v>
      </c>
      <c r="G53" s="24">
        <v>6.16199999349192</v>
      </c>
      <c r="H53" s="24">
        <v>7.4010001369752</v>
      </c>
      <c r="I53" s="24">
        <v>7.39400018961169</v>
      </c>
      <c r="J53" s="24">
        <v>7.6840000601951</v>
      </c>
      <c r="K53" s="24">
        <v>8.47500008367933</v>
      </c>
      <c r="L53" s="24">
        <v>8.55299982079305</v>
      </c>
      <c r="M53" s="24">
        <v>9.51200003665872</v>
      </c>
      <c r="N53" s="24">
        <v>9.8932002291549</v>
      </c>
      <c r="O53" s="24">
        <v>10.0140002074185</v>
      </c>
      <c r="P53" s="24">
        <v>9.13100003846921</v>
      </c>
      <c r="Q53" s="24">
        <v>9.92999999062158</v>
      </c>
      <c r="R53" s="24">
        <v>10.1679999290499</v>
      </c>
      <c r="S53" s="24">
        <v>10.6210001858416</v>
      </c>
      <c r="T53" s="24">
        <v>10.7680002639535</v>
      </c>
      <c r="U53" s="24">
        <v>11.4400001747999</v>
      </c>
      <c r="V53" s="24">
        <v>12.4639996888581</v>
      </c>
      <c r="W53" s="24">
        <v>13.1339997083414</v>
      </c>
      <c r="X53" s="24">
        <v>13.7599999404046</v>
      </c>
      <c r="Y53" s="24">
        <v>13.856799951056</v>
      </c>
      <c r="Z53" s="24">
        <v>14.1960002465639</v>
      </c>
      <c r="AA53" s="24">
        <v>14.0681999141816</v>
      </c>
      <c r="AB53" s="24">
        <v>14.3791996634099</v>
      </c>
      <c r="AC53" s="24">
        <v>14.624004660407</v>
      </c>
      <c r="AD53" s="24">
        <v>14.6628347190562</v>
      </c>
      <c r="AE53" s="24">
        <v>14.7208644228521</v>
      </c>
      <c r="AF53" s="24">
        <v>14.5233904209453</v>
      </c>
      <c r="AG53" s="24">
        <v>14.5317404905799</v>
      </c>
      <c r="AH53" s="29">
        <v>5.7493941858E-4</v>
      </c>
      <c r="AI53" s="29">
        <v>0.06971793621778</v>
      </c>
    </row>
    <row r="54" ht="9.75" customHeight="1">
      <c r="A54" s="2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26"/>
      <c r="AH54" s="27"/>
      <c r="AI54" s="27"/>
    </row>
    <row r="55" ht="9.75" customHeight="1">
      <c r="A55" s="25" t="s">
        <v>118</v>
      </c>
      <c r="B55" s="19">
        <v>0.1811999976635</v>
      </c>
      <c r="C55" s="19">
        <v>0.4569000005722</v>
      </c>
      <c r="D55" s="19">
        <v>0.64099997282028</v>
      </c>
      <c r="E55" s="19">
        <v>0.62900000810623</v>
      </c>
      <c r="F55" s="19">
        <v>0.68900001049042</v>
      </c>
      <c r="G55" s="19">
        <v>0.70899999141693</v>
      </c>
      <c r="H55" s="19">
        <v>0.90200001001358</v>
      </c>
      <c r="I55" s="19">
        <v>1.06900000572205</v>
      </c>
      <c r="J55" s="19">
        <v>1.03299999237061</v>
      </c>
      <c r="K55" s="19">
        <v>0.9549999833107</v>
      </c>
      <c r="L55" s="19">
        <v>0.92699998617172</v>
      </c>
      <c r="M55" s="19">
        <v>0.94999998807907</v>
      </c>
      <c r="N55" s="19">
        <v>1.00600004196167</v>
      </c>
      <c r="O55" s="19">
        <v>0.99199998378754</v>
      </c>
      <c r="P55" s="19">
        <v>1.29200005531311</v>
      </c>
      <c r="Q55" s="19">
        <v>1.26400005817413</v>
      </c>
      <c r="R55" s="19">
        <v>1.36000001430511</v>
      </c>
      <c r="S55" s="19">
        <v>1.49399995803833</v>
      </c>
      <c r="T55" s="19">
        <v>1.9889999628067</v>
      </c>
      <c r="U55" s="19">
        <v>1.9889999628067</v>
      </c>
      <c r="V55" s="19">
        <v>2.20300006866455</v>
      </c>
      <c r="W55" s="19">
        <v>2.66700005531311</v>
      </c>
      <c r="X55" s="19">
        <v>2.52800011634827</v>
      </c>
      <c r="Y55" s="19">
        <v>2.38162088394165</v>
      </c>
      <c r="Z55" s="19">
        <v>2.32262110710144</v>
      </c>
      <c r="AA55" s="19">
        <v>2.35362100601196</v>
      </c>
      <c r="AB55" s="19">
        <v>2.37433791160584</v>
      </c>
      <c r="AC55" s="19">
        <v>2.29267144203186</v>
      </c>
      <c r="AD55" s="19">
        <v>3.51700496673584</v>
      </c>
      <c r="AE55" s="19">
        <v>3.53005504608154</v>
      </c>
      <c r="AF55" s="19">
        <v>3.66623711585999</v>
      </c>
      <c r="AG55" s="26">
        <v>3.75923705101013</v>
      </c>
      <c r="AH55" s="27">
        <v>0.02536659128964</v>
      </c>
      <c r="AI55" s="27">
        <v>0.01803543418646</v>
      </c>
    </row>
    <row r="56" ht="9.75" customHeight="1">
      <c r="A56" s="25" t="s">
        <v>167</v>
      </c>
      <c r="B56" s="19">
        <v>0.28600001335144</v>
      </c>
      <c r="C56" s="19">
        <v>0.31700000166893</v>
      </c>
      <c r="D56" s="19">
        <v>0.33899998664856</v>
      </c>
      <c r="E56" s="19">
        <v>0.31099998950958</v>
      </c>
      <c r="F56" s="19">
        <v>0.35299998521805</v>
      </c>
      <c r="G56" s="19">
        <v>0.35299998521805</v>
      </c>
      <c r="H56" s="19">
        <v>0.35400000214577</v>
      </c>
      <c r="I56" s="19">
        <v>0.35400000214577</v>
      </c>
      <c r="J56" s="19">
        <v>0.34999999403954</v>
      </c>
      <c r="K56" s="19">
        <v>0.72500002384186</v>
      </c>
      <c r="L56" s="19">
        <v>0.72500002384186</v>
      </c>
      <c r="M56" s="19">
        <v>0.72000002861023</v>
      </c>
      <c r="N56" s="19">
        <v>0.30300000309944</v>
      </c>
      <c r="O56" s="19">
        <v>0.29699999094009</v>
      </c>
      <c r="P56" s="19">
        <v>0.30099999904633</v>
      </c>
      <c r="Q56" s="19">
        <v>0.27200001478195</v>
      </c>
      <c r="R56" s="19">
        <v>0.30000001192093</v>
      </c>
      <c r="S56" s="19">
        <v>0.29699999094009</v>
      </c>
      <c r="T56" s="19">
        <v>0.29699999094009</v>
      </c>
      <c r="U56" s="19">
        <v>0.32300001382828</v>
      </c>
      <c r="V56" s="19">
        <v>0.30599999427795</v>
      </c>
      <c r="W56" s="19">
        <v>0.34000000357628</v>
      </c>
      <c r="X56" s="19">
        <v>0.34000000357628</v>
      </c>
      <c r="Y56" s="19">
        <v>0.43299999833107</v>
      </c>
      <c r="Z56" s="19">
        <v>0.42199999094009</v>
      </c>
      <c r="AA56" s="19">
        <v>0.40700000524521</v>
      </c>
      <c r="AB56" s="19">
        <v>0.38299998641014</v>
      </c>
      <c r="AC56" s="19">
        <v>0.3740000128746</v>
      </c>
      <c r="AD56" s="19">
        <v>0.34400001168251</v>
      </c>
      <c r="AE56" s="19">
        <v>0.36399999260902</v>
      </c>
      <c r="AF56" s="19">
        <v>0.35299998521805</v>
      </c>
      <c r="AG56" s="26">
        <v>0.35400000214577</v>
      </c>
      <c r="AH56" s="27">
        <v>0.00283290934749</v>
      </c>
      <c r="AI56" s="27">
        <v>0.0016983615933</v>
      </c>
    </row>
    <row r="57" ht="9.75" customHeight="1">
      <c r="A57" s="25" t="s">
        <v>119</v>
      </c>
      <c r="B57" s="19">
        <v>0.20700000226498</v>
      </c>
      <c r="C57" s="19">
        <v>0.2119999974966</v>
      </c>
      <c r="D57" s="19">
        <v>0.22100000083447</v>
      </c>
      <c r="E57" s="19">
        <v>0.21799999475479</v>
      </c>
      <c r="F57" s="19">
        <v>0.23800000548363</v>
      </c>
      <c r="G57" s="19">
        <v>0.23800000548363</v>
      </c>
      <c r="H57" s="19">
        <v>0.34000000357628</v>
      </c>
      <c r="I57" s="19">
        <v>0.33100000023842</v>
      </c>
      <c r="J57" s="19">
        <v>0.32199999690056</v>
      </c>
      <c r="K57" s="19">
        <v>0.31700000166893</v>
      </c>
      <c r="L57" s="19">
        <v>0.33100000023842</v>
      </c>
      <c r="M57" s="19">
        <v>0.39599999785423</v>
      </c>
      <c r="N57" s="19">
        <v>0.40000000596046</v>
      </c>
      <c r="O57" s="19">
        <v>0.40000000596046</v>
      </c>
      <c r="P57" s="19">
        <v>0.40000000596046</v>
      </c>
      <c r="Q57" s="19">
        <v>0.40000000596046</v>
      </c>
      <c r="R57" s="19">
        <v>0.40000000596046</v>
      </c>
      <c r="S57" s="19">
        <v>0.3910000026226</v>
      </c>
      <c r="T57" s="19">
        <v>0.38199999928474</v>
      </c>
      <c r="U57" s="19">
        <v>0.3740000128746</v>
      </c>
      <c r="V57" s="19">
        <v>0.36599999666214</v>
      </c>
      <c r="W57" s="19">
        <v>0.35600000619888</v>
      </c>
      <c r="X57" s="19">
        <v>0.34999999403954</v>
      </c>
      <c r="Y57" s="19">
        <v>0.34499999880791</v>
      </c>
      <c r="Z57" s="19">
        <v>0.34299999475479</v>
      </c>
      <c r="AA57" s="19">
        <v>0.34000000357628</v>
      </c>
      <c r="AB57" s="19">
        <v>0.33100000023842</v>
      </c>
      <c r="AC57" s="19">
        <v>0.34299999475479</v>
      </c>
      <c r="AD57" s="19">
        <v>0.32100000977516</v>
      </c>
      <c r="AE57" s="19">
        <v>0.30899998545647</v>
      </c>
      <c r="AF57" s="19">
        <v>0.30123755335808</v>
      </c>
      <c r="AG57" s="26">
        <v>0.28799998760223</v>
      </c>
      <c r="AH57" s="27">
        <v>-0.04394394159317</v>
      </c>
      <c r="AI57" s="27">
        <v>0.00138171785511</v>
      </c>
    </row>
    <row r="58" ht="9.75" customHeight="1">
      <c r="A58" s="25" t="s">
        <v>120</v>
      </c>
      <c r="B58" s="19">
        <v>0.70279997587204</v>
      </c>
      <c r="C58" s="19">
        <v>0.69940000772476</v>
      </c>
      <c r="D58" s="19">
        <v>0.85909998416901</v>
      </c>
      <c r="E58" s="19">
        <v>0.87309998273849</v>
      </c>
      <c r="F58" s="19">
        <v>0.88980001211166</v>
      </c>
      <c r="G58" s="19">
        <v>0.87199997901917</v>
      </c>
      <c r="H58" s="19">
        <v>0.86500000953674</v>
      </c>
      <c r="I58" s="19">
        <v>0.89399999380112</v>
      </c>
      <c r="J58" s="19">
        <v>0.92210000753403</v>
      </c>
      <c r="K58" s="19">
        <v>1.02279996871948</v>
      </c>
      <c r="L58" s="19">
        <v>0.9990000128746</v>
      </c>
      <c r="M58" s="19">
        <v>1.00179994106293</v>
      </c>
      <c r="N58" s="19">
        <v>1.39890003204346</v>
      </c>
      <c r="O58" s="19">
        <v>1.6706999540329</v>
      </c>
      <c r="P58" s="19">
        <v>1.66970002651215</v>
      </c>
      <c r="Q58" s="19">
        <v>1.66970002651215</v>
      </c>
      <c r="R58" s="19">
        <v>1.17040002346039</v>
      </c>
      <c r="S58" s="19">
        <v>1.1603000164032</v>
      </c>
      <c r="T58" s="19">
        <v>1.3668999671936</v>
      </c>
      <c r="U58" s="19">
        <v>1.3668999671936</v>
      </c>
      <c r="V58" s="19">
        <v>1.3668999671936</v>
      </c>
      <c r="W58" s="19">
        <v>1.36769998073578</v>
      </c>
      <c r="X58" s="19">
        <v>1.26799118518829</v>
      </c>
      <c r="Y58" s="19">
        <v>1.33611524105072</v>
      </c>
      <c r="Z58" s="19">
        <v>1.44815719127655</v>
      </c>
      <c r="AA58" s="19">
        <v>1.53457081317902</v>
      </c>
      <c r="AB58" s="19">
        <v>1.68350565433502</v>
      </c>
      <c r="AC58" s="19">
        <v>2.25510001182556</v>
      </c>
      <c r="AD58" s="19">
        <v>2.45539999008179</v>
      </c>
      <c r="AE58" s="19">
        <v>2.75099992752075</v>
      </c>
      <c r="AF58" s="19">
        <v>2.85278701782227</v>
      </c>
      <c r="AG58" s="26">
        <v>3.05100011825562</v>
      </c>
      <c r="AH58" s="27">
        <v>0.0694805085659</v>
      </c>
      <c r="AI58" s="27">
        <v>0.01463757455349</v>
      </c>
    </row>
    <row r="59" ht="9.75" customHeight="1">
      <c r="A59" s="25" t="s">
        <v>121</v>
      </c>
      <c r="B59" s="19">
        <v>0.34299999475479</v>
      </c>
      <c r="C59" s="19">
        <v>0.41100001335144</v>
      </c>
      <c r="D59" s="19">
        <v>0.41999998688698</v>
      </c>
      <c r="E59" s="19">
        <v>0.46200001239777</v>
      </c>
      <c r="F59" s="19">
        <v>0.47799998521805</v>
      </c>
      <c r="G59" s="19">
        <v>0.47999998927116</v>
      </c>
      <c r="H59" s="19">
        <v>0.54100000858307</v>
      </c>
      <c r="I59" s="19">
        <v>0.55199998617172</v>
      </c>
      <c r="J59" s="19">
        <v>0.60000002384186</v>
      </c>
      <c r="K59" s="19">
        <v>0.68599998950958</v>
      </c>
      <c r="L59" s="19">
        <v>0.69999998807907</v>
      </c>
      <c r="M59" s="19">
        <v>0.73000001907349</v>
      </c>
      <c r="N59" s="19">
        <v>0.73500001430511</v>
      </c>
      <c r="O59" s="19">
        <v>0.71799999475479</v>
      </c>
      <c r="P59" s="19">
        <v>0.70200002193451</v>
      </c>
      <c r="Q59" s="19">
        <v>0.6761100292205799</v>
      </c>
      <c r="R59" s="19">
        <v>0.64130997657776</v>
      </c>
      <c r="S59" s="19">
        <v>0.69226002693176</v>
      </c>
      <c r="T59" s="19">
        <v>0.67475998401642</v>
      </c>
      <c r="U59" s="19">
        <v>0.6479600071907</v>
      </c>
      <c r="V59" s="19">
        <v>0.75980997085571</v>
      </c>
      <c r="W59" s="19">
        <v>0.76295000314713</v>
      </c>
      <c r="X59" s="19">
        <v>0.75071001052856</v>
      </c>
      <c r="Y59" s="19">
        <v>0.85399997234344</v>
      </c>
      <c r="Z59" s="19">
        <v>0.92299997806549</v>
      </c>
      <c r="AA59" s="19">
        <v>1.10099995136261</v>
      </c>
      <c r="AB59" s="19">
        <v>1.07500004768372</v>
      </c>
      <c r="AC59" s="19">
        <v>1.05499994754791</v>
      </c>
      <c r="AD59" s="19">
        <v>1.0900000333786</v>
      </c>
      <c r="AE59" s="19">
        <v>1.11526000499725</v>
      </c>
      <c r="AF59" s="19">
        <v>1.14856994152069</v>
      </c>
      <c r="AG59" s="26">
        <v>1.24091994762421</v>
      </c>
      <c r="AH59" s="27">
        <v>0.08040434122086</v>
      </c>
      <c r="AI59" s="27">
        <v>0.00595347676426</v>
      </c>
    </row>
    <row r="60" ht="9.75" customHeight="1">
      <c r="A60" s="25" t="s">
        <v>122</v>
      </c>
      <c r="B60" s="19">
        <v>0.82200002670288</v>
      </c>
      <c r="C60" s="19">
        <v>0.86366999149323</v>
      </c>
      <c r="D60" s="19">
        <v>0.95999997854233</v>
      </c>
      <c r="E60" s="19">
        <v>1.18929994106293</v>
      </c>
      <c r="F60" s="19">
        <v>1.69902002811432</v>
      </c>
      <c r="G60" s="19">
        <v>1.98220002651215</v>
      </c>
      <c r="H60" s="19">
        <v>2.26500010490417</v>
      </c>
      <c r="I60" s="19">
        <v>2.36700010299683</v>
      </c>
      <c r="J60" s="19">
        <v>2.56060004234314</v>
      </c>
      <c r="K60" s="19">
        <v>2.55270004272461</v>
      </c>
      <c r="L60" s="19">
        <v>2.86360001564026</v>
      </c>
      <c r="M60" s="19">
        <v>1.8400000333786</v>
      </c>
      <c r="N60" s="19">
        <v>1.82000005245209</v>
      </c>
      <c r="O60" s="19">
        <v>1.82000005245209</v>
      </c>
      <c r="P60" s="19">
        <v>1.82000005245209</v>
      </c>
      <c r="Q60" s="19">
        <v>1.95000004768372</v>
      </c>
      <c r="R60" s="19">
        <v>2.04999995231628</v>
      </c>
      <c r="S60" s="19">
        <v>2.15199995040894</v>
      </c>
      <c r="T60" s="19">
        <v>2.18099999427795</v>
      </c>
      <c r="U60" s="19">
        <v>2.61999988555908</v>
      </c>
      <c r="V60" s="19">
        <v>2.68199992179871</v>
      </c>
      <c r="W60" s="19">
        <v>2.6029999256134</v>
      </c>
      <c r="X60" s="19">
        <v>2.55699992179871</v>
      </c>
      <c r="Y60" s="19">
        <v>2.55699992179871</v>
      </c>
      <c r="Z60" s="19">
        <v>2.76900005340576</v>
      </c>
      <c r="AA60" s="19">
        <v>2.4779999256134</v>
      </c>
      <c r="AB60" s="19">
        <v>2.63199996948242</v>
      </c>
      <c r="AC60" s="19">
        <v>3.00186920166016</v>
      </c>
      <c r="AD60" s="19">
        <v>3.18479609489441</v>
      </c>
      <c r="AE60" s="19">
        <v>3.03981375694275</v>
      </c>
      <c r="AF60" s="19">
        <v>2.96505737304688</v>
      </c>
      <c r="AG60" s="26">
        <v>2.96505737304688</v>
      </c>
      <c r="AH60" s="49" t="s">
        <v>107</v>
      </c>
      <c r="AI60" s="27">
        <v>0.014225252904</v>
      </c>
    </row>
    <row r="61" ht="9.75" customHeight="1">
      <c r="A61" s="25" t="s">
        <v>123</v>
      </c>
      <c r="B61" s="19">
        <v>0.85000002384186</v>
      </c>
      <c r="C61" s="19">
        <v>1.37000000476837</v>
      </c>
      <c r="D61" s="19">
        <v>1.38499999046326</v>
      </c>
      <c r="E61" s="19">
        <v>1.39999997615814</v>
      </c>
      <c r="F61" s="19">
        <v>1.38999998569489</v>
      </c>
      <c r="G61" s="19">
        <v>1.49399995803833</v>
      </c>
      <c r="H61" s="19">
        <v>1.50100004673004</v>
      </c>
      <c r="I61" s="19">
        <v>1.48699998855591</v>
      </c>
      <c r="J61" s="19">
        <v>1.48699998855591</v>
      </c>
      <c r="K61" s="19">
        <v>1.6139999628067</v>
      </c>
      <c r="L61" s="19">
        <v>1.63999998569489</v>
      </c>
      <c r="M61" s="19">
        <v>1.67400002479553</v>
      </c>
      <c r="N61" s="19">
        <v>1.73699998855591</v>
      </c>
      <c r="O61" s="19">
        <v>1.82500004768372</v>
      </c>
      <c r="P61" s="19">
        <v>1.92599999904633</v>
      </c>
      <c r="Q61" s="19">
        <v>2.27099990844727</v>
      </c>
      <c r="R61" s="19">
        <v>2.40000009536743</v>
      </c>
      <c r="S61" s="19">
        <v>2.46399998664856</v>
      </c>
      <c r="T61" s="19">
        <v>2.41000008583069</v>
      </c>
      <c r="U61" s="19">
        <v>2.4760000705719</v>
      </c>
      <c r="V61" s="19">
        <v>2.33699989318848</v>
      </c>
      <c r="W61" s="19">
        <v>2.48000001907349</v>
      </c>
      <c r="X61" s="19">
        <v>2.51999998092651</v>
      </c>
      <c r="Y61" s="19">
        <v>2.46399998664856</v>
      </c>
      <c r="Z61" s="19">
        <v>2.46399998664856</v>
      </c>
      <c r="AA61" s="19">
        <v>2.48000001907349</v>
      </c>
      <c r="AB61" s="19">
        <v>2.48000001907349</v>
      </c>
      <c r="AC61" s="19">
        <v>2.38236784934998</v>
      </c>
      <c r="AD61" s="19">
        <v>2.38074398040771</v>
      </c>
      <c r="AE61" s="19">
        <v>2.39698362350464</v>
      </c>
      <c r="AF61" s="19">
        <v>2.43547177314758</v>
      </c>
      <c r="AG61" s="26">
        <v>2.43547177314758</v>
      </c>
      <c r="AH61" s="49" t="s">
        <v>107</v>
      </c>
      <c r="AI61" s="27">
        <v>0.01168449688703</v>
      </c>
    </row>
    <row r="62" ht="9.75" customHeight="1">
      <c r="A62" s="25" t="s">
        <v>376</v>
      </c>
      <c r="B62" s="19">
        <v>0.09300000220537</v>
      </c>
      <c r="C62" s="19">
        <v>0.14599999785423</v>
      </c>
      <c r="D62" s="19">
        <v>0.14599999785423</v>
      </c>
      <c r="E62" s="19">
        <v>0.24500000476837</v>
      </c>
      <c r="F62" s="19">
        <v>0.25999999046326</v>
      </c>
      <c r="G62" s="19">
        <v>0.26800000667572</v>
      </c>
      <c r="H62" s="19">
        <v>0.26800000667572</v>
      </c>
      <c r="I62" s="19">
        <v>0.26800000667572</v>
      </c>
      <c r="J62" s="19">
        <v>0.266999989748</v>
      </c>
      <c r="K62" s="19">
        <v>0.2660000026226</v>
      </c>
      <c r="L62" s="19">
        <v>0.26499998569489</v>
      </c>
      <c r="M62" s="19">
        <v>0.27799999713898</v>
      </c>
      <c r="N62" s="19">
        <v>0.27799999713898</v>
      </c>
      <c r="O62" s="19">
        <v>0.26800000667572</v>
      </c>
      <c r="P62" s="19">
        <v>0.26800000667572</v>
      </c>
      <c r="Q62" s="19">
        <v>0.26800000667572</v>
      </c>
      <c r="R62" s="19">
        <v>0.28200000524521</v>
      </c>
      <c r="S62" s="19">
        <v>0.28299999237061</v>
      </c>
      <c r="T62" s="19">
        <v>0.28499999642372</v>
      </c>
      <c r="U62" s="19">
        <v>0.28700000047684</v>
      </c>
      <c r="V62" s="19">
        <v>0.28700000047684</v>
      </c>
      <c r="W62" s="19">
        <v>0.34499999880791</v>
      </c>
      <c r="X62" s="19">
        <v>0.44499999284744</v>
      </c>
      <c r="Y62" s="19">
        <v>0.40500000119209</v>
      </c>
      <c r="Z62" s="19">
        <v>0.48500001430511</v>
      </c>
      <c r="AA62" s="19">
        <v>0.53799998760223</v>
      </c>
      <c r="AB62" s="19">
        <v>0.53799998760223</v>
      </c>
      <c r="AC62" s="19">
        <v>0.49441221356392</v>
      </c>
      <c r="AD62" s="19">
        <v>0.34529566764832</v>
      </c>
      <c r="AE62" s="19">
        <v>0.33272299170494</v>
      </c>
      <c r="AF62" s="19">
        <v>0.22110116481781</v>
      </c>
      <c r="AG62" s="26">
        <v>0.22110116481781</v>
      </c>
      <c r="AH62" s="49" t="s">
        <v>107</v>
      </c>
      <c r="AI62" s="27">
        <v>0.00106076197699</v>
      </c>
    </row>
    <row r="63" ht="9.75" customHeight="1">
      <c r="A63" s="25" t="s">
        <v>171</v>
      </c>
      <c r="B63" s="19">
        <v>0.44999998807907</v>
      </c>
      <c r="C63" s="19">
        <v>0.46500000357628</v>
      </c>
      <c r="D63" s="19">
        <v>0.48100000619888</v>
      </c>
      <c r="E63" s="19">
        <v>0.50999999046326</v>
      </c>
      <c r="F63" s="19">
        <v>0.51999998092651</v>
      </c>
      <c r="G63" s="19">
        <v>0.62300002574921</v>
      </c>
      <c r="H63" s="19">
        <v>0.63499999046326</v>
      </c>
      <c r="I63" s="19">
        <v>0.6259999871254</v>
      </c>
      <c r="J63" s="19">
        <v>0.65100002288818</v>
      </c>
      <c r="K63" s="19">
        <v>0.64999997615814</v>
      </c>
      <c r="L63" s="19">
        <v>0.64200001955032</v>
      </c>
      <c r="M63" s="19">
        <v>0.75599998235703</v>
      </c>
      <c r="N63" s="19">
        <v>0.6370000243187</v>
      </c>
      <c r="O63" s="19">
        <v>0.65100002288818</v>
      </c>
      <c r="P63" s="19">
        <v>0.59200000762939</v>
      </c>
      <c r="Q63" s="19">
        <v>0.59600001573563</v>
      </c>
      <c r="R63" s="19">
        <v>0.58899998664856</v>
      </c>
      <c r="S63" s="19">
        <v>0.59500002861023</v>
      </c>
      <c r="T63" s="19">
        <v>0.61199998855591</v>
      </c>
      <c r="U63" s="19">
        <v>0.70200002193451</v>
      </c>
      <c r="V63" s="19">
        <v>0.67699998617172</v>
      </c>
      <c r="W63" s="19">
        <v>0.74500000476837</v>
      </c>
      <c r="X63" s="19">
        <v>0.75999999046326</v>
      </c>
      <c r="Y63" s="19">
        <v>0.79000002145767</v>
      </c>
      <c r="Z63" s="19">
        <v>0.79799997806549</v>
      </c>
      <c r="AA63" s="19">
        <v>0.85199999809265</v>
      </c>
      <c r="AB63" s="19">
        <v>0.84700000286102</v>
      </c>
      <c r="AC63" s="19">
        <v>0.85000002384186</v>
      </c>
      <c r="AD63" s="19">
        <v>0.84299999475479</v>
      </c>
      <c r="AE63" s="19">
        <v>0.81800001859665</v>
      </c>
      <c r="AF63" s="19">
        <v>0.81000000238419</v>
      </c>
      <c r="AG63" s="26">
        <v>0.7787269949913</v>
      </c>
      <c r="AH63" s="27">
        <v>-0.03860865160823</v>
      </c>
      <c r="AI63" s="27">
        <v>0.00373604544438</v>
      </c>
    </row>
    <row r="64" ht="9.75" customHeight="1">
      <c r="A64" s="25" t="s">
        <v>377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19">
        <v>0.01600000075996</v>
      </c>
      <c r="H64" s="19">
        <v>0.04399999976158</v>
      </c>
      <c r="I64" s="19">
        <v>0.08600000292063</v>
      </c>
      <c r="J64" s="19">
        <v>0.12800000607967</v>
      </c>
      <c r="K64" s="19">
        <v>0.22599999606609</v>
      </c>
      <c r="L64" s="19">
        <v>0.24099999666214</v>
      </c>
      <c r="M64" s="19">
        <v>0.4040000140667</v>
      </c>
      <c r="N64" s="19">
        <v>0.43599998950958</v>
      </c>
      <c r="O64" s="19">
        <v>0.54799997806549</v>
      </c>
      <c r="P64" s="19">
        <v>0.42800000309944</v>
      </c>
      <c r="Q64" s="19">
        <v>0.42800000309944</v>
      </c>
      <c r="R64" s="19">
        <v>0.42800000309944</v>
      </c>
      <c r="S64" s="19">
        <v>0.42800000309944</v>
      </c>
      <c r="T64" s="19">
        <v>0.42800000309944</v>
      </c>
      <c r="U64" s="19">
        <v>0.42800000309944</v>
      </c>
      <c r="V64" s="19">
        <v>0.42800000309944</v>
      </c>
      <c r="W64" s="19">
        <v>0.42800000309944</v>
      </c>
      <c r="X64" s="19">
        <v>0.42800000309944</v>
      </c>
      <c r="Y64" s="19">
        <v>0.42800000309944</v>
      </c>
      <c r="Z64" s="19">
        <v>0.42800000309944</v>
      </c>
      <c r="AA64" s="19">
        <v>0.42800000309944</v>
      </c>
      <c r="AB64" s="19">
        <v>0.43500000238419</v>
      </c>
      <c r="AC64" s="19">
        <v>0.43500000238419</v>
      </c>
      <c r="AD64" s="19">
        <v>0.44200000166893</v>
      </c>
      <c r="AE64" s="19">
        <v>0.44200000166893</v>
      </c>
      <c r="AF64" s="19">
        <v>0.44185999035835</v>
      </c>
      <c r="AG64" s="26">
        <v>0.44181799888611</v>
      </c>
      <c r="AH64" s="31" t="s">
        <v>82</v>
      </c>
      <c r="AI64" s="27">
        <v>0.00211967993528</v>
      </c>
    </row>
    <row r="65" ht="9.75" customHeight="1">
      <c r="A65" s="25" t="s">
        <v>124</v>
      </c>
      <c r="B65" s="19">
        <v>0.29199999570847</v>
      </c>
      <c r="C65" s="19">
        <v>0.40200001001358</v>
      </c>
      <c r="D65" s="19">
        <v>0.34999999403954</v>
      </c>
      <c r="E65" s="19">
        <v>0.16799999773502</v>
      </c>
      <c r="F65" s="19">
        <v>0.20999999344349</v>
      </c>
      <c r="G65" s="19">
        <v>0.21799999475479</v>
      </c>
      <c r="H65" s="19">
        <v>0.2039999961853</v>
      </c>
      <c r="I65" s="19">
        <v>0.18400000035763</v>
      </c>
      <c r="J65" s="19">
        <v>0.19499999284744</v>
      </c>
      <c r="K65" s="19">
        <v>0.22900000214577</v>
      </c>
      <c r="L65" s="19">
        <v>0.22400000691414</v>
      </c>
      <c r="M65" s="19">
        <v>0.24600000679493</v>
      </c>
      <c r="N65" s="19">
        <v>0.23100000619888</v>
      </c>
      <c r="O65" s="19">
        <v>0.18099999427795</v>
      </c>
      <c r="P65" s="19">
        <v>0.17499999701977</v>
      </c>
      <c r="Q65" s="19">
        <v>0.17599999904633</v>
      </c>
      <c r="R65" s="19">
        <v>0.195999994874</v>
      </c>
      <c r="S65" s="19">
        <v>0.20499999821186</v>
      </c>
      <c r="T65" s="19">
        <v>0.41999998688698</v>
      </c>
      <c r="U65" s="19">
        <v>0.34499999880791</v>
      </c>
      <c r="V65" s="19">
        <v>0.36000001430511</v>
      </c>
      <c r="W65" s="19">
        <v>0.37799999117851</v>
      </c>
      <c r="X65" s="19">
        <v>0.44100001454353</v>
      </c>
      <c r="Y65" s="19">
        <v>0.41800001263618</v>
      </c>
      <c r="Z65" s="19">
        <v>0.35400000214577</v>
      </c>
      <c r="AA65" s="19">
        <v>0.30399999022484</v>
      </c>
      <c r="AB65" s="19">
        <v>0.33100000023842</v>
      </c>
      <c r="AC65" s="19">
        <v>0.31700000166893</v>
      </c>
      <c r="AD65" s="19">
        <v>0.34000000357628</v>
      </c>
      <c r="AE65" s="19">
        <v>0.31222158670425</v>
      </c>
      <c r="AF65" s="19">
        <v>0.29984712600708</v>
      </c>
      <c r="AG65" s="26">
        <v>0.28150001168251</v>
      </c>
      <c r="AH65" s="27">
        <v>-0.06118822842836</v>
      </c>
      <c r="AI65" s="27">
        <v>0.00135053333361</v>
      </c>
    </row>
    <row r="66" ht="9.75" customHeight="1">
      <c r="A66" s="25" t="s">
        <v>125</v>
      </c>
      <c r="B66" s="20" t="s">
        <v>107</v>
      </c>
      <c r="C66" s="20" t="s">
        <v>107</v>
      </c>
      <c r="D66" s="20" t="s">
        <v>107</v>
      </c>
      <c r="E66" s="20" t="s">
        <v>107</v>
      </c>
      <c r="F66" s="20" t="s">
        <v>107</v>
      </c>
      <c r="G66" s="20" t="s">
        <v>107</v>
      </c>
      <c r="H66" s="20" t="s">
        <v>107</v>
      </c>
      <c r="I66" s="20" t="s">
        <v>107</v>
      </c>
      <c r="J66" s="20" t="s">
        <v>107</v>
      </c>
      <c r="K66" s="20" t="s">
        <v>107</v>
      </c>
      <c r="L66" s="19">
        <v>0.01499999966472</v>
      </c>
      <c r="M66" s="19">
        <v>0.01499999966472</v>
      </c>
      <c r="N66" s="19">
        <v>0.1059999987483</v>
      </c>
      <c r="O66" s="19">
        <v>0.1059999987483</v>
      </c>
      <c r="P66" s="19">
        <v>0.13400000333786</v>
      </c>
      <c r="Q66" s="19">
        <v>0.14699999988079</v>
      </c>
      <c r="R66" s="19">
        <v>0.1710000038147</v>
      </c>
      <c r="S66" s="19">
        <v>0.17000000178814</v>
      </c>
      <c r="T66" s="19">
        <v>0.17000000178814</v>
      </c>
      <c r="U66" s="19">
        <v>0.17000000178814</v>
      </c>
      <c r="V66" s="19">
        <v>0.17000000178814</v>
      </c>
      <c r="W66" s="19">
        <v>0.19300000369549</v>
      </c>
      <c r="X66" s="19">
        <v>0.23000000417233</v>
      </c>
      <c r="Y66" s="19">
        <v>0.21999999880791</v>
      </c>
      <c r="Z66" s="19">
        <v>0.21999999880791</v>
      </c>
      <c r="AA66" s="19">
        <v>0.21999999880791</v>
      </c>
      <c r="AB66" s="19">
        <v>0.21999999880791</v>
      </c>
      <c r="AC66" s="19">
        <v>0.47744795680046</v>
      </c>
      <c r="AD66" s="19">
        <v>0.55702263116837</v>
      </c>
      <c r="AE66" s="19">
        <v>0.68206852674484</v>
      </c>
      <c r="AF66" s="19">
        <v>0.61710959672928</v>
      </c>
      <c r="AG66" s="26">
        <v>0.61710959672928</v>
      </c>
      <c r="AH66" s="49" t="s">
        <v>107</v>
      </c>
      <c r="AI66" s="27">
        <v>0.00296066468582</v>
      </c>
    </row>
    <row r="67" ht="9.75" customHeight="1">
      <c r="A67" s="25" t="s">
        <v>126</v>
      </c>
      <c r="B67" s="19">
        <v>0.24300000630319</v>
      </c>
      <c r="C67" s="19">
        <v>0.24600000865757</v>
      </c>
      <c r="D67" s="19">
        <v>0.23599999770522</v>
      </c>
      <c r="E67" s="19">
        <v>0.23499999381602</v>
      </c>
      <c r="F67" s="19">
        <v>0.23199999146163</v>
      </c>
      <c r="G67" s="19">
        <v>0.25400000065565</v>
      </c>
      <c r="H67" s="19">
        <v>0.23399999924004</v>
      </c>
      <c r="I67" s="19">
        <v>0.22800000570714</v>
      </c>
      <c r="J67" s="19">
        <v>0.26899999752641</v>
      </c>
      <c r="K67" s="19">
        <v>0.25899999961257</v>
      </c>
      <c r="L67" s="19">
        <v>0.28999999724329</v>
      </c>
      <c r="M67" s="19">
        <v>0.31900000572205</v>
      </c>
      <c r="N67" s="19">
        <v>0.32500000298023</v>
      </c>
      <c r="O67" s="19">
        <v>0.32900001108646</v>
      </c>
      <c r="P67" s="19">
        <v>0.34800000488758</v>
      </c>
      <c r="Q67" s="19">
        <v>0.40600000321865</v>
      </c>
      <c r="R67" s="19">
        <v>0.39999999850988</v>
      </c>
      <c r="S67" s="19">
        <v>0.41200000047684</v>
      </c>
      <c r="T67" s="19">
        <v>0.40899999439716</v>
      </c>
      <c r="U67" s="19">
        <v>0.3399999961257</v>
      </c>
      <c r="V67" s="19">
        <v>0.33799999579787</v>
      </c>
      <c r="W67" s="19">
        <v>0.38499999791384</v>
      </c>
      <c r="X67" s="19">
        <v>0.38499999791384</v>
      </c>
      <c r="Y67" s="19">
        <v>0.46137899905443</v>
      </c>
      <c r="Z67" s="19">
        <v>0.46237900620326</v>
      </c>
      <c r="AA67" s="19">
        <v>0.45037900423631</v>
      </c>
      <c r="AB67" s="19">
        <v>0.44762711133808</v>
      </c>
      <c r="AC67" s="19">
        <v>0.3756417944096</v>
      </c>
      <c r="AD67" s="19">
        <v>0.3643534546718</v>
      </c>
      <c r="AE67" s="19">
        <v>0.33260292629711</v>
      </c>
      <c r="AF67" s="19">
        <v>0.35146055277437</v>
      </c>
      <c r="AG67" s="26">
        <v>0.34347543737385</v>
      </c>
      <c r="AH67" s="27">
        <v>-0.02271980606019</v>
      </c>
      <c r="AI67" s="27">
        <v>0.00164786865935</v>
      </c>
    </row>
    <row r="68" ht="9.75" customHeight="1">
      <c r="A68" s="28" t="s">
        <v>127</v>
      </c>
      <c r="B68" s="24">
        <v>4.47000002674758</v>
      </c>
      <c r="C68" s="24">
        <v>5.58897003717721</v>
      </c>
      <c r="D68" s="24">
        <v>6.03809989616275</v>
      </c>
      <c r="E68" s="24">
        <v>6.24039989151061</v>
      </c>
      <c r="F68" s="24">
        <v>6.9588199686259</v>
      </c>
      <c r="G68" s="24">
        <v>7.50719996355474</v>
      </c>
      <c r="H68" s="24">
        <v>8.15300017781556</v>
      </c>
      <c r="I68" s="24">
        <v>8.44600008241832</v>
      </c>
      <c r="J68" s="24">
        <v>8.78470005467534</v>
      </c>
      <c r="K68" s="24">
        <v>9.50249994918704</v>
      </c>
      <c r="L68" s="24">
        <v>9.86260001827031</v>
      </c>
      <c r="M68" s="24">
        <v>9.32980003859848</v>
      </c>
      <c r="N68" s="24">
        <v>9.41290015727282</v>
      </c>
      <c r="O68" s="24">
        <v>9.8057000413537</v>
      </c>
      <c r="P68" s="24">
        <v>10.0557001829147</v>
      </c>
      <c r="Q68" s="24">
        <v>10.5238101184368</v>
      </c>
      <c r="R68" s="24">
        <v>10.3877100721001</v>
      </c>
      <c r="S68" s="24">
        <v>10.7435599565506</v>
      </c>
      <c r="T68" s="24">
        <v>11.6246599555015</v>
      </c>
      <c r="U68" s="24">
        <v>12.0688599422574</v>
      </c>
      <c r="V68" s="24">
        <v>12.2807098142802</v>
      </c>
      <c r="W68" s="24">
        <v>13.0506499931216</v>
      </c>
      <c r="X68" s="24">
        <v>13.002701215446</v>
      </c>
      <c r="Y68" s="24">
        <v>13.0931150391697</v>
      </c>
      <c r="Z68" s="24">
        <v>13.4391573048196</v>
      </c>
      <c r="AA68" s="24">
        <v>13.4865707061253</v>
      </c>
      <c r="AB68" s="24">
        <v>13.7774706920608</v>
      </c>
      <c r="AC68" s="24">
        <v>14.6535104527138</v>
      </c>
      <c r="AD68" s="24">
        <v>16.1846168404445</v>
      </c>
      <c r="AE68" s="24">
        <v>16.4257283888291</v>
      </c>
      <c r="AF68" s="24">
        <v>16.4637391930446</v>
      </c>
      <c r="AG68" s="24">
        <v>16.7774174573132</v>
      </c>
      <c r="AH68" s="29">
        <v>0.01905267499387</v>
      </c>
      <c r="AI68" s="29">
        <v>0.08049187064171</v>
      </c>
    </row>
    <row r="69" ht="9.75" customHeight="1">
      <c r="A69" s="2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26"/>
      <c r="AH69" s="27"/>
      <c r="AI69" s="27"/>
    </row>
    <row r="70" ht="9.75" customHeight="1">
      <c r="A70" s="145" t="s">
        <v>128</v>
      </c>
      <c r="B70" s="146">
        <v>80.9682062667561</v>
      </c>
      <c r="C70" s="146">
        <v>84.609981994261</v>
      </c>
      <c r="D70" s="146">
        <v>87.2452317093266</v>
      </c>
      <c r="E70" s="146">
        <v>89.1824579107342</v>
      </c>
      <c r="F70" s="146">
        <v>92.3168832192895</v>
      </c>
      <c r="G70" s="146">
        <v>95.3935772072291</v>
      </c>
      <c r="H70" s="146">
        <v>101.671717515564</v>
      </c>
      <c r="I70" s="146">
        <v>104.413433425244</v>
      </c>
      <c r="J70" s="146">
        <v>108.848023106926</v>
      </c>
      <c r="K70" s="146">
        <v>122.404727823683</v>
      </c>
      <c r="L70" s="146">
        <v>125.659445984871</v>
      </c>
      <c r="M70" s="146">
        <v>131.230078518274</v>
      </c>
      <c r="N70" s="146">
        <v>134.143466713954</v>
      </c>
      <c r="O70" s="146">
        <v>135.896748446044</v>
      </c>
      <c r="P70" s="146">
        <v>136.716555308667</v>
      </c>
      <c r="Q70" s="146">
        <v>137.252117795054</v>
      </c>
      <c r="R70" s="146">
        <v>140.754620696068</v>
      </c>
      <c r="S70" s="146">
        <v>142.192803981597</v>
      </c>
      <c r="T70" s="146">
        <v>145.421374385943</v>
      </c>
      <c r="U70" s="146">
        <v>148.586501185433</v>
      </c>
      <c r="V70" s="146">
        <v>154.252364050014</v>
      </c>
      <c r="W70" s="146">
        <v>168.543491797405</v>
      </c>
      <c r="X70" s="146">
        <v>169.616264933603</v>
      </c>
      <c r="Y70" s="146">
        <v>171.283021717681</v>
      </c>
      <c r="Z70" s="146">
        <v>171.784699003561</v>
      </c>
      <c r="AA70" s="146">
        <v>172.282830230076</v>
      </c>
      <c r="AB70" s="146">
        <v>173.211101562366</v>
      </c>
      <c r="AC70" s="146">
        <v>176.543794691679</v>
      </c>
      <c r="AD70" s="146">
        <v>185.05622996937</v>
      </c>
      <c r="AE70" s="146">
        <v>187.331924521015</v>
      </c>
      <c r="AF70" s="146">
        <v>196.131309671502</v>
      </c>
      <c r="AG70" s="146">
        <v>208.436173966387</v>
      </c>
      <c r="AH70" s="147">
        <v>0.06273788958788</v>
      </c>
      <c r="AI70" s="147">
        <v>1.0</v>
      </c>
    </row>
    <row r="71" ht="9.75" customHeight="1">
      <c r="A71" s="35" t="s">
        <v>129</v>
      </c>
      <c r="B71" s="19">
        <v>14.2649590590735</v>
      </c>
      <c r="C71" s="19">
        <v>14.8324835827807</v>
      </c>
      <c r="D71" s="19">
        <v>14.917313850834</v>
      </c>
      <c r="E71" s="19">
        <v>15.1999420759966</v>
      </c>
      <c r="F71" s="19">
        <v>15.3181814247509</v>
      </c>
      <c r="G71" s="19">
        <v>15.2407967889448</v>
      </c>
      <c r="H71" s="19">
        <v>15.2895978180458</v>
      </c>
      <c r="I71" s="19">
        <v>16.0268546113511</v>
      </c>
      <c r="J71" s="19">
        <v>15.8186024845345</v>
      </c>
      <c r="K71" s="19">
        <v>15.7165110603673</v>
      </c>
      <c r="L71" s="19">
        <v>15.710202991846</v>
      </c>
      <c r="M71" s="19">
        <v>15.176013950142</v>
      </c>
      <c r="N71" s="19">
        <v>15.2271418328164</v>
      </c>
      <c r="O71" s="19">
        <v>14.593201167765</v>
      </c>
      <c r="P71" s="19">
        <v>14.5461499629309</v>
      </c>
      <c r="Q71" s="19">
        <v>14.5520201906329</v>
      </c>
      <c r="R71" s="19">
        <v>14.7159504242008</v>
      </c>
      <c r="S71" s="19">
        <v>14.4724485262995</v>
      </c>
      <c r="T71" s="19">
        <v>13.7499745499808</v>
      </c>
      <c r="U71" s="19">
        <v>14.3523773906054</v>
      </c>
      <c r="V71" s="19">
        <v>14.6792281948728</v>
      </c>
      <c r="W71" s="19">
        <v>16.0898836645064</v>
      </c>
      <c r="X71" s="19">
        <v>15.3899152817903</v>
      </c>
      <c r="Y71" s="19">
        <v>15.3277594473911</v>
      </c>
      <c r="Z71" s="19">
        <v>15.1427242037607</v>
      </c>
      <c r="AA71" s="19">
        <v>15.0804068789584</v>
      </c>
      <c r="AB71" s="19">
        <v>15.0559849574929</v>
      </c>
      <c r="AC71" s="19">
        <v>15.5331755921943</v>
      </c>
      <c r="AD71" s="19">
        <v>16.8606263893889</v>
      </c>
      <c r="AE71" s="19">
        <v>17.4370130802271</v>
      </c>
      <c r="AF71" s="19">
        <v>18.0889308272744</v>
      </c>
      <c r="AG71" s="26">
        <v>18.6946407312061</v>
      </c>
      <c r="AH71" s="27">
        <v>0.03348511457443</v>
      </c>
      <c r="AI71" s="27">
        <v>0.0896899998188</v>
      </c>
    </row>
    <row r="72" ht="9.75" customHeight="1">
      <c r="A72" s="35" t="s">
        <v>130</v>
      </c>
      <c r="B72" s="19">
        <v>66.7032472076825</v>
      </c>
      <c r="C72" s="19">
        <v>69.7774984114803</v>
      </c>
      <c r="D72" s="19">
        <v>72.3279178584925</v>
      </c>
      <c r="E72" s="19">
        <v>73.9825158347375</v>
      </c>
      <c r="F72" s="19">
        <v>76.9987017945386</v>
      </c>
      <c r="G72" s="19">
        <v>80.1527804182842</v>
      </c>
      <c r="H72" s="19">
        <v>86.3821196975186</v>
      </c>
      <c r="I72" s="19">
        <v>88.3865788138937</v>
      </c>
      <c r="J72" s="19">
        <v>93.0294206223916</v>
      </c>
      <c r="K72" s="19">
        <v>106.688216763315</v>
      </c>
      <c r="L72" s="19">
        <v>109.949242993025</v>
      </c>
      <c r="M72" s="19">
        <v>116.054064568132</v>
      </c>
      <c r="N72" s="19">
        <v>118.916324881138</v>
      </c>
      <c r="O72" s="19">
        <v>121.303547278279</v>
      </c>
      <c r="P72" s="19">
        <v>122.170405345736</v>
      </c>
      <c r="Q72" s="19">
        <v>122.700097604421</v>
      </c>
      <c r="R72" s="19">
        <v>126.038670271867</v>
      </c>
      <c r="S72" s="19">
        <v>127.720355455297</v>
      </c>
      <c r="T72" s="19">
        <v>131.671399835962</v>
      </c>
      <c r="U72" s="19">
        <v>134.234123794827</v>
      </c>
      <c r="V72" s="19">
        <v>139.573135855142</v>
      </c>
      <c r="W72" s="19">
        <v>152.453608132898</v>
      </c>
      <c r="X72" s="19">
        <v>154.226349651813</v>
      </c>
      <c r="Y72" s="19">
        <v>155.95526227029</v>
      </c>
      <c r="Z72" s="19">
        <v>156.6419747998</v>
      </c>
      <c r="AA72" s="19">
        <v>157.202423351118</v>
      </c>
      <c r="AB72" s="19">
        <v>158.155116604873</v>
      </c>
      <c r="AC72" s="19">
        <v>161.010619099484</v>
      </c>
      <c r="AD72" s="19">
        <v>168.195603579981</v>
      </c>
      <c r="AE72" s="19">
        <v>169.894911440787</v>
      </c>
      <c r="AF72" s="19">
        <v>178.042378844227</v>
      </c>
      <c r="AG72" s="26">
        <v>189.741533235181</v>
      </c>
      <c r="AH72" s="27">
        <v>0.06570994108915</v>
      </c>
      <c r="AI72" s="27">
        <v>0.91030997037888</v>
      </c>
    </row>
    <row r="73" ht="9.75" customHeight="1">
      <c r="A73" s="35" t="s">
        <v>133</v>
      </c>
      <c r="B73" s="19">
        <v>3.740111158113</v>
      </c>
      <c r="C73" s="19">
        <v>3.58122554409783</v>
      </c>
      <c r="D73" s="19">
        <v>3.46912886621431</v>
      </c>
      <c r="E73" s="19">
        <v>3.62157778488472</v>
      </c>
      <c r="F73" s="19">
        <v>3.58465114841238</v>
      </c>
      <c r="G73" s="19">
        <v>3.5207956158556</v>
      </c>
      <c r="H73" s="19">
        <v>3.55868560122326</v>
      </c>
      <c r="I73" s="19">
        <v>3.50572893628851</v>
      </c>
      <c r="J73" s="19">
        <v>3.41969218477607</v>
      </c>
      <c r="K73" s="19">
        <v>3.36431228742003</v>
      </c>
      <c r="L73" s="19">
        <v>3.39175773318857</v>
      </c>
      <c r="M73" s="19">
        <v>3.7506444407627</v>
      </c>
      <c r="N73" s="19">
        <v>3.75363662745804</v>
      </c>
      <c r="O73" s="19">
        <v>3.66931998822838</v>
      </c>
      <c r="P73" s="19">
        <v>3.65100228320807</v>
      </c>
      <c r="Q73" s="19">
        <v>3.62740558385849</v>
      </c>
      <c r="R73" s="19">
        <v>3.61593111744151</v>
      </c>
      <c r="S73" s="19">
        <v>3.64421999780461</v>
      </c>
      <c r="T73" s="19">
        <v>3.53285008145031</v>
      </c>
      <c r="U73" s="19">
        <v>3.98496665188577</v>
      </c>
      <c r="V73" s="19">
        <v>3.81605450843927</v>
      </c>
      <c r="W73" s="19">
        <v>3.62687448586803</v>
      </c>
      <c r="X73" s="19">
        <v>3.43219334806781</v>
      </c>
      <c r="Y73" s="19">
        <v>3.21800773858558</v>
      </c>
      <c r="Z73" s="19">
        <v>3.05874148372095</v>
      </c>
      <c r="AA73" s="19">
        <v>2.97168636124115</v>
      </c>
      <c r="AB73" s="19">
        <v>2.80474503140431</v>
      </c>
      <c r="AC73" s="19">
        <v>2.62024562514853</v>
      </c>
      <c r="AD73" s="19">
        <v>2.51215164468158</v>
      </c>
      <c r="AE73" s="19">
        <v>2.45223287318368</v>
      </c>
      <c r="AF73" s="19">
        <v>2.32481224526418</v>
      </c>
      <c r="AG73" s="26">
        <v>1.82364908128511</v>
      </c>
      <c r="AH73" s="27">
        <v>-0.21557146310806</v>
      </c>
      <c r="AI73" s="27">
        <v>0.00874919630587</v>
      </c>
    </row>
    <row r="74" ht="9.75" customHeight="1">
      <c r="A74" s="62" t="s">
        <v>134</v>
      </c>
      <c r="B74" s="43">
        <v>28.9592761993408</v>
      </c>
      <c r="C74" s="43">
        <v>30.7692317962646</v>
      </c>
      <c r="D74" s="43">
        <v>31.6742076873779</v>
      </c>
      <c r="E74" s="43">
        <v>32.5791854858398</v>
      </c>
      <c r="F74" s="43">
        <v>33.936653137207</v>
      </c>
      <c r="G74" s="43">
        <v>36.1990966796875</v>
      </c>
      <c r="H74" s="43">
        <v>37.1040725708007</v>
      </c>
      <c r="I74" s="43">
        <v>37.7375564575195</v>
      </c>
      <c r="J74" s="43">
        <v>38.4615402221679</v>
      </c>
      <c r="K74" s="43">
        <v>47.0588226318359</v>
      </c>
      <c r="L74" s="43">
        <v>49.3484153747558</v>
      </c>
      <c r="M74" s="43">
        <v>49.773754119873</v>
      </c>
      <c r="N74" s="43">
        <v>50.8597297668457</v>
      </c>
      <c r="O74" s="43">
        <v>52.3076934814453</v>
      </c>
      <c r="P74" s="43">
        <v>52.6244354248046</v>
      </c>
      <c r="Q74" s="43">
        <v>51.9185523986816</v>
      </c>
      <c r="R74" s="43">
        <v>51.2669677734375</v>
      </c>
      <c r="S74" s="43">
        <v>51.8614150569774</v>
      </c>
      <c r="T74" s="43">
        <v>51.5039477036334</v>
      </c>
      <c r="U74" s="43">
        <v>50.8853110899217</v>
      </c>
      <c r="V74" s="43">
        <v>50.7893233490176</v>
      </c>
      <c r="W74" s="43">
        <v>50.8788547054864</v>
      </c>
      <c r="X74" s="43">
        <v>51.1167682497762</v>
      </c>
      <c r="Y74" s="43">
        <v>52.0253080762922</v>
      </c>
      <c r="Z74" s="43">
        <v>51.8488370813429</v>
      </c>
      <c r="AA74" s="43">
        <v>51.8488382138311</v>
      </c>
      <c r="AB74" s="43">
        <v>51.8700757063925</v>
      </c>
      <c r="AC74" s="43">
        <v>51.9629158861935</v>
      </c>
      <c r="AD74" s="43">
        <v>57.507978006266</v>
      </c>
      <c r="AE74" s="43">
        <v>58.3965426478534</v>
      </c>
      <c r="AF74" s="43">
        <v>63.5465700086206</v>
      </c>
      <c r="AG74" s="24">
        <v>74.7148828934878</v>
      </c>
      <c r="AH74" s="44">
        <v>0.17575004696846</v>
      </c>
      <c r="AI74" s="44">
        <v>0.35845449566841</v>
      </c>
    </row>
    <row r="75" ht="9.75" customHeight="1">
      <c r="A75" s="2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148"/>
      <c r="AF75" s="27"/>
      <c r="AG75" s="27"/>
      <c r="AH75" s="2"/>
      <c r="AI75" s="2"/>
    </row>
    <row r="76" ht="9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46"/>
      <c r="AB76" s="46"/>
      <c r="AC76" s="46"/>
      <c r="AD76" s="2"/>
      <c r="AE76" s="2"/>
      <c r="AF76" s="2"/>
      <c r="AG76" s="2"/>
      <c r="AH76" s="2"/>
      <c r="AI76" s="2"/>
    </row>
    <row r="77" ht="9.75" customHeight="1">
      <c r="A77" s="14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2"/>
      <c r="W77" s="54"/>
      <c r="X77" s="54"/>
      <c r="Y77" s="54"/>
      <c r="Z77" s="54"/>
      <c r="AA77" s="54"/>
      <c r="AB77" s="148"/>
      <c r="AC77" s="46"/>
      <c r="AD77" s="2"/>
      <c r="AE77" s="2"/>
      <c r="AF77" s="2"/>
      <c r="AG77" s="2"/>
      <c r="AH77" s="2"/>
      <c r="AI77" s="2"/>
    </row>
    <row r="78" ht="9.75" customHeight="1">
      <c r="A78" s="4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46"/>
      <c r="AB78" s="46"/>
      <c r="AC78" s="46"/>
      <c r="AD78" s="2"/>
      <c r="AE78" s="2"/>
      <c r="AF78" s="2"/>
      <c r="AG78" s="2"/>
      <c r="AH78" s="2"/>
      <c r="AI78" s="2"/>
    </row>
    <row r="79" ht="9.75" customHeight="1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46"/>
      <c r="AB79" s="46"/>
      <c r="AC79" s="46"/>
      <c r="AD79" s="2"/>
      <c r="AE79" s="2"/>
      <c r="AF79" s="2"/>
      <c r="AG79" s="2"/>
      <c r="AH79" s="2"/>
      <c r="AI79" s="2"/>
    </row>
    <row r="80" ht="9.75" customHeight="1">
      <c r="A80" s="4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46"/>
      <c r="AB80" s="46"/>
      <c r="AC80" s="46"/>
      <c r="AD80" s="2"/>
      <c r="AE80" s="2"/>
      <c r="AF80" s="2"/>
      <c r="AG80" s="2"/>
      <c r="AH80" s="2"/>
      <c r="AI80" s="2"/>
    </row>
    <row r="81" ht="9.75" customHeight="1">
      <c r="A81" s="4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46"/>
      <c r="AB81" s="46"/>
      <c r="AC81" s="46"/>
      <c r="AD81" s="2"/>
      <c r="AE81" s="2"/>
      <c r="AF81" s="2"/>
      <c r="AG81" s="2"/>
      <c r="AH81" s="2"/>
      <c r="AI81" s="2"/>
    </row>
    <row r="82" ht="9.75" customHeight="1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46"/>
      <c r="AB82" s="46"/>
      <c r="AC82" s="46"/>
      <c r="AD82" s="2"/>
      <c r="AE82" s="2"/>
      <c r="AF82" s="2"/>
      <c r="AG82" s="2"/>
      <c r="AH82" s="2"/>
      <c r="AI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46"/>
      <c r="AB83" s="46"/>
      <c r="AC83" s="46"/>
      <c r="AD83" s="2"/>
      <c r="AE83" s="2"/>
      <c r="AF83" s="2"/>
      <c r="AG83" s="2"/>
      <c r="AH83" s="2"/>
      <c r="AI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46"/>
      <c r="AB84" s="46"/>
      <c r="AC84" s="46"/>
      <c r="AD84" s="2"/>
      <c r="AE84" s="2"/>
      <c r="AF84" s="2"/>
      <c r="AG84" s="2"/>
      <c r="AH84" s="2"/>
      <c r="AI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46"/>
      <c r="AB85" s="46"/>
      <c r="AC85" s="46"/>
      <c r="AD85" s="2"/>
      <c r="AE85" s="2"/>
      <c r="AF85" s="2"/>
      <c r="AG85" s="2"/>
      <c r="AH85" s="2"/>
      <c r="AI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46"/>
      <c r="AB86" s="46"/>
      <c r="AC86" s="46"/>
      <c r="AD86" s="2"/>
      <c r="AE86" s="2"/>
      <c r="AF86" s="2"/>
      <c r="AG86" s="2"/>
      <c r="AH86" s="2"/>
      <c r="AI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46"/>
      <c r="AB87" s="46"/>
      <c r="AC87" s="46"/>
      <c r="AD87" s="2"/>
      <c r="AE87" s="2"/>
      <c r="AF87" s="2"/>
      <c r="AG87" s="2"/>
      <c r="AH87" s="2"/>
      <c r="AI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46"/>
      <c r="AB88" s="46"/>
      <c r="AC88" s="46"/>
      <c r="AD88" s="2"/>
      <c r="AE88" s="2"/>
      <c r="AF88" s="2"/>
      <c r="AG88" s="2"/>
      <c r="AH88" s="2"/>
      <c r="AI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46"/>
      <c r="AB89" s="46"/>
      <c r="AC89" s="46"/>
      <c r="AD89" s="2"/>
      <c r="AE89" s="2"/>
      <c r="AF89" s="2"/>
      <c r="AG89" s="2"/>
      <c r="AH89" s="2"/>
      <c r="AI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46"/>
      <c r="AB90" s="46"/>
      <c r="AC90" s="46"/>
      <c r="AD90" s="2"/>
      <c r="AE90" s="2"/>
      <c r="AF90" s="2"/>
      <c r="AG90" s="2"/>
      <c r="AH90" s="2"/>
      <c r="AI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46"/>
      <c r="AB91" s="46"/>
      <c r="AC91" s="46"/>
      <c r="AD91" s="2"/>
      <c r="AE91" s="2"/>
      <c r="AF91" s="2"/>
      <c r="AG91" s="2"/>
      <c r="AH91" s="2"/>
      <c r="AI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6"/>
      <c r="AB92" s="46"/>
      <c r="AC92" s="46"/>
      <c r="AD92" s="2"/>
      <c r="AE92" s="2"/>
      <c r="AF92" s="2"/>
      <c r="AG92" s="2"/>
      <c r="AH92" s="2"/>
      <c r="AI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46"/>
      <c r="AB93" s="46"/>
      <c r="AC93" s="46"/>
      <c r="AD93" s="2"/>
      <c r="AE93" s="2"/>
      <c r="AF93" s="2"/>
      <c r="AG93" s="2"/>
      <c r="AH93" s="2"/>
      <c r="AI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6"/>
      <c r="AB94" s="46"/>
      <c r="AC94" s="46"/>
      <c r="AD94" s="2"/>
      <c r="AE94" s="2"/>
      <c r="AF94" s="2"/>
      <c r="AG94" s="2"/>
      <c r="AH94" s="2"/>
      <c r="AI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6"/>
      <c r="AB95" s="46"/>
      <c r="AC95" s="46"/>
      <c r="AD95" s="2"/>
      <c r="AE95" s="2"/>
      <c r="AF95" s="2"/>
      <c r="AG95" s="2"/>
      <c r="AH95" s="2"/>
      <c r="AI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6"/>
      <c r="AB96" s="46"/>
      <c r="AC96" s="46"/>
      <c r="AD96" s="2"/>
      <c r="AE96" s="2"/>
      <c r="AF96" s="2"/>
      <c r="AG96" s="2"/>
      <c r="AH96" s="2"/>
      <c r="AI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6"/>
      <c r="AB97" s="46"/>
      <c r="AC97" s="46"/>
      <c r="AD97" s="2"/>
      <c r="AE97" s="2"/>
      <c r="AF97" s="2"/>
      <c r="AG97" s="2"/>
      <c r="AH97" s="2"/>
      <c r="AI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6"/>
      <c r="AB98" s="46"/>
      <c r="AC98" s="46"/>
      <c r="AD98" s="2"/>
      <c r="AE98" s="2"/>
      <c r="AF98" s="2"/>
      <c r="AG98" s="2"/>
      <c r="AH98" s="2"/>
      <c r="AI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6"/>
      <c r="AB99" s="46"/>
      <c r="AC99" s="46"/>
      <c r="AD99" s="2"/>
      <c r="AE99" s="2"/>
      <c r="AF99" s="2"/>
      <c r="AG99" s="2"/>
      <c r="AH99" s="2"/>
      <c r="AI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6"/>
      <c r="AB100" s="46"/>
      <c r="AC100" s="46"/>
      <c r="AD100" s="2"/>
      <c r="AE100" s="2"/>
      <c r="AF100" s="2"/>
      <c r="AG100" s="2"/>
      <c r="AH100" s="2"/>
      <c r="AI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6"/>
      <c r="AB101" s="46"/>
      <c r="AC101" s="46"/>
      <c r="AD101" s="2"/>
      <c r="AE101" s="2"/>
      <c r="AF101" s="2"/>
      <c r="AG101" s="2"/>
      <c r="AH101" s="2"/>
      <c r="AI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6"/>
      <c r="AB102" s="46"/>
      <c r="AC102" s="46"/>
      <c r="AD102" s="2"/>
      <c r="AE102" s="2"/>
      <c r="AF102" s="2"/>
      <c r="AG102" s="2"/>
      <c r="AH102" s="2"/>
      <c r="AI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6"/>
      <c r="AB103" s="46"/>
      <c r="AC103" s="46"/>
      <c r="AD103" s="2"/>
      <c r="AE103" s="2"/>
      <c r="AF103" s="2"/>
      <c r="AG103" s="2"/>
      <c r="AH103" s="2"/>
      <c r="AI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6"/>
      <c r="AB104" s="46"/>
      <c r="AC104" s="46"/>
      <c r="AD104" s="2"/>
      <c r="AE104" s="2"/>
      <c r="AF104" s="2"/>
      <c r="AG104" s="2"/>
      <c r="AH104" s="2"/>
      <c r="AI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6"/>
      <c r="AB105" s="46"/>
      <c r="AC105" s="46"/>
      <c r="AD105" s="2"/>
      <c r="AE105" s="2"/>
      <c r="AF105" s="2"/>
      <c r="AG105" s="2"/>
      <c r="AH105" s="2"/>
      <c r="AI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6"/>
      <c r="AB106" s="46"/>
      <c r="AC106" s="46"/>
      <c r="AD106" s="2"/>
      <c r="AE106" s="2"/>
      <c r="AF106" s="2"/>
      <c r="AG106" s="2"/>
      <c r="AH106" s="2"/>
      <c r="AI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6"/>
      <c r="AB107" s="46"/>
      <c r="AC107" s="46"/>
      <c r="AD107" s="2"/>
      <c r="AE107" s="2"/>
      <c r="AF107" s="2"/>
      <c r="AG107" s="2"/>
      <c r="AH107" s="2"/>
      <c r="AI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6"/>
      <c r="AB108" s="46"/>
      <c r="AC108" s="46"/>
      <c r="AD108" s="2"/>
      <c r="AE108" s="2"/>
      <c r="AF108" s="2"/>
      <c r="AG108" s="2"/>
      <c r="AH108" s="2"/>
      <c r="AI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6"/>
      <c r="AB109" s="46"/>
      <c r="AC109" s="46"/>
      <c r="AD109" s="2"/>
      <c r="AE109" s="2"/>
      <c r="AF109" s="2"/>
      <c r="AG109" s="2"/>
      <c r="AH109" s="2"/>
      <c r="AI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6"/>
      <c r="AB110" s="46"/>
      <c r="AC110" s="46"/>
      <c r="AD110" s="2"/>
      <c r="AE110" s="2"/>
      <c r="AF110" s="2"/>
      <c r="AG110" s="2"/>
      <c r="AH110" s="2"/>
      <c r="AI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6"/>
      <c r="AB111" s="46"/>
      <c r="AC111" s="46"/>
      <c r="AD111" s="2"/>
      <c r="AE111" s="2"/>
      <c r="AF111" s="2"/>
      <c r="AG111" s="2"/>
      <c r="AH111" s="2"/>
      <c r="AI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6"/>
      <c r="AB112" s="46"/>
      <c r="AC112" s="46"/>
      <c r="AD112" s="2"/>
      <c r="AE112" s="2"/>
      <c r="AF112" s="2"/>
      <c r="AG112" s="2"/>
      <c r="AH112" s="2"/>
      <c r="AI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6"/>
      <c r="AB113" s="46"/>
      <c r="AC113" s="46"/>
      <c r="AD113" s="2"/>
      <c r="AE113" s="2"/>
      <c r="AF113" s="2"/>
      <c r="AG113" s="2"/>
      <c r="AH113" s="2"/>
      <c r="AI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6"/>
      <c r="AB114" s="46"/>
      <c r="AC114" s="46"/>
      <c r="AD114" s="2"/>
      <c r="AE114" s="2"/>
      <c r="AF114" s="2"/>
      <c r="AG114" s="2"/>
      <c r="AH114" s="2"/>
      <c r="AI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6"/>
      <c r="AB115" s="46"/>
      <c r="AC115" s="46"/>
      <c r="AD115" s="2"/>
      <c r="AE115" s="2"/>
      <c r="AF115" s="2"/>
      <c r="AG115" s="2"/>
      <c r="AH115" s="2"/>
      <c r="AI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6"/>
      <c r="AB116" s="46"/>
      <c r="AC116" s="46"/>
      <c r="AD116" s="2"/>
      <c r="AE116" s="2"/>
      <c r="AF116" s="2"/>
      <c r="AG116" s="2"/>
      <c r="AH116" s="2"/>
      <c r="AI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6"/>
      <c r="AB117" s="46"/>
      <c r="AC117" s="46"/>
      <c r="AD117" s="2"/>
      <c r="AE117" s="2"/>
      <c r="AF117" s="2"/>
      <c r="AG117" s="2"/>
      <c r="AH117" s="2"/>
      <c r="AI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6"/>
      <c r="AB118" s="46"/>
      <c r="AC118" s="46"/>
      <c r="AD118" s="2"/>
      <c r="AE118" s="2"/>
      <c r="AF118" s="2"/>
      <c r="AG118" s="2"/>
      <c r="AH118" s="2"/>
      <c r="AI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6"/>
      <c r="AB119" s="46"/>
      <c r="AC119" s="46"/>
      <c r="AD119" s="2"/>
      <c r="AE119" s="2"/>
      <c r="AF119" s="2"/>
      <c r="AG119" s="2"/>
      <c r="AH119" s="2"/>
      <c r="AI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6"/>
      <c r="AB120" s="46"/>
      <c r="AC120" s="46"/>
      <c r="AD120" s="2"/>
      <c r="AE120" s="2"/>
      <c r="AF120" s="2"/>
      <c r="AG120" s="2"/>
      <c r="AH120" s="2"/>
      <c r="AI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6"/>
      <c r="AB121" s="46"/>
      <c r="AC121" s="46"/>
      <c r="AD121" s="2"/>
      <c r="AE121" s="2"/>
      <c r="AF121" s="2"/>
      <c r="AG121" s="2"/>
      <c r="AH121" s="2"/>
      <c r="AI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6"/>
      <c r="AB122" s="46"/>
      <c r="AC122" s="46"/>
      <c r="AD122" s="2"/>
      <c r="AE122" s="2"/>
      <c r="AF122" s="2"/>
      <c r="AG122" s="2"/>
      <c r="AH122" s="2"/>
      <c r="AI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6"/>
      <c r="AB123" s="46"/>
      <c r="AC123" s="46"/>
      <c r="AD123" s="2"/>
      <c r="AE123" s="2"/>
      <c r="AF123" s="2"/>
      <c r="AG123" s="2"/>
      <c r="AH123" s="2"/>
      <c r="AI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6"/>
      <c r="AB124" s="46"/>
      <c r="AC124" s="46"/>
      <c r="AD124" s="2"/>
      <c r="AE124" s="2"/>
      <c r="AF124" s="2"/>
      <c r="AG124" s="2"/>
      <c r="AH124" s="2"/>
      <c r="AI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6"/>
      <c r="AB125" s="46"/>
      <c r="AC125" s="46"/>
      <c r="AD125" s="2"/>
      <c r="AE125" s="2"/>
      <c r="AF125" s="2"/>
      <c r="AG125" s="2"/>
      <c r="AH125" s="2"/>
      <c r="AI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6"/>
      <c r="AB126" s="46"/>
      <c r="AC126" s="46"/>
      <c r="AD126" s="2"/>
      <c r="AE126" s="2"/>
      <c r="AF126" s="2"/>
      <c r="AG126" s="2"/>
      <c r="AH126" s="2"/>
      <c r="AI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6"/>
      <c r="AB127" s="46"/>
      <c r="AC127" s="46"/>
      <c r="AD127" s="2"/>
      <c r="AE127" s="2"/>
      <c r="AF127" s="2"/>
      <c r="AG127" s="2"/>
      <c r="AH127" s="2"/>
      <c r="AI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6"/>
      <c r="AB128" s="46"/>
      <c r="AC128" s="46"/>
      <c r="AD128" s="2"/>
      <c r="AE128" s="2"/>
      <c r="AF128" s="2"/>
      <c r="AG128" s="2"/>
      <c r="AH128" s="2"/>
      <c r="AI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6"/>
      <c r="AB129" s="46"/>
      <c r="AC129" s="46"/>
      <c r="AD129" s="2"/>
      <c r="AE129" s="2"/>
      <c r="AF129" s="2"/>
      <c r="AG129" s="2"/>
      <c r="AH129" s="2"/>
      <c r="AI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6"/>
      <c r="AB130" s="46"/>
      <c r="AC130" s="46"/>
      <c r="AD130" s="2"/>
      <c r="AE130" s="2"/>
      <c r="AF130" s="2"/>
      <c r="AG130" s="2"/>
      <c r="AH130" s="2"/>
      <c r="AI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6"/>
      <c r="AB131" s="46"/>
      <c r="AC131" s="46"/>
      <c r="AD131" s="2"/>
      <c r="AE131" s="2"/>
      <c r="AF131" s="2"/>
      <c r="AG131" s="2"/>
      <c r="AH131" s="2"/>
      <c r="AI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6"/>
      <c r="AB132" s="46"/>
      <c r="AC132" s="46"/>
      <c r="AD132" s="2"/>
      <c r="AE132" s="2"/>
      <c r="AF132" s="2"/>
      <c r="AG132" s="2"/>
      <c r="AH132" s="2"/>
      <c r="AI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6"/>
      <c r="AB133" s="46"/>
      <c r="AC133" s="46"/>
      <c r="AD133" s="2"/>
      <c r="AE133" s="2"/>
      <c r="AF133" s="2"/>
      <c r="AG133" s="2"/>
      <c r="AH133" s="2"/>
      <c r="AI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6"/>
      <c r="AB134" s="46"/>
      <c r="AC134" s="46"/>
      <c r="AD134" s="2"/>
      <c r="AE134" s="2"/>
      <c r="AF134" s="2"/>
      <c r="AG134" s="2"/>
      <c r="AH134" s="2"/>
      <c r="AI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6"/>
      <c r="AB135" s="46"/>
      <c r="AC135" s="46"/>
      <c r="AD135" s="2"/>
      <c r="AE135" s="2"/>
      <c r="AF135" s="2"/>
      <c r="AG135" s="2"/>
      <c r="AH135" s="2"/>
      <c r="AI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6"/>
      <c r="AB136" s="46"/>
      <c r="AC136" s="46"/>
      <c r="AD136" s="2"/>
      <c r="AE136" s="2"/>
      <c r="AF136" s="2"/>
      <c r="AG136" s="2"/>
      <c r="AH136" s="2"/>
      <c r="AI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6"/>
      <c r="AB137" s="46"/>
      <c r="AC137" s="46"/>
      <c r="AD137" s="2"/>
      <c r="AE137" s="2"/>
      <c r="AF137" s="2"/>
      <c r="AG137" s="2"/>
      <c r="AH137" s="2"/>
      <c r="AI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6"/>
      <c r="AB138" s="46"/>
      <c r="AC138" s="46"/>
      <c r="AD138" s="2"/>
      <c r="AE138" s="2"/>
      <c r="AF138" s="2"/>
      <c r="AG138" s="2"/>
      <c r="AH138" s="2"/>
      <c r="AI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6"/>
      <c r="AB139" s="46"/>
      <c r="AC139" s="46"/>
      <c r="AD139" s="2"/>
      <c r="AE139" s="2"/>
      <c r="AF139" s="2"/>
      <c r="AG139" s="2"/>
      <c r="AH139" s="2"/>
      <c r="AI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6"/>
      <c r="AB140" s="46"/>
      <c r="AC140" s="46"/>
      <c r="AD140" s="2"/>
      <c r="AE140" s="2"/>
      <c r="AF140" s="2"/>
      <c r="AG140" s="2"/>
      <c r="AH140" s="2"/>
      <c r="AI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6"/>
      <c r="AB141" s="46"/>
      <c r="AC141" s="46"/>
      <c r="AD141" s="2"/>
      <c r="AE141" s="2"/>
      <c r="AF141" s="2"/>
      <c r="AG141" s="2"/>
      <c r="AH141" s="2"/>
      <c r="AI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6"/>
      <c r="AB142" s="46"/>
      <c r="AC142" s="46"/>
      <c r="AD142" s="2"/>
      <c r="AE142" s="2"/>
      <c r="AF142" s="2"/>
      <c r="AG142" s="2"/>
      <c r="AH142" s="2"/>
      <c r="AI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6"/>
      <c r="AB143" s="46"/>
      <c r="AC143" s="46"/>
      <c r="AD143" s="2"/>
      <c r="AE143" s="2"/>
      <c r="AF143" s="2"/>
      <c r="AG143" s="2"/>
      <c r="AH143" s="2"/>
      <c r="AI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6"/>
      <c r="AB144" s="46"/>
      <c r="AC144" s="46"/>
      <c r="AD144" s="2"/>
      <c r="AE144" s="2"/>
      <c r="AF144" s="2"/>
      <c r="AG144" s="2"/>
      <c r="AH144" s="2"/>
      <c r="AI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6"/>
      <c r="AB145" s="46"/>
      <c r="AC145" s="46"/>
      <c r="AD145" s="2"/>
      <c r="AE145" s="2"/>
      <c r="AF145" s="2"/>
      <c r="AG145" s="2"/>
      <c r="AH145" s="2"/>
      <c r="AI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6"/>
      <c r="AB146" s="46"/>
      <c r="AC146" s="46"/>
      <c r="AD146" s="2"/>
      <c r="AE146" s="2"/>
      <c r="AF146" s="2"/>
      <c r="AG146" s="2"/>
      <c r="AH146" s="2"/>
      <c r="AI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6"/>
      <c r="AB147" s="46"/>
      <c r="AC147" s="46"/>
      <c r="AD147" s="2"/>
      <c r="AE147" s="2"/>
      <c r="AF147" s="2"/>
      <c r="AG147" s="2"/>
      <c r="AH147" s="2"/>
      <c r="AI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6"/>
      <c r="AB148" s="46"/>
      <c r="AC148" s="46"/>
      <c r="AD148" s="2"/>
      <c r="AE148" s="2"/>
      <c r="AF148" s="2"/>
      <c r="AG148" s="2"/>
      <c r="AH148" s="2"/>
      <c r="AI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6"/>
      <c r="AB149" s="46"/>
      <c r="AC149" s="46"/>
      <c r="AD149" s="2"/>
      <c r="AE149" s="2"/>
      <c r="AF149" s="2"/>
      <c r="AG149" s="2"/>
      <c r="AH149" s="2"/>
      <c r="AI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6"/>
      <c r="AB150" s="46"/>
      <c r="AC150" s="46"/>
      <c r="AD150" s="2"/>
      <c r="AE150" s="2"/>
      <c r="AF150" s="2"/>
      <c r="AG150" s="2"/>
      <c r="AH150" s="2"/>
      <c r="AI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6"/>
      <c r="AB151" s="46"/>
      <c r="AC151" s="46"/>
      <c r="AD151" s="2"/>
      <c r="AE151" s="2"/>
      <c r="AF151" s="2"/>
      <c r="AG151" s="2"/>
      <c r="AH151" s="2"/>
      <c r="AI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6"/>
      <c r="AB152" s="46"/>
      <c r="AC152" s="46"/>
      <c r="AD152" s="2"/>
      <c r="AE152" s="2"/>
      <c r="AF152" s="2"/>
      <c r="AG152" s="2"/>
      <c r="AH152" s="2"/>
      <c r="AI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6"/>
      <c r="AB153" s="46"/>
      <c r="AC153" s="46"/>
      <c r="AD153" s="2"/>
      <c r="AE153" s="2"/>
      <c r="AF153" s="2"/>
      <c r="AG153" s="2"/>
      <c r="AH153" s="2"/>
      <c r="AI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6"/>
      <c r="AB154" s="46"/>
      <c r="AC154" s="46"/>
      <c r="AD154" s="2"/>
      <c r="AE154" s="2"/>
      <c r="AF154" s="2"/>
      <c r="AG154" s="2"/>
      <c r="AH154" s="2"/>
      <c r="AI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6"/>
      <c r="AB155" s="46"/>
      <c r="AC155" s="46"/>
      <c r="AD155" s="2"/>
      <c r="AE155" s="2"/>
      <c r="AF155" s="2"/>
      <c r="AG155" s="2"/>
      <c r="AH155" s="2"/>
      <c r="AI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6"/>
      <c r="AB156" s="46"/>
      <c r="AC156" s="46"/>
      <c r="AD156" s="2"/>
      <c r="AE156" s="2"/>
      <c r="AF156" s="2"/>
      <c r="AG156" s="2"/>
      <c r="AH156" s="2"/>
      <c r="AI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6"/>
      <c r="AB157" s="46"/>
      <c r="AC157" s="46"/>
      <c r="AD157" s="2"/>
      <c r="AE157" s="2"/>
      <c r="AF157" s="2"/>
      <c r="AG157" s="2"/>
      <c r="AH157" s="2"/>
      <c r="AI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6"/>
      <c r="AB158" s="46"/>
      <c r="AC158" s="46"/>
      <c r="AD158" s="2"/>
      <c r="AE158" s="2"/>
      <c r="AF158" s="2"/>
      <c r="AG158" s="2"/>
      <c r="AH158" s="2"/>
      <c r="AI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6"/>
      <c r="AB159" s="46"/>
      <c r="AC159" s="46"/>
      <c r="AD159" s="2"/>
      <c r="AE159" s="2"/>
      <c r="AF159" s="2"/>
      <c r="AG159" s="2"/>
      <c r="AH159" s="2"/>
      <c r="AI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6"/>
      <c r="AB160" s="46"/>
      <c r="AC160" s="46"/>
      <c r="AD160" s="2"/>
      <c r="AE160" s="2"/>
      <c r="AF160" s="2"/>
      <c r="AG160" s="2"/>
      <c r="AH160" s="2"/>
      <c r="AI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6"/>
      <c r="AB161" s="46"/>
      <c r="AC161" s="46"/>
      <c r="AD161" s="2"/>
      <c r="AE161" s="2"/>
      <c r="AF161" s="2"/>
      <c r="AG161" s="2"/>
      <c r="AH161" s="2"/>
      <c r="AI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6"/>
      <c r="AB162" s="46"/>
      <c r="AC162" s="46"/>
      <c r="AD162" s="2"/>
      <c r="AE162" s="2"/>
      <c r="AF162" s="2"/>
      <c r="AG162" s="2"/>
      <c r="AH162" s="2"/>
      <c r="AI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6"/>
      <c r="AB163" s="46"/>
      <c r="AC163" s="46"/>
      <c r="AD163" s="2"/>
      <c r="AE163" s="2"/>
      <c r="AF163" s="2"/>
      <c r="AG163" s="2"/>
      <c r="AH163" s="2"/>
      <c r="AI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6"/>
      <c r="AB164" s="46"/>
      <c r="AC164" s="46"/>
      <c r="AD164" s="2"/>
      <c r="AE164" s="2"/>
      <c r="AF164" s="2"/>
      <c r="AG164" s="2"/>
      <c r="AH164" s="2"/>
      <c r="AI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6"/>
      <c r="AB165" s="46"/>
      <c r="AC165" s="46"/>
      <c r="AD165" s="2"/>
      <c r="AE165" s="2"/>
      <c r="AF165" s="2"/>
      <c r="AG165" s="2"/>
      <c r="AH165" s="2"/>
      <c r="AI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6"/>
      <c r="AB166" s="46"/>
      <c r="AC166" s="46"/>
      <c r="AD166" s="2"/>
      <c r="AE166" s="2"/>
      <c r="AF166" s="2"/>
      <c r="AG166" s="2"/>
      <c r="AH166" s="2"/>
      <c r="AI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6"/>
      <c r="AB167" s="46"/>
      <c r="AC167" s="46"/>
      <c r="AD167" s="2"/>
      <c r="AE167" s="2"/>
      <c r="AF167" s="2"/>
      <c r="AG167" s="2"/>
      <c r="AH167" s="2"/>
      <c r="AI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6"/>
      <c r="AB168" s="46"/>
      <c r="AC168" s="46"/>
      <c r="AD168" s="2"/>
      <c r="AE168" s="2"/>
      <c r="AF168" s="2"/>
      <c r="AG168" s="2"/>
      <c r="AH168" s="2"/>
      <c r="AI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6"/>
      <c r="AB169" s="46"/>
      <c r="AC169" s="46"/>
      <c r="AD169" s="2"/>
      <c r="AE169" s="2"/>
      <c r="AF169" s="2"/>
      <c r="AG169" s="2"/>
      <c r="AH169" s="2"/>
      <c r="AI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6"/>
      <c r="AB170" s="46"/>
      <c r="AC170" s="46"/>
      <c r="AD170" s="2"/>
      <c r="AE170" s="2"/>
      <c r="AF170" s="2"/>
      <c r="AG170" s="2"/>
      <c r="AH170" s="2"/>
      <c r="AI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6"/>
      <c r="AB171" s="46"/>
      <c r="AC171" s="46"/>
      <c r="AD171" s="2"/>
      <c r="AE171" s="2"/>
      <c r="AF171" s="2"/>
      <c r="AG171" s="2"/>
      <c r="AH171" s="2"/>
      <c r="AI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6"/>
      <c r="AB172" s="46"/>
      <c r="AC172" s="46"/>
      <c r="AD172" s="2"/>
      <c r="AE172" s="2"/>
      <c r="AF172" s="2"/>
      <c r="AG172" s="2"/>
      <c r="AH172" s="2"/>
      <c r="AI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6"/>
      <c r="AB173" s="46"/>
      <c r="AC173" s="46"/>
      <c r="AD173" s="2"/>
      <c r="AE173" s="2"/>
      <c r="AF173" s="2"/>
      <c r="AG173" s="2"/>
      <c r="AH173" s="2"/>
      <c r="AI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6"/>
      <c r="AB174" s="46"/>
      <c r="AC174" s="46"/>
      <c r="AD174" s="2"/>
      <c r="AE174" s="2"/>
      <c r="AF174" s="2"/>
      <c r="AG174" s="2"/>
      <c r="AH174" s="2"/>
      <c r="AI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6"/>
      <c r="AB175" s="46"/>
      <c r="AC175" s="46"/>
      <c r="AD175" s="2"/>
      <c r="AE175" s="2"/>
      <c r="AF175" s="2"/>
      <c r="AG175" s="2"/>
      <c r="AH175" s="2"/>
      <c r="AI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6"/>
      <c r="AB176" s="46"/>
      <c r="AC176" s="46"/>
      <c r="AD176" s="2"/>
      <c r="AE176" s="2"/>
      <c r="AF176" s="2"/>
      <c r="AG176" s="2"/>
      <c r="AH176" s="2"/>
      <c r="AI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6"/>
      <c r="AB177" s="46"/>
      <c r="AC177" s="46"/>
      <c r="AD177" s="2"/>
      <c r="AE177" s="2"/>
      <c r="AF177" s="2"/>
      <c r="AG177" s="2"/>
      <c r="AH177" s="2"/>
      <c r="AI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6"/>
      <c r="AB178" s="46"/>
      <c r="AC178" s="46"/>
      <c r="AD178" s="2"/>
      <c r="AE178" s="2"/>
      <c r="AF178" s="2"/>
      <c r="AG178" s="2"/>
      <c r="AH178" s="2"/>
      <c r="AI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6"/>
      <c r="AB179" s="46"/>
      <c r="AC179" s="46"/>
      <c r="AD179" s="2"/>
      <c r="AE179" s="2"/>
      <c r="AF179" s="2"/>
      <c r="AG179" s="2"/>
      <c r="AH179" s="2"/>
      <c r="AI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6"/>
      <c r="AB180" s="46"/>
      <c r="AC180" s="46"/>
      <c r="AD180" s="2"/>
      <c r="AE180" s="2"/>
      <c r="AF180" s="2"/>
      <c r="AG180" s="2"/>
      <c r="AH180" s="2"/>
      <c r="AI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6"/>
      <c r="AB181" s="46"/>
      <c r="AC181" s="46"/>
      <c r="AD181" s="2"/>
      <c r="AE181" s="2"/>
      <c r="AF181" s="2"/>
      <c r="AG181" s="2"/>
      <c r="AH181" s="2"/>
      <c r="AI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6"/>
      <c r="AB182" s="46"/>
      <c r="AC182" s="46"/>
      <c r="AD182" s="2"/>
      <c r="AE182" s="2"/>
      <c r="AF182" s="2"/>
      <c r="AG182" s="2"/>
      <c r="AH182" s="2"/>
      <c r="AI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6"/>
      <c r="AB183" s="46"/>
      <c r="AC183" s="46"/>
      <c r="AD183" s="2"/>
      <c r="AE183" s="2"/>
      <c r="AF183" s="2"/>
      <c r="AG183" s="2"/>
      <c r="AH183" s="2"/>
      <c r="AI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6"/>
      <c r="AB184" s="46"/>
      <c r="AC184" s="46"/>
      <c r="AD184" s="2"/>
      <c r="AE184" s="2"/>
      <c r="AF184" s="2"/>
      <c r="AG184" s="2"/>
      <c r="AH184" s="2"/>
      <c r="AI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6"/>
      <c r="AB185" s="46"/>
      <c r="AC185" s="46"/>
      <c r="AD185" s="2"/>
      <c r="AE185" s="2"/>
      <c r="AF185" s="2"/>
      <c r="AG185" s="2"/>
      <c r="AH185" s="2"/>
      <c r="AI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6"/>
      <c r="AB186" s="46"/>
      <c r="AC186" s="46"/>
      <c r="AD186" s="2"/>
      <c r="AE186" s="2"/>
      <c r="AF186" s="2"/>
      <c r="AG186" s="2"/>
      <c r="AH186" s="2"/>
      <c r="AI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6"/>
      <c r="AB187" s="46"/>
      <c r="AC187" s="46"/>
      <c r="AD187" s="2"/>
      <c r="AE187" s="2"/>
      <c r="AF187" s="2"/>
      <c r="AG187" s="2"/>
      <c r="AH187" s="2"/>
      <c r="AI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6"/>
      <c r="AB188" s="46"/>
      <c r="AC188" s="46"/>
      <c r="AD188" s="2"/>
      <c r="AE188" s="2"/>
      <c r="AF188" s="2"/>
      <c r="AG188" s="2"/>
      <c r="AH188" s="2"/>
      <c r="AI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6"/>
      <c r="AB189" s="46"/>
      <c r="AC189" s="46"/>
      <c r="AD189" s="2"/>
      <c r="AE189" s="2"/>
      <c r="AF189" s="2"/>
      <c r="AG189" s="2"/>
      <c r="AH189" s="2"/>
      <c r="AI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6"/>
      <c r="AB190" s="46"/>
      <c r="AC190" s="46"/>
      <c r="AD190" s="2"/>
      <c r="AE190" s="2"/>
      <c r="AF190" s="2"/>
      <c r="AG190" s="2"/>
      <c r="AH190" s="2"/>
      <c r="AI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6"/>
      <c r="AB191" s="46"/>
      <c r="AC191" s="46"/>
      <c r="AD191" s="2"/>
      <c r="AE191" s="2"/>
      <c r="AF191" s="2"/>
      <c r="AG191" s="2"/>
      <c r="AH191" s="2"/>
      <c r="AI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6"/>
      <c r="AB192" s="46"/>
      <c r="AC192" s="46"/>
      <c r="AD192" s="2"/>
      <c r="AE192" s="2"/>
      <c r="AF192" s="2"/>
      <c r="AG192" s="2"/>
      <c r="AH192" s="2"/>
      <c r="AI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6"/>
      <c r="AB193" s="46"/>
      <c r="AC193" s="46"/>
      <c r="AD193" s="2"/>
      <c r="AE193" s="2"/>
      <c r="AF193" s="2"/>
      <c r="AG193" s="2"/>
      <c r="AH193" s="2"/>
      <c r="AI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6"/>
      <c r="AB194" s="46"/>
      <c r="AC194" s="46"/>
      <c r="AD194" s="2"/>
      <c r="AE194" s="2"/>
      <c r="AF194" s="2"/>
      <c r="AG194" s="2"/>
      <c r="AH194" s="2"/>
      <c r="AI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6"/>
      <c r="AB195" s="46"/>
      <c r="AC195" s="46"/>
      <c r="AD195" s="2"/>
      <c r="AE195" s="2"/>
      <c r="AF195" s="2"/>
      <c r="AG195" s="2"/>
      <c r="AH195" s="2"/>
      <c r="AI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6"/>
      <c r="AB196" s="46"/>
      <c r="AC196" s="46"/>
      <c r="AD196" s="2"/>
      <c r="AE196" s="2"/>
      <c r="AF196" s="2"/>
      <c r="AG196" s="2"/>
      <c r="AH196" s="2"/>
      <c r="AI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6"/>
      <c r="AB197" s="46"/>
      <c r="AC197" s="46"/>
      <c r="AD197" s="2"/>
      <c r="AE197" s="2"/>
      <c r="AF197" s="2"/>
      <c r="AG197" s="2"/>
      <c r="AH197" s="2"/>
      <c r="AI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6"/>
      <c r="AB198" s="46"/>
      <c r="AC198" s="46"/>
      <c r="AD198" s="2"/>
      <c r="AE198" s="2"/>
      <c r="AF198" s="2"/>
      <c r="AG198" s="2"/>
      <c r="AH198" s="2"/>
      <c r="AI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6"/>
      <c r="AB199" s="46"/>
      <c r="AC199" s="46"/>
      <c r="AD199" s="2"/>
      <c r="AE199" s="2"/>
      <c r="AF199" s="2"/>
      <c r="AG199" s="2"/>
      <c r="AH199" s="2"/>
      <c r="AI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6"/>
      <c r="AB200" s="46"/>
      <c r="AC200" s="46"/>
      <c r="AD200" s="2"/>
      <c r="AE200" s="2"/>
      <c r="AF200" s="2"/>
      <c r="AG200" s="2"/>
      <c r="AH200" s="2"/>
      <c r="AI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6"/>
      <c r="AB201" s="46"/>
      <c r="AC201" s="46"/>
      <c r="AD201" s="2"/>
      <c r="AE201" s="2"/>
      <c r="AF201" s="2"/>
      <c r="AG201" s="2"/>
      <c r="AH201" s="2"/>
      <c r="AI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6"/>
      <c r="AB202" s="46"/>
      <c r="AC202" s="46"/>
      <c r="AD202" s="2"/>
      <c r="AE202" s="2"/>
      <c r="AF202" s="2"/>
      <c r="AG202" s="2"/>
      <c r="AH202" s="2"/>
      <c r="AI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6"/>
      <c r="AB203" s="46"/>
      <c r="AC203" s="46"/>
      <c r="AD203" s="2"/>
      <c r="AE203" s="2"/>
      <c r="AF203" s="2"/>
      <c r="AG203" s="2"/>
      <c r="AH203" s="2"/>
      <c r="AI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6"/>
      <c r="AB204" s="46"/>
      <c r="AC204" s="46"/>
      <c r="AD204" s="2"/>
      <c r="AE204" s="2"/>
      <c r="AF204" s="2"/>
      <c r="AG204" s="2"/>
      <c r="AH204" s="2"/>
      <c r="AI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6"/>
      <c r="AB205" s="46"/>
      <c r="AC205" s="46"/>
      <c r="AD205" s="2"/>
      <c r="AE205" s="2"/>
      <c r="AF205" s="2"/>
      <c r="AG205" s="2"/>
      <c r="AH205" s="2"/>
      <c r="AI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6"/>
      <c r="AB206" s="46"/>
      <c r="AC206" s="46"/>
      <c r="AD206" s="2"/>
      <c r="AE206" s="2"/>
      <c r="AF206" s="2"/>
      <c r="AG206" s="2"/>
      <c r="AH206" s="2"/>
      <c r="AI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6"/>
      <c r="AB207" s="46"/>
      <c r="AC207" s="46"/>
      <c r="AD207" s="2"/>
      <c r="AE207" s="2"/>
      <c r="AF207" s="2"/>
      <c r="AG207" s="2"/>
      <c r="AH207" s="2"/>
      <c r="AI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6"/>
      <c r="AB208" s="46"/>
      <c r="AC208" s="46"/>
      <c r="AD208" s="2"/>
      <c r="AE208" s="2"/>
      <c r="AF208" s="2"/>
      <c r="AG208" s="2"/>
      <c r="AH208" s="2"/>
      <c r="AI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6"/>
      <c r="AB209" s="46"/>
      <c r="AC209" s="46"/>
      <c r="AD209" s="2"/>
      <c r="AE209" s="2"/>
      <c r="AF209" s="2"/>
      <c r="AG209" s="2"/>
      <c r="AH209" s="2"/>
      <c r="AI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6"/>
      <c r="AB210" s="46"/>
      <c r="AC210" s="46"/>
      <c r="AD210" s="2"/>
      <c r="AE210" s="2"/>
      <c r="AF210" s="2"/>
      <c r="AG210" s="2"/>
      <c r="AH210" s="2"/>
      <c r="AI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6"/>
      <c r="AB211" s="46"/>
      <c r="AC211" s="46"/>
      <c r="AD211" s="2"/>
      <c r="AE211" s="2"/>
      <c r="AF211" s="2"/>
      <c r="AG211" s="2"/>
      <c r="AH211" s="2"/>
      <c r="AI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6"/>
      <c r="AB212" s="46"/>
      <c r="AC212" s="46"/>
      <c r="AD212" s="2"/>
      <c r="AE212" s="2"/>
      <c r="AF212" s="2"/>
      <c r="AG212" s="2"/>
      <c r="AH212" s="2"/>
      <c r="AI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6"/>
      <c r="AB213" s="46"/>
      <c r="AC213" s="46"/>
      <c r="AD213" s="2"/>
      <c r="AE213" s="2"/>
      <c r="AF213" s="2"/>
      <c r="AG213" s="2"/>
      <c r="AH213" s="2"/>
      <c r="AI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6"/>
      <c r="AB214" s="46"/>
      <c r="AC214" s="46"/>
      <c r="AD214" s="2"/>
      <c r="AE214" s="2"/>
      <c r="AF214" s="2"/>
      <c r="AG214" s="2"/>
      <c r="AH214" s="2"/>
      <c r="AI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6"/>
      <c r="AB215" s="46"/>
      <c r="AC215" s="46"/>
      <c r="AD215" s="2"/>
      <c r="AE215" s="2"/>
      <c r="AF215" s="2"/>
      <c r="AG215" s="2"/>
      <c r="AH215" s="2"/>
      <c r="AI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6"/>
      <c r="AB216" s="46"/>
      <c r="AC216" s="46"/>
      <c r="AD216" s="2"/>
      <c r="AE216" s="2"/>
      <c r="AF216" s="2"/>
      <c r="AG216" s="2"/>
      <c r="AH216" s="2"/>
      <c r="AI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6"/>
      <c r="AB217" s="46"/>
      <c r="AC217" s="46"/>
      <c r="AD217" s="2"/>
      <c r="AE217" s="2"/>
      <c r="AF217" s="2"/>
      <c r="AG217" s="2"/>
      <c r="AH217" s="2"/>
      <c r="AI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6"/>
      <c r="AB218" s="46"/>
      <c r="AC218" s="46"/>
      <c r="AD218" s="2"/>
      <c r="AE218" s="2"/>
      <c r="AF218" s="2"/>
      <c r="AG218" s="2"/>
      <c r="AH218" s="2"/>
      <c r="AI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6"/>
      <c r="AB219" s="46"/>
      <c r="AC219" s="46"/>
      <c r="AD219" s="2"/>
      <c r="AE219" s="2"/>
      <c r="AF219" s="2"/>
      <c r="AG219" s="2"/>
      <c r="AH219" s="2"/>
      <c r="AI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6"/>
      <c r="AB220" s="46"/>
      <c r="AC220" s="46"/>
      <c r="AD220" s="2"/>
      <c r="AE220" s="2"/>
      <c r="AF220" s="2"/>
      <c r="AG220" s="2"/>
      <c r="AH220" s="2"/>
      <c r="AI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6"/>
      <c r="AB221" s="46"/>
      <c r="AC221" s="46"/>
      <c r="AD221" s="2"/>
      <c r="AE221" s="2"/>
      <c r="AF221" s="2"/>
      <c r="AG221" s="2"/>
      <c r="AH221" s="2"/>
      <c r="AI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6"/>
      <c r="AB222" s="46"/>
      <c r="AC222" s="46"/>
      <c r="AD222" s="2"/>
      <c r="AE222" s="2"/>
      <c r="AF222" s="2"/>
      <c r="AG222" s="2"/>
      <c r="AH222" s="2"/>
      <c r="AI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6"/>
      <c r="AB223" s="46"/>
      <c r="AC223" s="46"/>
      <c r="AD223" s="2"/>
      <c r="AE223" s="2"/>
      <c r="AF223" s="2"/>
      <c r="AG223" s="2"/>
      <c r="AH223" s="2"/>
      <c r="AI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6"/>
      <c r="AB224" s="46"/>
      <c r="AC224" s="46"/>
      <c r="AD224" s="2"/>
      <c r="AE224" s="2"/>
      <c r="AF224" s="2"/>
      <c r="AG224" s="2"/>
      <c r="AH224" s="2"/>
      <c r="AI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6"/>
      <c r="AB225" s="46"/>
      <c r="AC225" s="46"/>
      <c r="AD225" s="2"/>
      <c r="AE225" s="2"/>
      <c r="AF225" s="2"/>
      <c r="AG225" s="2"/>
      <c r="AH225" s="2"/>
      <c r="AI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6"/>
      <c r="AB226" s="46"/>
      <c r="AC226" s="46"/>
      <c r="AD226" s="2"/>
      <c r="AE226" s="2"/>
      <c r="AF226" s="2"/>
      <c r="AG226" s="2"/>
      <c r="AH226" s="2"/>
      <c r="AI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6"/>
      <c r="AB227" s="46"/>
      <c r="AC227" s="46"/>
      <c r="AD227" s="2"/>
      <c r="AE227" s="2"/>
      <c r="AF227" s="2"/>
      <c r="AG227" s="2"/>
      <c r="AH227" s="2"/>
      <c r="AI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6"/>
      <c r="AB228" s="46"/>
      <c r="AC228" s="46"/>
      <c r="AD228" s="2"/>
      <c r="AE228" s="2"/>
      <c r="AF228" s="2"/>
      <c r="AG228" s="2"/>
      <c r="AH228" s="2"/>
      <c r="AI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6"/>
      <c r="AB229" s="46"/>
      <c r="AC229" s="46"/>
      <c r="AD229" s="2"/>
      <c r="AE229" s="2"/>
      <c r="AF229" s="2"/>
      <c r="AG229" s="2"/>
      <c r="AH229" s="2"/>
      <c r="AI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6"/>
      <c r="AB230" s="46"/>
      <c r="AC230" s="46"/>
      <c r="AD230" s="2"/>
      <c r="AE230" s="2"/>
      <c r="AF230" s="2"/>
      <c r="AG230" s="2"/>
      <c r="AH230" s="2"/>
      <c r="AI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6"/>
      <c r="AB231" s="46"/>
      <c r="AC231" s="46"/>
      <c r="AD231" s="2"/>
      <c r="AE231" s="2"/>
      <c r="AF231" s="2"/>
      <c r="AG231" s="2"/>
      <c r="AH231" s="2"/>
      <c r="AI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6"/>
      <c r="AB232" s="46"/>
      <c r="AC232" s="46"/>
      <c r="AD232" s="2"/>
      <c r="AE232" s="2"/>
      <c r="AF232" s="2"/>
      <c r="AG232" s="2"/>
      <c r="AH232" s="2"/>
      <c r="AI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6"/>
      <c r="AB233" s="46"/>
      <c r="AC233" s="46"/>
      <c r="AD233" s="2"/>
      <c r="AE233" s="2"/>
      <c r="AF233" s="2"/>
      <c r="AG233" s="2"/>
      <c r="AH233" s="2"/>
      <c r="AI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6"/>
      <c r="AB234" s="46"/>
      <c r="AC234" s="46"/>
      <c r="AD234" s="2"/>
      <c r="AE234" s="2"/>
      <c r="AF234" s="2"/>
      <c r="AG234" s="2"/>
      <c r="AH234" s="2"/>
      <c r="AI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6"/>
      <c r="AB235" s="46"/>
      <c r="AC235" s="46"/>
      <c r="AD235" s="2"/>
      <c r="AE235" s="2"/>
      <c r="AF235" s="2"/>
      <c r="AG235" s="2"/>
      <c r="AH235" s="2"/>
      <c r="AI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6"/>
      <c r="AB236" s="46"/>
      <c r="AC236" s="46"/>
      <c r="AD236" s="2"/>
      <c r="AE236" s="2"/>
      <c r="AF236" s="2"/>
      <c r="AG236" s="2"/>
      <c r="AH236" s="2"/>
      <c r="AI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6"/>
      <c r="AB237" s="46"/>
      <c r="AC237" s="46"/>
      <c r="AD237" s="2"/>
      <c r="AE237" s="2"/>
      <c r="AF237" s="2"/>
      <c r="AG237" s="2"/>
      <c r="AH237" s="2"/>
      <c r="AI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6"/>
      <c r="AB238" s="46"/>
      <c r="AC238" s="46"/>
      <c r="AD238" s="2"/>
      <c r="AE238" s="2"/>
      <c r="AF238" s="2"/>
      <c r="AG238" s="2"/>
      <c r="AH238" s="2"/>
      <c r="AI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6"/>
      <c r="AB239" s="46"/>
      <c r="AC239" s="46"/>
      <c r="AD239" s="2"/>
      <c r="AE239" s="2"/>
      <c r="AF239" s="2"/>
      <c r="AG239" s="2"/>
      <c r="AH239" s="2"/>
      <c r="AI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6"/>
      <c r="AB240" s="46"/>
      <c r="AC240" s="46"/>
      <c r="AD240" s="2"/>
      <c r="AE240" s="2"/>
      <c r="AF240" s="2"/>
      <c r="AG240" s="2"/>
      <c r="AH240" s="2"/>
      <c r="AI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6"/>
      <c r="AB241" s="46"/>
      <c r="AC241" s="46"/>
      <c r="AD241" s="2"/>
      <c r="AE241" s="2"/>
      <c r="AF241" s="2"/>
      <c r="AG241" s="2"/>
      <c r="AH241" s="2"/>
      <c r="AI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6"/>
      <c r="AB242" s="46"/>
      <c r="AC242" s="46"/>
      <c r="AD242" s="2"/>
      <c r="AE242" s="2"/>
      <c r="AF242" s="2"/>
      <c r="AG242" s="2"/>
      <c r="AH242" s="2"/>
      <c r="AI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6"/>
      <c r="AB243" s="46"/>
      <c r="AC243" s="46"/>
      <c r="AD243" s="2"/>
      <c r="AE243" s="2"/>
      <c r="AF243" s="2"/>
      <c r="AG243" s="2"/>
      <c r="AH243" s="2"/>
      <c r="AI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6"/>
      <c r="AB244" s="46"/>
      <c r="AC244" s="46"/>
      <c r="AD244" s="2"/>
      <c r="AE244" s="2"/>
      <c r="AF244" s="2"/>
      <c r="AG244" s="2"/>
      <c r="AH244" s="2"/>
      <c r="AI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6"/>
      <c r="AB245" s="46"/>
      <c r="AC245" s="46"/>
      <c r="AD245" s="2"/>
      <c r="AE245" s="2"/>
      <c r="AF245" s="2"/>
      <c r="AG245" s="2"/>
      <c r="AH245" s="2"/>
      <c r="AI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6"/>
      <c r="AB246" s="46"/>
      <c r="AC246" s="46"/>
      <c r="AD246" s="2"/>
      <c r="AE246" s="2"/>
      <c r="AF246" s="2"/>
      <c r="AG246" s="2"/>
      <c r="AH246" s="2"/>
      <c r="AI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6"/>
      <c r="AB247" s="46"/>
      <c r="AC247" s="46"/>
      <c r="AD247" s="2"/>
      <c r="AE247" s="2"/>
      <c r="AF247" s="2"/>
      <c r="AG247" s="2"/>
      <c r="AH247" s="2"/>
      <c r="AI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6"/>
      <c r="AB248" s="46"/>
      <c r="AC248" s="46"/>
      <c r="AD248" s="2"/>
      <c r="AE248" s="2"/>
      <c r="AF248" s="2"/>
      <c r="AG248" s="2"/>
      <c r="AH248" s="2"/>
      <c r="AI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6"/>
      <c r="AB249" s="46"/>
      <c r="AC249" s="46"/>
      <c r="AD249" s="2"/>
      <c r="AE249" s="2"/>
      <c r="AF249" s="2"/>
      <c r="AG249" s="2"/>
      <c r="AH249" s="2"/>
      <c r="AI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6"/>
      <c r="AB250" s="46"/>
      <c r="AC250" s="46"/>
      <c r="AD250" s="2"/>
      <c r="AE250" s="2"/>
      <c r="AF250" s="2"/>
      <c r="AG250" s="2"/>
      <c r="AH250" s="2"/>
      <c r="AI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6"/>
      <c r="AB251" s="46"/>
      <c r="AC251" s="46"/>
      <c r="AD251" s="2"/>
      <c r="AE251" s="2"/>
      <c r="AF251" s="2"/>
      <c r="AG251" s="2"/>
      <c r="AH251" s="2"/>
      <c r="AI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6"/>
      <c r="AB252" s="46"/>
      <c r="AC252" s="46"/>
      <c r="AD252" s="2"/>
      <c r="AE252" s="2"/>
      <c r="AF252" s="2"/>
      <c r="AG252" s="2"/>
      <c r="AH252" s="2"/>
      <c r="AI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6"/>
      <c r="AB253" s="46"/>
      <c r="AC253" s="46"/>
      <c r="AD253" s="2"/>
      <c r="AE253" s="2"/>
      <c r="AF253" s="2"/>
      <c r="AG253" s="2"/>
      <c r="AH253" s="2"/>
      <c r="AI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6"/>
      <c r="AB254" s="46"/>
      <c r="AC254" s="46"/>
      <c r="AD254" s="2"/>
      <c r="AE254" s="2"/>
      <c r="AF254" s="2"/>
      <c r="AG254" s="2"/>
      <c r="AH254" s="2"/>
      <c r="AI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6"/>
      <c r="AB255" s="46"/>
      <c r="AC255" s="46"/>
      <c r="AD255" s="2"/>
      <c r="AE255" s="2"/>
      <c r="AF255" s="2"/>
      <c r="AG255" s="2"/>
      <c r="AH255" s="2"/>
      <c r="AI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6"/>
      <c r="AB256" s="46"/>
      <c r="AC256" s="46"/>
      <c r="AD256" s="2"/>
      <c r="AE256" s="2"/>
      <c r="AF256" s="2"/>
      <c r="AG256" s="2"/>
      <c r="AH256" s="2"/>
      <c r="AI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6"/>
      <c r="AB257" s="46"/>
      <c r="AC257" s="46"/>
      <c r="AD257" s="2"/>
      <c r="AE257" s="2"/>
      <c r="AF257" s="2"/>
      <c r="AG257" s="2"/>
      <c r="AH257" s="2"/>
      <c r="AI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6"/>
      <c r="AB258" s="46"/>
      <c r="AC258" s="46"/>
      <c r="AD258" s="2"/>
      <c r="AE258" s="2"/>
      <c r="AF258" s="2"/>
      <c r="AG258" s="2"/>
      <c r="AH258" s="2"/>
      <c r="AI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6"/>
      <c r="AB259" s="46"/>
      <c r="AC259" s="46"/>
      <c r="AD259" s="2"/>
      <c r="AE259" s="2"/>
      <c r="AF259" s="2"/>
      <c r="AG259" s="2"/>
      <c r="AH259" s="2"/>
      <c r="AI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6"/>
      <c r="AB260" s="46"/>
      <c r="AC260" s="46"/>
      <c r="AD260" s="2"/>
      <c r="AE260" s="2"/>
      <c r="AF260" s="2"/>
      <c r="AG260" s="2"/>
      <c r="AH260" s="2"/>
      <c r="AI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6"/>
      <c r="AB261" s="46"/>
      <c r="AC261" s="46"/>
      <c r="AD261" s="2"/>
      <c r="AE261" s="2"/>
      <c r="AF261" s="2"/>
      <c r="AG261" s="2"/>
      <c r="AH261" s="2"/>
      <c r="AI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6"/>
      <c r="AB262" s="46"/>
      <c r="AC262" s="46"/>
      <c r="AD262" s="2"/>
      <c r="AE262" s="2"/>
      <c r="AF262" s="2"/>
      <c r="AG262" s="2"/>
      <c r="AH262" s="2"/>
      <c r="AI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6"/>
      <c r="AB263" s="46"/>
      <c r="AC263" s="46"/>
      <c r="AD263" s="2"/>
      <c r="AE263" s="2"/>
      <c r="AF263" s="2"/>
      <c r="AG263" s="2"/>
      <c r="AH263" s="2"/>
      <c r="AI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6"/>
      <c r="AB264" s="46"/>
      <c r="AC264" s="46"/>
      <c r="AD264" s="2"/>
      <c r="AE264" s="2"/>
      <c r="AF264" s="2"/>
      <c r="AG264" s="2"/>
      <c r="AH264" s="2"/>
      <c r="AI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6"/>
      <c r="AB265" s="46"/>
      <c r="AC265" s="46"/>
      <c r="AD265" s="2"/>
      <c r="AE265" s="2"/>
      <c r="AF265" s="2"/>
      <c r="AG265" s="2"/>
      <c r="AH265" s="2"/>
      <c r="AI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6"/>
      <c r="AB266" s="46"/>
      <c r="AC266" s="46"/>
      <c r="AD266" s="2"/>
      <c r="AE266" s="2"/>
      <c r="AF266" s="2"/>
      <c r="AG266" s="2"/>
      <c r="AH266" s="2"/>
      <c r="AI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6"/>
      <c r="AB267" s="46"/>
      <c r="AC267" s="46"/>
      <c r="AD267" s="2"/>
      <c r="AE267" s="2"/>
      <c r="AF267" s="2"/>
      <c r="AG267" s="2"/>
      <c r="AH267" s="2"/>
      <c r="AI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6"/>
      <c r="AB268" s="46"/>
      <c r="AC268" s="46"/>
      <c r="AD268" s="2"/>
      <c r="AE268" s="2"/>
      <c r="AF268" s="2"/>
      <c r="AG268" s="2"/>
      <c r="AH268" s="2"/>
      <c r="AI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6"/>
      <c r="AB269" s="46"/>
      <c r="AC269" s="46"/>
      <c r="AD269" s="2"/>
      <c r="AE269" s="2"/>
      <c r="AF269" s="2"/>
      <c r="AG269" s="2"/>
      <c r="AH269" s="2"/>
      <c r="AI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6"/>
      <c r="AB270" s="46"/>
      <c r="AC270" s="46"/>
      <c r="AD270" s="2"/>
      <c r="AE270" s="2"/>
      <c r="AF270" s="2"/>
      <c r="AG270" s="2"/>
      <c r="AH270" s="2"/>
      <c r="AI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6"/>
      <c r="AB271" s="46"/>
      <c r="AC271" s="46"/>
      <c r="AD271" s="2"/>
      <c r="AE271" s="2"/>
      <c r="AF271" s="2"/>
      <c r="AG271" s="2"/>
      <c r="AH271" s="2"/>
      <c r="AI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6"/>
      <c r="AB272" s="46"/>
      <c r="AC272" s="46"/>
      <c r="AD272" s="2"/>
      <c r="AE272" s="2"/>
      <c r="AF272" s="2"/>
      <c r="AG272" s="2"/>
      <c r="AH272" s="2"/>
      <c r="AI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6"/>
      <c r="AB273" s="46"/>
      <c r="AC273" s="46"/>
      <c r="AD273" s="2"/>
      <c r="AE273" s="2"/>
      <c r="AF273" s="2"/>
      <c r="AG273" s="2"/>
      <c r="AH273" s="2"/>
      <c r="AI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6"/>
      <c r="AB274" s="46"/>
      <c r="AC274" s="46"/>
      <c r="AD274" s="2"/>
      <c r="AE274" s="2"/>
      <c r="AF274" s="2"/>
      <c r="AG274" s="2"/>
      <c r="AH274" s="2"/>
      <c r="AI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6"/>
      <c r="AB275" s="46"/>
      <c r="AC275" s="46"/>
      <c r="AD275" s="2"/>
      <c r="AE275" s="2"/>
      <c r="AF275" s="2"/>
      <c r="AG275" s="2"/>
      <c r="AH275" s="2"/>
      <c r="AI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6"/>
      <c r="AB276" s="46"/>
      <c r="AC276" s="46"/>
      <c r="AD276" s="2"/>
      <c r="AE276" s="2"/>
      <c r="AF276" s="2"/>
      <c r="AG276" s="2"/>
      <c r="AH276" s="2"/>
      <c r="AI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6"/>
      <c r="AB277" s="46"/>
      <c r="AC277" s="46"/>
      <c r="AD277" s="2"/>
      <c r="AE277" s="2"/>
      <c r="AF277" s="2"/>
      <c r="AG277" s="2"/>
      <c r="AH277" s="2"/>
      <c r="AI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6"/>
      <c r="AB278" s="46"/>
      <c r="AC278" s="46"/>
      <c r="AD278" s="2"/>
      <c r="AE278" s="2"/>
      <c r="AF278" s="2"/>
      <c r="AG278" s="2"/>
      <c r="AH278" s="2"/>
      <c r="AI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6"/>
      <c r="AB279" s="46"/>
      <c r="AC279" s="46"/>
      <c r="AD279" s="2"/>
      <c r="AE279" s="2"/>
      <c r="AF279" s="2"/>
      <c r="AG279" s="2"/>
      <c r="AH279" s="2"/>
      <c r="AI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6"/>
      <c r="AB280" s="46"/>
      <c r="AC280" s="46"/>
      <c r="AD280" s="2"/>
      <c r="AE280" s="2"/>
      <c r="AF280" s="2"/>
      <c r="AG280" s="2"/>
      <c r="AH280" s="2"/>
      <c r="AI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6"/>
      <c r="AB281" s="46"/>
      <c r="AC281" s="46"/>
      <c r="AD281" s="2"/>
      <c r="AE281" s="2"/>
      <c r="AF281" s="2"/>
      <c r="AG281" s="2"/>
      <c r="AH281" s="2"/>
      <c r="AI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6"/>
      <c r="AB282" s="46"/>
      <c r="AC282" s="46"/>
      <c r="AD282" s="2"/>
      <c r="AE282" s="2"/>
      <c r="AF282" s="2"/>
      <c r="AG282" s="2"/>
      <c r="AH282" s="2"/>
      <c r="AI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6"/>
      <c r="AB283" s="46"/>
      <c r="AC283" s="46"/>
      <c r="AD283" s="2"/>
      <c r="AE283" s="2"/>
      <c r="AF283" s="2"/>
      <c r="AG283" s="2"/>
      <c r="AH283" s="2"/>
      <c r="AI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6"/>
      <c r="AB284" s="46"/>
      <c r="AC284" s="46"/>
      <c r="AD284" s="2"/>
      <c r="AE284" s="2"/>
      <c r="AF284" s="2"/>
      <c r="AG284" s="2"/>
      <c r="AH284" s="2"/>
      <c r="AI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6"/>
      <c r="AB285" s="46"/>
      <c r="AC285" s="46"/>
      <c r="AD285" s="2"/>
      <c r="AE285" s="2"/>
      <c r="AF285" s="2"/>
      <c r="AG285" s="2"/>
      <c r="AH285" s="2"/>
      <c r="AI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6"/>
      <c r="AB286" s="46"/>
      <c r="AC286" s="46"/>
      <c r="AD286" s="2"/>
      <c r="AE286" s="2"/>
      <c r="AF286" s="2"/>
      <c r="AG286" s="2"/>
      <c r="AH286" s="2"/>
      <c r="AI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6"/>
      <c r="AB287" s="46"/>
      <c r="AC287" s="46"/>
      <c r="AD287" s="2"/>
      <c r="AE287" s="2"/>
      <c r="AF287" s="2"/>
      <c r="AG287" s="2"/>
      <c r="AH287" s="2"/>
      <c r="AI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6"/>
      <c r="AB288" s="46"/>
      <c r="AC288" s="46"/>
      <c r="AD288" s="2"/>
      <c r="AE288" s="2"/>
      <c r="AF288" s="2"/>
      <c r="AG288" s="2"/>
      <c r="AH288" s="2"/>
      <c r="AI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6"/>
      <c r="AB289" s="46"/>
      <c r="AC289" s="46"/>
      <c r="AD289" s="2"/>
      <c r="AE289" s="2"/>
      <c r="AF289" s="2"/>
      <c r="AG289" s="2"/>
      <c r="AH289" s="2"/>
      <c r="AI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6"/>
      <c r="AB290" s="46"/>
      <c r="AC290" s="46"/>
      <c r="AD290" s="2"/>
      <c r="AE290" s="2"/>
      <c r="AF290" s="2"/>
      <c r="AG290" s="2"/>
      <c r="AH290" s="2"/>
      <c r="AI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6"/>
      <c r="AB291" s="46"/>
      <c r="AC291" s="46"/>
      <c r="AD291" s="2"/>
      <c r="AE291" s="2"/>
      <c r="AF291" s="2"/>
      <c r="AG291" s="2"/>
      <c r="AH291" s="2"/>
      <c r="AI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6"/>
      <c r="AB292" s="46"/>
      <c r="AC292" s="46"/>
      <c r="AD292" s="2"/>
      <c r="AE292" s="2"/>
      <c r="AF292" s="2"/>
      <c r="AG292" s="2"/>
      <c r="AH292" s="2"/>
      <c r="AI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6"/>
      <c r="AB293" s="46"/>
      <c r="AC293" s="46"/>
      <c r="AD293" s="2"/>
      <c r="AE293" s="2"/>
      <c r="AF293" s="2"/>
      <c r="AG293" s="2"/>
      <c r="AH293" s="2"/>
      <c r="AI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6"/>
      <c r="AB294" s="46"/>
      <c r="AC294" s="46"/>
      <c r="AD294" s="2"/>
      <c r="AE294" s="2"/>
      <c r="AF294" s="2"/>
      <c r="AG294" s="2"/>
      <c r="AH294" s="2"/>
      <c r="AI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6"/>
      <c r="AB295" s="46"/>
      <c r="AC295" s="46"/>
      <c r="AD295" s="2"/>
      <c r="AE295" s="2"/>
      <c r="AF295" s="2"/>
      <c r="AG295" s="2"/>
      <c r="AH295" s="2"/>
      <c r="AI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6"/>
      <c r="AB296" s="46"/>
      <c r="AC296" s="46"/>
      <c r="AD296" s="2"/>
      <c r="AE296" s="2"/>
      <c r="AF296" s="2"/>
      <c r="AG296" s="2"/>
      <c r="AH296" s="2"/>
      <c r="AI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6"/>
      <c r="AB297" s="46"/>
      <c r="AC297" s="46"/>
      <c r="AD297" s="2"/>
      <c r="AE297" s="2"/>
      <c r="AF297" s="2"/>
      <c r="AG297" s="2"/>
      <c r="AH297" s="2"/>
      <c r="AI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6"/>
      <c r="AB298" s="46"/>
      <c r="AC298" s="46"/>
      <c r="AD298" s="2"/>
      <c r="AE298" s="2"/>
      <c r="AF298" s="2"/>
      <c r="AG298" s="2"/>
      <c r="AH298" s="2"/>
      <c r="AI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6"/>
      <c r="AB299" s="46"/>
      <c r="AC299" s="46"/>
      <c r="AD299" s="2"/>
      <c r="AE299" s="2"/>
      <c r="AF299" s="2"/>
      <c r="AG299" s="2"/>
      <c r="AH299" s="2"/>
      <c r="AI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6"/>
      <c r="AB300" s="46"/>
      <c r="AC300" s="46"/>
      <c r="AD300" s="2"/>
      <c r="AE300" s="2"/>
      <c r="AF300" s="2"/>
      <c r="AG300" s="2"/>
      <c r="AH300" s="2"/>
      <c r="AI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6"/>
      <c r="AB301" s="46"/>
      <c r="AC301" s="46"/>
      <c r="AD301" s="2"/>
      <c r="AE301" s="2"/>
      <c r="AF301" s="2"/>
      <c r="AG301" s="2"/>
      <c r="AH301" s="2"/>
      <c r="AI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6"/>
      <c r="AB302" s="46"/>
      <c r="AC302" s="46"/>
      <c r="AD302" s="2"/>
      <c r="AE302" s="2"/>
      <c r="AF302" s="2"/>
      <c r="AG302" s="2"/>
      <c r="AH302" s="2"/>
      <c r="AI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6"/>
      <c r="AB303" s="46"/>
      <c r="AC303" s="46"/>
      <c r="AD303" s="2"/>
      <c r="AE303" s="2"/>
      <c r="AF303" s="2"/>
      <c r="AG303" s="2"/>
      <c r="AH303" s="2"/>
      <c r="AI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6"/>
      <c r="AB304" s="46"/>
      <c r="AC304" s="46"/>
      <c r="AD304" s="2"/>
      <c r="AE304" s="2"/>
      <c r="AF304" s="2"/>
      <c r="AG304" s="2"/>
      <c r="AH304" s="2"/>
      <c r="AI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6"/>
      <c r="AB305" s="46"/>
      <c r="AC305" s="46"/>
      <c r="AD305" s="2"/>
      <c r="AE305" s="2"/>
      <c r="AF305" s="2"/>
      <c r="AG305" s="2"/>
      <c r="AH305" s="2"/>
      <c r="AI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6"/>
      <c r="AB306" s="46"/>
      <c r="AC306" s="46"/>
      <c r="AD306" s="2"/>
      <c r="AE306" s="2"/>
      <c r="AF306" s="2"/>
      <c r="AG306" s="2"/>
      <c r="AH306" s="2"/>
      <c r="AI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6"/>
      <c r="AB307" s="46"/>
      <c r="AC307" s="46"/>
      <c r="AD307" s="2"/>
      <c r="AE307" s="2"/>
      <c r="AF307" s="2"/>
      <c r="AG307" s="2"/>
      <c r="AH307" s="2"/>
      <c r="AI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6"/>
      <c r="AB308" s="46"/>
      <c r="AC308" s="46"/>
      <c r="AD308" s="2"/>
      <c r="AE308" s="2"/>
      <c r="AF308" s="2"/>
      <c r="AG308" s="2"/>
      <c r="AH308" s="2"/>
      <c r="AI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6"/>
      <c r="AB309" s="46"/>
      <c r="AC309" s="46"/>
      <c r="AD309" s="2"/>
      <c r="AE309" s="2"/>
      <c r="AF309" s="2"/>
      <c r="AG309" s="2"/>
      <c r="AH309" s="2"/>
      <c r="AI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6"/>
      <c r="AB310" s="46"/>
      <c r="AC310" s="46"/>
      <c r="AD310" s="2"/>
      <c r="AE310" s="2"/>
      <c r="AF310" s="2"/>
      <c r="AG310" s="2"/>
      <c r="AH310" s="2"/>
      <c r="AI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6"/>
      <c r="AB311" s="46"/>
      <c r="AC311" s="46"/>
      <c r="AD311" s="2"/>
      <c r="AE311" s="2"/>
      <c r="AF311" s="2"/>
      <c r="AG311" s="2"/>
      <c r="AH311" s="2"/>
      <c r="AI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6"/>
      <c r="AB312" s="46"/>
      <c r="AC312" s="46"/>
      <c r="AD312" s="2"/>
      <c r="AE312" s="2"/>
      <c r="AF312" s="2"/>
      <c r="AG312" s="2"/>
      <c r="AH312" s="2"/>
      <c r="AI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6"/>
      <c r="AB313" s="46"/>
      <c r="AC313" s="46"/>
      <c r="AD313" s="2"/>
      <c r="AE313" s="2"/>
      <c r="AF313" s="2"/>
      <c r="AG313" s="2"/>
      <c r="AH313" s="2"/>
      <c r="AI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6"/>
      <c r="AB314" s="46"/>
      <c r="AC314" s="46"/>
      <c r="AD314" s="2"/>
      <c r="AE314" s="2"/>
      <c r="AF314" s="2"/>
      <c r="AG314" s="2"/>
      <c r="AH314" s="2"/>
      <c r="AI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6"/>
      <c r="AB315" s="46"/>
      <c r="AC315" s="46"/>
      <c r="AD315" s="2"/>
      <c r="AE315" s="2"/>
      <c r="AF315" s="2"/>
      <c r="AG315" s="2"/>
      <c r="AH315" s="2"/>
      <c r="AI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6"/>
      <c r="AB316" s="46"/>
      <c r="AC316" s="46"/>
      <c r="AD316" s="2"/>
      <c r="AE316" s="2"/>
      <c r="AF316" s="2"/>
      <c r="AG316" s="2"/>
      <c r="AH316" s="2"/>
      <c r="AI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6"/>
      <c r="AB317" s="46"/>
      <c r="AC317" s="46"/>
      <c r="AD317" s="2"/>
      <c r="AE317" s="2"/>
      <c r="AF317" s="2"/>
      <c r="AG317" s="2"/>
      <c r="AH317" s="2"/>
      <c r="AI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6"/>
      <c r="AB318" s="46"/>
      <c r="AC318" s="46"/>
      <c r="AD318" s="2"/>
      <c r="AE318" s="2"/>
      <c r="AF318" s="2"/>
      <c r="AG318" s="2"/>
      <c r="AH318" s="2"/>
      <c r="AI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6"/>
      <c r="AB319" s="46"/>
      <c r="AC319" s="46"/>
      <c r="AD319" s="2"/>
      <c r="AE319" s="2"/>
      <c r="AF319" s="2"/>
      <c r="AG319" s="2"/>
      <c r="AH319" s="2"/>
      <c r="AI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6"/>
      <c r="AB320" s="46"/>
      <c r="AC320" s="46"/>
      <c r="AD320" s="2"/>
      <c r="AE320" s="2"/>
      <c r="AF320" s="2"/>
      <c r="AG320" s="2"/>
      <c r="AH320" s="2"/>
      <c r="AI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6"/>
      <c r="AB321" s="46"/>
      <c r="AC321" s="46"/>
      <c r="AD321" s="2"/>
      <c r="AE321" s="2"/>
      <c r="AF321" s="2"/>
      <c r="AG321" s="2"/>
      <c r="AH321" s="2"/>
      <c r="AI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6"/>
      <c r="AB322" s="46"/>
      <c r="AC322" s="46"/>
      <c r="AD322" s="2"/>
      <c r="AE322" s="2"/>
      <c r="AF322" s="2"/>
      <c r="AG322" s="2"/>
      <c r="AH322" s="2"/>
      <c r="AI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6"/>
      <c r="AB323" s="46"/>
      <c r="AC323" s="46"/>
      <c r="AD323" s="2"/>
      <c r="AE323" s="2"/>
      <c r="AF323" s="2"/>
      <c r="AG323" s="2"/>
      <c r="AH323" s="2"/>
      <c r="AI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6"/>
      <c r="AB324" s="46"/>
      <c r="AC324" s="46"/>
      <c r="AD324" s="2"/>
      <c r="AE324" s="2"/>
      <c r="AF324" s="2"/>
      <c r="AG324" s="2"/>
      <c r="AH324" s="2"/>
      <c r="AI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6"/>
      <c r="AB325" s="46"/>
      <c r="AC325" s="46"/>
      <c r="AD325" s="2"/>
      <c r="AE325" s="2"/>
      <c r="AF325" s="2"/>
      <c r="AG325" s="2"/>
      <c r="AH325" s="2"/>
      <c r="AI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6"/>
      <c r="AB326" s="46"/>
      <c r="AC326" s="46"/>
      <c r="AD326" s="2"/>
      <c r="AE326" s="2"/>
      <c r="AF326" s="2"/>
      <c r="AG326" s="2"/>
      <c r="AH326" s="2"/>
      <c r="AI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6"/>
      <c r="AB327" s="46"/>
      <c r="AC327" s="46"/>
      <c r="AD327" s="2"/>
      <c r="AE327" s="2"/>
      <c r="AF327" s="2"/>
      <c r="AG327" s="2"/>
      <c r="AH327" s="2"/>
      <c r="AI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6"/>
      <c r="AB328" s="46"/>
      <c r="AC328" s="46"/>
      <c r="AD328" s="2"/>
      <c r="AE328" s="2"/>
      <c r="AF328" s="2"/>
      <c r="AG328" s="2"/>
      <c r="AH328" s="2"/>
      <c r="AI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6"/>
      <c r="AB329" s="46"/>
      <c r="AC329" s="46"/>
      <c r="AD329" s="2"/>
      <c r="AE329" s="2"/>
      <c r="AF329" s="2"/>
      <c r="AG329" s="2"/>
      <c r="AH329" s="2"/>
      <c r="AI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6"/>
      <c r="AB330" s="46"/>
      <c r="AC330" s="46"/>
      <c r="AD330" s="2"/>
      <c r="AE330" s="2"/>
      <c r="AF330" s="2"/>
      <c r="AG330" s="2"/>
      <c r="AH330" s="2"/>
      <c r="AI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6"/>
      <c r="AB331" s="46"/>
      <c r="AC331" s="46"/>
      <c r="AD331" s="2"/>
      <c r="AE331" s="2"/>
      <c r="AF331" s="2"/>
      <c r="AG331" s="2"/>
      <c r="AH331" s="2"/>
      <c r="AI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6"/>
      <c r="AB332" s="46"/>
      <c r="AC332" s="46"/>
      <c r="AD332" s="2"/>
      <c r="AE332" s="2"/>
      <c r="AF332" s="2"/>
      <c r="AG332" s="2"/>
      <c r="AH332" s="2"/>
      <c r="AI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6"/>
      <c r="AB333" s="46"/>
      <c r="AC333" s="46"/>
      <c r="AD333" s="2"/>
      <c r="AE333" s="2"/>
      <c r="AF333" s="2"/>
      <c r="AG333" s="2"/>
      <c r="AH333" s="2"/>
      <c r="AI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6"/>
      <c r="AB334" s="46"/>
      <c r="AC334" s="46"/>
      <c r="AD334" s="2"/>
      <c r="AE334" s="2"/>
      <c r="AF334" s="2"/>
      <c r="AG334" s="2"/>
      <c r="AH334" s="2"/>
      <c r="AI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6"/>
      <c r="AB335" s="46"/>
      <c r="AC335" s="46"/>
      <c r="AD335" s="2"/>
      <c r="AE335" s="2"/>
      <c r="AF335" s="2"/>
      <c r="AG335" s="2"/>
      <c r="AH335" s="2"/>
      <c r="AI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6"/>
      <c r="AB336" s="46"/>
      <c r="AC336" s="46"/>
      <c r="AD336" s="2"/>
      <c r="AE336" s="2"/>
      <c r="AF336" s="2"/>
      <c r="AG336" s="2"/>
      <c r="AH336" s="2"/>
      <c r="AI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6"/>
      <c r="AB337" s="46"/>
      <c r="AC337" s="46"/>
      <c r="AD337" s="2"/>
      <c r="AE337" s="2"/>
      <c r="AF337" s="2"/>
      <c r="AG337" s="2"/>
      <c r="AH337" s="2"/>
      <c r="AI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6"/>
      <c r="AB338" s="46"/>
      <c r="AC338" s="46"/>
      <c r="AD338" s="2"/>
      <c r="AE338" s="2"/>
      <c r="AF338" s="2"/>
      <c r="AG338" s="2"/>
      <c r="AH338" s="2"/>
      <c r="AI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6"/>
      <c r="AB339" s="46"/>
      <c r="AC339" s="46"/>
      <c r="AD339" s="2"/>
      <c r="AE339" s="2"/>
      <c r="AF339" s="2"/>
      <c r="AG339" s="2"/>
      <c r="AH339" s="2"/>
      <c r="AI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6"/>
      <c r="AB340" s="46"/>
      <c r="AC340" s="46"/>
      <c r="AD340" s="2"/>
      <c r="AE340" s="2"/>
      <c r="AF340" s="2"/>
      <c r="AG340" s="2"/>
      <c r="AH340" s="2"/>
      <c r="AI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6"/>
      <c r="AB341" s="46"/>
      <c r="AC341" s="46"/>
      <c r="AD341" s="2"/>
      <c r="AE341" s="2"/>
      <c r="AF341" s="2"/>
      <c r="AG341" s="2"/>
      <c r="AH341" s="2"/>
      <c r="AI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6"/>
      <c r="AB342" s="46"/>
      <c r="AC342" s="46"/>
      <c r="AD342" s="2"/>
      <c r="AE342" s="2"/>
      <c r="AF342" s="2"/>
      <c r="AG342" s="2"/>
      <c r="AH342" s="2"/>
      <c r="AI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6"/>
      <c r="AB343" s="46"/>
      <c r="AC343" s="46"/>
      <c r="AD343" s="2"/>
      <c r="AE343" s="2"/>
      <c r="AF343" s="2"/>
      <c r="AG343" s="2"/>
      <c r="AH343" s="2"/>
      <c r="AI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6"/>
      <c r="AB344" s="46"/>
      <c r="AC344" s="46"/>
      <c r="AD344" s="2"/>
      <c r="AE344" s="2"/>
      <c r="AF344" s="2"/>
      <c r="AG344" s="2"/>
      <c r="AH344" s="2"/>
      <c r="AI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6"/>
      <c r="AB345" s="46"/>
      <c r="AC345" s="46"/>
      <c r="AD345" s="2"/>
      <c r="AE345" s="2"/>
      <c r="AF345" s="2"/>
      <c r="AG345" s="2"/>
      <c r="AH345" s="2"/>
      <c r="AI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6"/>
      <c r="AB346" s="46"/>
      <c r="AC346" s="46"/>
      <c r="AD346" s="2"/>
      <c r="AE346" s="2"/>
      <c r="AF346" s="2"/>
      <c r="AG346" s="2"/>
      <c r="AH346" s="2"/>
      <c r="AI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6"/>
      <c r="AB347" s="46"/>
      <c r="AC347" s="46"/>
      <c r="AD347" s="2"/>
      <c r="AE347" s="2"/>
      <c r="AF347" s="2"/>
      <c r="AG347" s="2"/>
      <c r="AH347" s="2"/>
      <c r="AI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6"/>
      <c r="AB348" s="46"/>
      <c r="AC348" s="46"/>
      <c r="AD348" s="2"/>
      <c r="AE348" s="2"/>
      <c r="AF348" s="2"/>
      <c r="AG348" s="2"/>
      <c r="AH348" s="2"/>
      <c r="AI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6"/>
      <c r="AB349" s="46"/>
      <c r="AC349" s="46"/>
      <c r="AD349" s="2"/>
      <c r="AE349" s="2"/>
      <c r="AF349" s="2"/>
      <c r="AG349" s="2"/>
      <c r="AH349" s="2"/>
      <c r="AI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6"/>
      <c r="AB350" s="46"/>
      <c r="AC350" s="46"/>
      <c r="AD350" s="2"/>
      <c r="AE350" s="2"/>
      <c r="AF350" s="2"/>
      <c r="AG350" s="2"/>
      <c r="AH350" s="2"/>
      <c r="AI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6"/>
      <c r="AB351" s="46"/>
      <c r="AC351" s="46"/>
      <c r="AD351" s="2"/>
      <c r="AE351" s="2"/>
      <c r="AF351" s="2"/>
      <c r="AG351" s="2"/>
      <c r="AH351" s="2"/>
      <c r="AI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6"/>
      <c r="AB352" s="46"/>
      <c r="AC352" s="46"/>
      <c r="AD352" s="2"/>
      <c r="AE352" s="2"/>
      <c r="AF352" s="2"/>
      <c r="AG352" s="2"/>
      <c r="AH352" s="2"/>
      <c r="AI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6"/>
      <c r="AB353" s="46"/>
      <c r="AC353" s="46"/>
      <c r="AD353" s="2"/>
      <c r="AE353" s="2"/>
      <c r="AF353" s="2"/>
      <c r="AG353" s="2"/>
      <c r="AH353" s="2"/>
      <c r="AI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6"/>
      <c r="AB354" s="46"/>
      <c r="AC354" s="46"/>
      <c r="AD354" s="2"/>
      <c r="AE354" s="2"/>
      <c r="AF354" s="2"/>
      <c r="AG354" s="2"/>
      <c r="AH354" s="2"/>
      <c r="AI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6"/>
      <c r="AB355" s="46"/>
      <c r="AC355" s="46"/>
      <c r="AD355" s="2"/>
      <c r="AE355" s="2"/>
      <c r="AF355" s="2"/>
      <c r="AG355" s="2"/>
      <c r="AH355" s="2"/>
      <c r="AI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6"/>
      <c r="AB356" s="46"/>
      <c r="AC356" s="46"/>
      <c r="AD356" s="2"/>
      <c r="AE356" s="2"/>
      <c r="AF356" s="2"/>
      <c r="AG356" s="2"/>
      <c r="AH356" s="2"/>
      <c r="AI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6"/>
      <c r="AB357" s="46"/>
      <c r="AC357" s="46"/>
      <c r="AD357" s="2"/>
      <c r="AE357" s="2"/>
      <c r="AF357" s="2"/>
      <c r="AG357" s="2"/>
      <c r="AH357" s="2"/>
      <c r="AI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6"/>
      <c r="AB358" s="46"/>
      <c r="AC358" s="46"/>
      <c r="AD358" s="2"/>
      <c r="AE358" s="2"/>
      <c r="AF358" s="2"/>
      <c r="AG358" s="2"/>
      <c r="AH358" s="2"/>
      <c r="AI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6"/>
      <c r="AB359" s="46"/>
      <c r="AC359" s="46"/>
      <c r="AD359" s="2"/>
      <c r="AE359" s="2"/>
      <c r="AF359" s="2"/>
      <c r="AG359" s="2"/>
      <c r="AH359" s="2"/>
      <c r="AI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6"/>
      <c r="AB360" s="46"/>
      <c r="AC360" s="46"/>
      <c r="AD360" s="2"/>
      <c r="AE360" s="2"/>
      <c r="AF360" s="2"/>
      <c r="AG360" s="2"/>
      <c r="AH360" s="2"/>
      <c r="AI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6"/>
      <c r="AB361" s="46"/>
      <c r="AC361" s="46"/>
      <c r="AD361" s="2"/>
      <c r="AE361" s="2"/>
      <c r="AF361" s="2"/>
      <c r="AG361" s="2"/>
      <c r="AH361" s="2"/>
      <c r="AI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6"/>
      <c r="AB362" s="46"/>
      <c r="AC362" s="46"/>
      <c r="AD362" s="2"/>
      <c r="AE362" s="2"/>
      <c r="AF362" s="2"/>
      <c r="AG362" s="2"/>
      <c r="AH362" s="2"/>
      <c r="AI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6"/>
      <c r="AB363" s="46"/>
      <c r="AC363" s="46"/>
      <c r="AD363" s="2"/>
      <c r="AE363" s="2"/>
      <c r="AF363" s="2"/>
      <c r="AG363" s="2"/>
      <c r="AH363" s="2"/>
      <c r="AI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6"/>
      <c r="AB364" s="46"/>
      <c r="AC364" s="46"/>
      <c r="AD364" s="2"/>
      <c r="AE364" s="2"/>
      <c r="AF364" s="2"/>
      <c r="AG364" s="2"/>
      <c r="AH364" s="2"/>
      <c r="AI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6"/>
      <c r="AB365" s="46"/>
      <c r="AC365" s="46"/>
      <c r="AD365" s="2"/>
      <c r="AE365" s="2"/>
      <c r="AF365" s="2"/>
      <c r="AG365" s="2"/>
      <c r="AH365" s="2"/>
      <c r="AI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6"/>
      <c r="AB366" s="46"/>
      <c r="AC366" s="46"/>
      <c r="AD366" s="2"/>
      <c r="AE366" s="2"/>
      <c r="AF366" s="2"/>
      <c r="AG366" s="2"/>
      <c r="AH366" s="2"/>
      <c r="AI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6"/>
      <c r="AB367" s="46"/>
      <c r="AC367" s="46"/>
      <c r="AD367" s="2"/>
      <c r="AE367" s="2"/>
      <c r="AF367" s="2"/>
      <c r="AG367" s="2"/>
      <c r="AH367" s="2"/>
      <c r="AI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6"/>
      <c r="AB368" s="46"/>
      <c r="AC368" s="46"/>
      <c r="AD368" s="2"/>
      <c r="AE368" s="2"/>
      <c r="AF368" s="2"/>
      <c r="AG368" s="2"/>
      <c r="AH368" s="2"/>
      <c r="AI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6"/>
      <c r="AB369" s="46"/>
      <c r="AC369" s="46"/>
      <c r="AD369" s="2"/>
      <c r="AE369" s="2"/>
      <c r="AF369" s="2"/>
      <c r="AG369" s="2"/>
      <c r="AH369" s="2"/>
      <c r="AI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6"/>
      <c r="AB370" s="46"/>
      <c r="AC370" s="46"/>
      <c r="AD370" s="2"/>
      <c r="AE370" s="2"/>
      <c r="AF370" s="2"/>
      <c r="AG370" s="2"/>
      <c r="AH370" s="2"/>
      <c r="AI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6"/>
      <c r="AB371" s="46"/>
      <c r="AC371" s="46"/>
      <c r="AD371" s="2"/>
      <c r="AE371" s="2"/>
      <c r="AF371" s="2"/>
      <c r="AG371" s="2"/>
      <c r="AH371" s="2"/>
      <c r="AI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6"/>
      <c r="AB372" s="46"/>
      <c r="AC372" s="46"/>
      <c r="AD372" s="2"/>
      <c r="AE372" s="2"/>
      <c r="AF372" s="2"/>
      <c r="AG372" s="2"/>
      <c r="AH372" s="2"/>
      <c r="AI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6"/>
      <c r="AB373" s="46"/>
      <c r="AC373" s="46"/>
      <c r="AD373" s="2"/>
      <c r="AE373" s="2"/>
      <c r="AF373" s="2"/>
      <c r="AG373" s="2"/>
      <c r="AH373" s="2"/>
      <c r="AI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6"/>
      <c r="AB374" s="46"/>
      <c r="AC374" s="46"/>
      <c r="AD374" s="2"/>
      <c r="AE374" s="2"/>
      <c r="AF374" s="2"/>
      <c r="AG374" s="2"/>
      <c r="AH374" s="2"/>
      <c r="AI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6"/>
      <c r="AB375" s="46"/>
      <c r="AC375" s="46"/>
      <c r="AD375" s="2"/>
      <c r="AE375" s="2"/>
      <c r="AF375" s="2"/>
      <c r="AG375" s="2"/>
      <c r="AH375" s="2"/>
      <c r="AI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6"/>
      <c r="AB376" s="46"/>
      <c r="AC376" s="46"/>
      <c r="AD376" s="2"/>
      <c r="AE376" s="2"/>
      <c r="AF376" s="2"/>
      <c r="AG376" s="2"/>
      <c r="AH376" s="2"/>
      <c r="AI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6"/>
      <c r="AB377" s="46"/>
      <c r="AC377" s="46"/>
      <c r="AD377" s="2"/>
      <c r="AE377" s="2"/>
      <c r="AF377" s="2"/>
      <c r="AG377" s="2"/>
      <c r="AH377" s="2"/>
      <c r="AI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6"/>
      <c r="AB378" s="46"/>
      <c r="AC378" s="46"/>
      <c r="AD378" s="2"/>
      <c r="AE378" s="2"/>
      <c r="AF378" s="2"/>
      <c r="AG378" s="2"/>
      <c r="AH378" s="2"/>
      <c r="AI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6"/>
      <c r="AB379" s="46"/>
      <c r="AC379" s="46"/>
      <c r="AD379" s="2"/>
      <c r="AE379" s="2"/>
      <c r="AF379" s="2"/>
      <c r="AG379" s="2"/>
      <c r="AH379" s="2"/>
      <c r="AI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6"/>
      <c r="AB380" s="46"/>
      <c r="AC380" s="46"/>
      <c r="AD380" s="2"/>
      <c r="AE380" s="2"/>
      <c r="AF380" s="2"/>
      <c r="AG380" s="2"/>
      <c r="AH380" s="2"/>
      <c r="AI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6"/>
      <c r="AB381" s="46"/>
      <c r="AC381" s="46"/>
      <c r="AD381" s="2"/>
      <c r="AE381" s="2"/>
      <c r="AF381" s="2"/>
      <c r="AG381" s="2"/>
      <c r="AH381" s="2"/>
      <c r="AI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6"/>
      <c r="AB382" s="46"/>
      <c r="AC382" s="46"/>
      <c r="AD382" s="2"/>
      <c r="AE382" s="2"/>
      <c r="AF382" s="2"/>
      <c r="AG382" s="2"/>
      <c r="AH382" s="2"/>
      <c r="AI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6"/>
      <c r="AB383" s="46"/>
      <c r="AC383" s="46"/>
      <c r="AD383" s="2"/>
      <c r="AE383" s="2"/>
      <c r="AF383" s="2"/>
      <c r="AG383" s="2"/>
      <c r="AH383" s="2"/>
      <c r="AI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6"/>
      <c r="AB384" s="46"/>
      <c r="AC384" s="46"/>
      <c r="AD384" s="2"/>
      <c r="AE384" s="2"/>
      <c r="AF384" s="2"/>
      <c r="AG384" s="2"/>
      <c r="AH384" s="2"/>
      <c r="AI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6"/>
      <c r="AB385" s="46"/>
      <c r="AC385" s="46"/>
      <c r="AD385" s="2"/>
      <c r="AE385" s="2"/>
      <c r="AF385" s="2"/>
      <c r="AG385" s="2"/>
      <c r="AH385" s="2"/>
      <c r="AI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6"/>
      <c r="AB386" s="46"/>
      <c r="AC386" s="46"/>
      <c r="AD386" s="2"/>
      <c r="AE386" s="2"/>
      <c r="AF386" s="2"/>
      <c r="AG386" s="2"/>
      <c r="AH386" s="2"/>
      <c r="AI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6"/>
      <c r="AB387" s="46"/>
      <c r="AC387" s="46"/>
      <c r="AD387" s="2"/>
      <c r="AE387" s="2"/>
      <c r="AF387" s="2"/>
      <c r="AG387" s="2"/>
      <c r="AH387" s="2"/>
      <c r="AI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6"/>
      <c r="AB388" s="46"/>
      <c r="AC388" s="46"/>
      <c r="AD388" s="2"/>
      <c r="AE388" s="2"/>
      <c r="AF388" s="2"/>
      <c r="AG388" s="2"/>
      <c r="AH388" s="2"/>
      <c r="AI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6"/>
      <c r="AB389" s="46"/>
      <c r="AC389" s="46"/>
      <c r="AD389" s="2"/>
      <c r="AE389" s="2"/>
      <c r="AF389" s="2"/>
      <c r="AG389" s="2"/>
      <c r="AH389" s="2"/>
      <c r="AI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6"/>
      <c r="AB390" s="46"/>
      <c r="AC390" s="46"/>
      <c r="AD390" s="2"/>
      <c r="AE390" s="2"/>
      <c r="AF390" s="2"/>
      <c r="AG390" s="2"/>
      <c r="AH390" s="2"/>
      <c r="AI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6"/>
      <c r="AB391" s="46"/>
      <c r="AC391" s="46"/>
      <c r="AD391" s="2"/>
      <c r="AE391" s="2"/>
      <c r="AF391" s="2"/>
      <c r="AG391" s="2"/>
      <c r="AH391" s="2"/>
      <c r="AI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6"/>
      <c r="AB392" s="46"/>
      <c r="AC392" s="46"/>
      <c r="AD392" s="2"/>
      <c r="AE392" s="2"/>
      <c r="AF392" s="2"/>
      <c r="AG392" s="2"/>
      <c r="AH392" s="2"/>
      <c r="AI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6"/>
      <c r="AB393" s="46"/>
      <c r="AC393" s="46"/>
      <c r="AD393" s="2"/>
      <c r="AE393" s="2"/>
      <c r="AF393" s="2"/>
      <c r="AG393" s="2"/>
      <c r="AH393" s="2"/>
      <c r="AI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6"/>
      <c r="AB394" s="46"/>
      <c r="AC394" s="46"/>
      <c r="AD394" s="2"/>
      <c r="AE394" s="2"/>
      <c r="AF394" s="2"/>
      <c r="AG394" s="2"/>
      <c r="AH394" s="2"/>
      <c r="AI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6"/>
      <c r="AB395" s="46"/>
      <c r="AC395" s="46"/>
      <c r="AD395" s="2"/>
      <c r="AE395" s="2"/>
      <c r="AF395" s="2"/>
      <c r="AG395" s="2"/>
      <c r="AH395" s="2"/>
      <c r="AI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6"/>
      <c r="AB396" s="46"/>
      <c r="AC396" s="46"/>
      <c r="AD396" s="2"/>
      <c r="AE396" s="2"/>
      <c r="AF396" s="2"/>
      <c r="AG396" s="2"/>
      <c r="AH396" s="2"/>
      <c r="AI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6"/>
      <c r="AB397" s="46"/>
      <c r="AC397" s="46"/>
      <c r="AD397" s="2"/>
      <c r="AE397" s="2"/>
      <c r="AF397" s="2"/>
      <c r="AG397" s="2"/>
      <c r="AH397" s="2"/>
      <c r="AI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6"/>
      <c r="AB398" s="46"/>
      <c r="AC398" s="46"/>
      <c r="AD398" s="2"/>
      <c r="AE398" s="2"/>
      <c r="AF398" s="2"/>
      <c r="AG398" s="2"/>
      <c r="AH398" s="2"/>
      <c r="AI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6"/>
      <c r="AB399" s="46"/>
      <c r="AC399" s="46"/>
      <c r="AD399" s="2"/>
      <c r="AE399" s="2"/>
      <c r="AF399" s="2"/>
      <c r="AG399" s="2"/>
      <c r="AH399" s="2"/>
      <c r="AI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6"/>
      <c r="AB400" s="46"/>
      <c r="AC400" s="46"/>
      <c r="AD400" s="2"/>
      <c r="AE400" s="2"/>
      <c r="AF400" s="2"/>
      <c r="AG400" s="2"/>
      <c r="AH400" s="2"/>
      <c r="AI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6"/>
      <c r="AB401" s="46"/>
      <c r="AC401" s="46"/>
      <c r="AD401" s="2"/>
      <c r="AE401" s="2"/>
      <c r="AF401" s="2"/>
      <c r="AG401" s="2"/>
      <c r="AH401" s="2"/>
      <c r="AI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6"/>
      <c r="AB402" s="46"/>
      <c r="AC402" s="46"/>
      <c r="AD402" s="2"/>
      <c r="AE402" s="2"/>
      <c r="AF402" s="2"/>
      <c r="AG402" s="2"/>
      <c r="AH402" s="2"/>
      <c r="AI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6"/>
      <c r="AB403" s="46"/>
      <c r="AC403" s="46"/>
      <c r="AD403" s="2"/>
      <c r="AE403" s="2"/>
      <c r="AF403" s="2"/>
      <c r="AG403" s="2"/>
      <c r="AH403" s="2"/>
      <c r="AI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6"/>
      <c r="AB404" s="46"/>
      <c r="AC404" s="46"/>
      <c r="AD404" s="2"/>
      <c r="AE404" s="2"/>
      <c r="AF404" s="2"/>
      <c r="AG404" s="2"/>
      <c r="AH404" s="2"/>
      <c r="AI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6"/>
      <c r="AB405" s="46"/>
      <c r="AC405" s="46"/>
      <c r="AD405" s="2"/>
      <c r="AE405" s="2"/>
      <c r="AF405" s="2"/>
      <c r="AG405" s="2"/>
      <c r="AH405" s="2"/>
      <c r="AI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6"/>
      <c r="AB406" s="46"/>
      <c r="AC406" s="46"/>
      <c r="AD406" s="2"/>
      <c r="AE406" s="2"/>
      <c r="AF406" s="2"/>
      <c r="AG406" s="2"/>
      <c r="AH406" s="2"/>
      <c r="AI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6"/>
      <c r="AB407" s="46"/>
      <c r="AC407" s="46"/>
      <c r="AD407" s="2"/>
      <c r="AE407" s="2"/>
      <c r="AF407" s="2"/>
      <c r="AG407" s="2"/>
      <c r="AH407" s="2"/>
      <c r="AI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6"/>
      <c r="AB408" s="46"/>
      <c r="AC408" s="46"/>
      <c r="AD408" s="2"/>
      <c r="AE408" s="2"/>
      <c r="AF408" s="2"/>
      <c r="AG408" s="2"/>
      <c r="AH408" s="2"/>
      <c r="AI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6"/>
      <c r="AB409" s="46"/>
      <c r="AC409" s="46"/>
      <c r="AD409" s="2"/>
      <c r="AE409" s="2"/>
      <c r="AF409" s="2"/>
      <c r="AG409" s="2"/>
      <c r="AH409" s="2"/>
      <c r="AI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6"/>
      <c r="AB410" s="46"/>
      <c r="AC410" s="46"/>
      <c r="AD410" s="2"/>
      <c r="AE410" s="2"/>
      <c r="AF410" s="2"/>
      <c r="AG410" s="2"/>
      <c r="AH410" s="2"/>
      <c r="AI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6"/>
      <c r="AB411" s="46"/>
      <c r="AC411" s="46"/>
      <c r="AD411" s="2"/>
      <c r="AE411" s="2"/>
      <c r="AF411" s="2"/>
      <c r="AG411" s="2"/>
      <c r="AH411" s="2"/>
      <c r="AI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6"/>
      <c r="AB412" s="46"/>
      <c r="AC412" s="46"/>
      <c r="AD412" s="2"/>
      <c r="AE412" s="2"/>
      <c r="AF412" s="2"/>
      <c r="AG412" s="2"/>
      <c r="AH412" s="2"/>
      <c r="AI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6"/>
      <c r="AB413" s="46"/>
      <c r="AC413" s="46"/>
      <c r="AD413" s="2"/>
      <c r="AE413" s="2"/>
      <c r="AF413" s="2"/>
      <c r="AG413" s="2"/>
      <c r="AH413" s="2"/>
      <c r="AI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6"/>
      <c r="AB414" s="46"/>
      <c r="AC414" s="46"/>
      <c r="AD414" s="2"/>
      <c r="AE414" s="2"/>
      <c r="AF414" s="2"/>
      <c r="AG414" s="2"/>
      <c r="AH414" s="2"/>
      <c r="AI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6"/>
      <c r="AB415" s="46"/>
      <c r="AC415" s="46"/>
      <c r="AD415" s="2"/>
      <c r="AE415" s="2"/>
      <c r="AF415" s="2"/>
      <c r="AG415" s="2"/>
      <c r="AH415" s="2"/>
      <c r="AI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6"/>
      <c r="AB416" s="46"/>
      <c r="AC416" s="46"/>
      <c r="AD416" s="2"/>
      <c r="AE416" s="2"/>
      <c r="AF416" s="2"/>
      <c r="AG416" s="2"/>
      <c r="AH416" s="2"/>
      <c r="AI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6"/>
      <c r="AB417" s="46"/>
      <c r="AC417" s="46"/>
      <c r="AD417" s="2"/>
      <c r="AE417" s="2"/>
      <c r="AF417" s="2"/>
      <c r="AG417" s="2"/>
      <c r="AH417" s="2"/>
      <c r="AI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6"/>
      <c r="AB418" s="46"/>
      <c r="AC418" s="46"/>
      <c r="AD418" s="2"/>
      <c r="AE418" s="2"/>
      <c r="AF418" s="2"/>
      <c r="AG418" s="2"/>
      <c r="AH418" s="2"/>
      <c r="AI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6"/>
      <c r="AB419" s="46"/>
      <c r="AC419" s="46"/>
      <c r="AD419" s="2"/>
      <c r="AE419" s="2"/>
      <c r="AF419" s="2"/>
      <c r="AG419" s="2"/>
      <c r="AH419" s="2"/>
      <c r="AI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6"/>
      <c r="AB420" s="46"/>
      <c r="AC420" s="46"/>
      <c r="AD420" s="2"/>
      <c r="AE420" s="2"/>
      <c r="AF420" s="2"/>
      <c r="AG420" s="2"/>
      <c r="AH420" s="2"/>
      <c r="AI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6"/>
      <c r="AB421" s="46"/>
      <c r="AC421" s="46"/>
      <c r="AD421" s="2"/>
      <c r="AE421" s="2"/>
      <c r="AF421" s="2"/>
      <c r="AG421" s="2"/>
      <c r="AH421" s="2"/>
      <c r="AI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6"/>
      <c r="AB422" s="46"/>
      <c r="AC422" s="46"/>
      <c r="AD422" s="2"/>
      <c r="AE422" s="2"/>
      <c r="AF422" s="2"/>
      <c r="AG422" s="2"/>
      <c r="AH422" s="2"/>
      <c r="AI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6"/>
      <c r="AB423" s="46"/>
      <c r="AC423" s="46"/>
      <c r="AD423" s="2"/>
      <c r="AE423" s="2"/>
      <c r="AF423" s="2"/>
      <c r="AG423" s="2"/>
      <c r="AH423" s="2"/>
      <c r="AI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6"/>
      <c r="AB424" s="46"/>
      <c r="AC424" s="46"/>
      <c r="AD424" s="2"/>
      <c r="AE424" s="2"/>
      <c r="AF424" s="2"/>
      <c r="AG424" s="2"/>
      <c r="AH424" s="2"/>
      <c r="AI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6"/>
      <c r="AB425" s="46"/>
      <c r="AC425" s="46"/>
      <c r="AD425" s="2"/>
      <c r="AE425" s="2"/>
      <c r="AF425" s="2"/>
      <c r="AG425" s="2"/>
      <c r="AH425" s="2"/>
      <c r="AI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6"/>
      <c r="AB426" s="46"/>
      <c r="AC426" s="46"/>
      <c r="AD426" s="2"/>
      <c r="AE426" s="2"/>
      <c r="AF426" s="2"/>
      <c r="AG426" s="2"/>
      <c r="AH426" s="2"/>
      <c r="AI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6"/>
      <c r="AB427" s="46"/>
      <c r="AC427" s="46"/>
      <c r="AD427" s="2"/>
      <c r="AE427" s="2"/>
      <c r="AF427" s="2"/>
      <c r="AG427" s="2"/>
      <c r="AH427" s="2"/>
      <c r="AI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6"/>
      <c r="AB428" s="46"/>
      <c r="AC428" s="46"/>
      <c r="AD428" s="2"/>
      <c r="AE428" s="2"/>
      <c r="AF428" s="2"/>
      <c r="AG428" s="2"/>
      <c r="AH428" s="2"/>
      <c r="AI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6"/>
      <c r="AB429" s="46"/>
      <c r="AC429" s="46"/>
      <c r="AD429" s="2"/>
      <c r="AE429" s="2"/>
      <c r="AF429" s="2"/>
      <c r="AG429" s="2"/>
      <c r="AH429" s="2"/>
      <c r="AI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6"/>
      <c r="AB430" s="46"/>
      <c r="AC430" s="46"/>
      <c r="AD430" s="2"/>
      <c r="AE430" s="2"/>
      <c r="AF430" s="2"/>
      <c r="AG430" s="2"/>
      <c r="AH430" s="2"/>
      <c r="AI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6"/>
      <c r="AB431" s="46"/>
      <c r="AC431" s="46"/>
      <c r="AD431" s="2"/>
      <c r="AE431" s="2"/>
      <c r="AF431" s="2"/>
      <c r="AG431" s="2"/>
      <c r="AH431" s="2"/>
      <c r="AI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6"/>
      <c r="AB432" s="46"/>
      <c r="AC432" s="46"/>
      <c r="AD432" s="2"/>
      <c r="AE432" s="2"/>
      <c r="AF432" s="2"/>
      <c r="AG432" s="2"/>
      <c r="AH432" s="2"/>
      <c r="AI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6"/>
      <c r="AB433" s="46"/>
      <c r="AC433" s="46"/>
      <c r="AD433" s="2"/>
      <c r="AE433" s="2"/>
      <c r="AF433" s="2"/>
      <c r="AG433" s="2"/>
      <c r="AH433" s="2"/>
      <c r="AI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6"/>
      <c r="AB434" s="46"/>
      <c r="AC434" s="46"/>
      <c r="AD434" s="2"/>
      <c r="AE434" s="2"/>
      <c r="AF434" s="2"/>
      <c r="AG434" s="2"/>
      <c r="AH434" s="2"/>
      <c r="AI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6"/>
      <c r="AB435" s="46"/>
      <c r="AC435" s="46"/>
      <c r="AD435" s="2"/>
      <c r="AE435" s="2"/>
      <c r="AF435" s="2"/>
      <c r="AG435" s="2"/>
      <c r="AH435" s="2"/>
      <c r="AI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6"/>
      <c r="AB436" s="46"/>
      <c r="AC436" s="46"/>
      <c r="AD436" s="2"/>
      <c r="AE436" s="2"/>
      <c r="AF436" s="2"/>
      <c r="AG436" s="2"/>
      <c r="AH436" s="2"/>
      <c r="AI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6"/>
      <c r="AB437" s="46"/>
      <c r="AC437" s="46"/>
      <c r="AD437" s="2"/>
      <c r="AE437" s="2"/>
      <c r="AF437" s="2"/>
      <c r="AG437" s="2"/>
      <c r="AH437" s="2"/>
      <c r="AI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6"/>
      <c r="AB438" s="46"/>
      <c r="AC438" s="46"/>
      <c r="AD438" s="2"/>
      <c r="AE438" s="2"/>
      <c r="AF438" s="2"/>
      <c r="AG438" s="2"/>
      <c r="AH438" s="2"/>
      <c r="AI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6"/>
      <c r="AB439" s="46"/>
      <c r="AC439" s="46"/>
      <c r="AD439" s="2"/>
      <c r="AE439" s="2"/>
      <c r="AF439" s="2"/>
      <c r="AG439" s="2"/>
      <c r="AH439" s="2"/>
      <c r="AI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6"/>
      <c r="AB440" s="46"/>
      <c r="AC440" s="46"/>
      <c r="AD440" s="2"/>
      <c r="AE440" s="2"/>
      <c r="AF440" s="2"/>
      <c r="AG440" s="2"/>
      <c r="AH440" s="2"/>
      <c r="AI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6"/>
      <c r="AB441" s="46"/>
      <c r="AC441" s="46"/>
      <c r="AD441" s="2"/>
      <c r="AE441" s="2"/>
      <c r="AF441" s="2"/>
      <c r="AG441" s="2"/>
      <c r="AH441" s="2"/>
      <c r="AI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6"/>
      <c r="AB442" s="46"/>
      <c r="AC442" s="46"/>
      <c r="AD442" s="2"/>
      <c r="AE442" s="2"/>
      <c r="AF442" s="2"/>
      <c r="AG442" s="2"/>
      <c r="AH442" s="2"/>
      <c r="AI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6"/>
      <c r="AB443" s="46"/>
      <c r="AC443" s="46"/>
      <c r="AD443" s="2"/>
      <c r="AE443" s="2"/>
      <c r="AF443" s="2"/>
      <c r="AG443" s="2"/>
      <c r="AH443" s="2"/>
      <c r="AI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6"/>
      <c r="AB444" s="46"/>
      <c r="AC444" s="46"/>
      <c r="AD444" s="2"/>
      <c r="AE444" s="2"/>
      <c r="AF444" s="2"/>
      <c r="AG444" s="2"/>
      <c r="AH444" s="2"/>
      <c r="AI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6"/>
      <c r="AB445" s="46"/>
      <c r="AC445" s="46"/>
      <c r="AD445" s="2"/>
      <c r="AE445" s="2"/>
      <c r="AF445" s="2"/>
      <c r="AG445" s="2"/>
      <c r="AH445" s="2"/>
      <c r="AI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6"/>
      <c r="AB446" s="46"/>
      <c r="AC446" s="46"/>
      <c r="AD446" s="2"/>
      <c r="AE446" s="2"/>
      <c r="AF446" s="2"/>
      <c r="AG446" s="2"/>
      <c r="AH446" s="2"/>
      <c r="AI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6"/>
      <c r="AB447" s="46"/>
      <c r="AC447" s="46"/>
      <c r="AD447" s="2"/>
      <c r="AE447" s="2"/>
      <c r="AF447" s="2"/>
      <c r="AG447" s="2"/>
      <c r="AH447" s="2"/>
      <c r="AI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6"/>
      <c r="AB448" s="46"/>
      <c r="AC448" s="46"/>
      <c r="AD448" s="2"/>
      <c r="AE448" s="2"/>
      <c r="AF448" s="2"/>
      <c r="AG448" s="2"/>
      <c r="AH448" s="2"/>
      <c r="AI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6"/>
      <c r="AB449" s="46"/>
      <c r="AC449" s="46"/>
      <c r="AD449" s="2"/>
      <c r="AE449" s="2"/>
      <c r="AF449" s="2"/>
      <c r="AG449" s="2"/>
      <c r="AH449" s="2"/>
      <c r="AI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6"/>
      <c r="AB450" s="46"/>
      <c r="AC450" s="46"/>
      <c r="AD450" s="2"/>
      <c r="AE450" s="2"/>
      <c r="AF450" s="2"/>
      <c r="AG450" s="2"/>
      <c r="AH450" s="2"/>
      <c r="AI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6"/>
      <c r="AB451" s="46"/>
      <c r="AC451" s="46"/>
      <c r="AD451" s="2"/>
      <c r="AE451" s="2"/>
      <c r="AF451" s="2"/>
      <c r="AG451" s="2"/>
      <c r="AH451" s="2"/>
      <c r="AI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6"/>
      <c r="AB452" s="46"/>
      <c r="AC452" s="46"/>
      <c r="AD452" s="2"/>
      <c r="AE452" s="2"/>
      <c r="AF452" s="2"/>
      <c r="AG452" s="2"/>
      <c r="AH452" s="2"/>
      <c r="AI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6"/>
      <c r="AB453" s="46"/>
      <c r="AC453" s="46"/>
      <c r="AD453" s="2"/>
      <c r="AE453" s="2"/>
      <c r="AF453" s="2"/>
      <c r="AG453" s="2"/>
      <c r="AH453" s="2"/>
      <c r="AI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6"/>
      <c r="AB454" s="46"/>
      <c r="AC454" s="46"/>
      <c r="AD454" s="2"/>
      <c r="AE454" s="2"/>
      <c r="AF454" s="2"/>
      <c r="AG454" s="2"/>
      <c r="AH454" s="2"/>
      <c r="AI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6"/>
      <c r="AB455" s="46"/>
      <c r="AC455" s="46"/>
      <c r="AD455" s="2"/>
      <c r="AE455" s="2"/>
      <c r="AF455" s="2"/>
      <c r="AG455" s="2"/>
      <c r="AH455" s="2"/>
      <c r="AI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6"/>
      <c r="AB456" s="46"/>
      <c r="AC456" s="46"/>
      <c r="AD456" s="2"/>
      <c r="AE456" s="2"/>
      <c r="AF456" s="2"/>
      <c r="AG456" s="2"/>
      <c r="AH456" s="2"/>
      <c r="AI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6"/>
      <c r="AB457" s="46"/>
      <c r="AC457" s="46"/>
      <c r="AD457" s="2"/>
      <c r="AE457" s="2"/>
      <c r="AF457" s="2"/>
      <c r="AG457" s="2"/>
      <c r="AH457" s="2"/>
      <c r="AI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6"/>
      <c r="AB458" s="46"/>
      <c r="AC458" s="46"/>
      <c r="AD458" s="2"/>
      <c r="AE458" s="2"/>
      <c r="AF458" s="2"/>
      <c r="AG458" s="2"/>
      <c r="AH458" s="2"/>
      <c r="AI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6"/>
      <c r="AB459" s="46"/>
      <c r="AC459" s="46"/>
      <c r="AD459" s="2"/>
      <c r="AE459" s="2"/>
      <c r="AF459" s="2"/>
      <c r="AG459" s="2"/>
      <c r="AH459" s="2"/>
      <c r="AI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6"/>
      <c r="AB460" s="46"/>
      <c r="AC460" s="46"/>
      <c r="AD460" s="2"/>
      <c r="AE460" s="2"/>
      <c r="AF460" s="2"/>
      <c r="AG460" s="2"/>
      <c r="AH460" s="2"/>
      <c r="AI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6"/>
      <c r="AB461" s="46"/>
      <c r="AC461" s="46"/>
      <c r="AD461" s="2"/>
      <c r="AE461" s="2"/>
      <c r="AF461" s="2"/>
      <c r="AG461" s="2"/>
      <c r="AH461" s="2"/>
      <c r="AI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6"/>
      <c r="AB462" s="46"/>
      <c r="AC462" s="46"/>
      <c r="AD462" s="2"/>
      <c r="AE462" s="2"/>
      <c r="AF462" s="2"/>
      <c r="AG462" s="2"/>
      <c r="AH462" s="2"/>
      <c r="AI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6"/>
      <c r="AB463" s="46"/>
      <c r="AC463" s="46"/>
      <c r="AD463" s="2"/>
      <c r="AE463" s="2"/>
      <c r="AF463" s="2"/>
      <c r="AG463" s="2"/>
      <c r="AH463" s="2"/>
      <c r="AI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6"/>
      <c r="AB464" s="46"/>
      <c r="AC464" s="46"/>
      <c r="AD464" s="2"/>
      <c r="AE464" s="2"/>
      <c r="AF464" s="2"/>
      <c r="AG464" s="2"/>
      <c r="AH464" s="2"/>
      <c r="AI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6"/>
      <c r="AB465" s="46"/>
      <c r="AC465" s="46"/>
      <c r="AD465" s="2"/>
      <c r="AE465" s="2"/>
      <c r="AF465" s="2"/>
      <c r="AG465" s="2"/>
      <c r="AH465" s="2"/>
      <c r="AI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6"/>
      <c r="AB466" s="46"/>
      <c r="AC466" s="46"/>
      <c r="AD466" s="2"/>
      <c r="AE466" s="2"/>
      <c r="AF466" s="2"/>
      <c r="AG466" s="2"/>
      <c r="AH466" s="2"/>
      <c r="AI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6"/>
      <c r="AB467" s="46"/>
      <c r="AC467" s="46"/>
      <c r="AD467" s="2"/>
      <c r="AE467" s="2"/>
      <c r="AF467" s="2"/>
      <c r="AG467" s="2"/>
      <c r="AH467" s="2"/>
      <c r="AI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6"/>
      <c r="AB468" s="46"/>
      <c r="AC468" s="46"/>
      <c r="AD468" s="2"/>
      <c r="AE468" s="2"/>
      <c r="AF468" s="2"/>
      <c r="AG468" s="2"/>
      <c r="AH468" s="2"/>
      <c r="AI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6"/>
      <c r="AB469" s="46"/>
      <c r="AC469" s="46"/>
      <c r="AD469" s="2"/>
      <c r="AE469" s="2"/>
      <c r="AF469" s="2"/>
      <c r="AG469" s="2"/>
      <c r="AH469" s="2"/>
      <c r="AI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6"/>
      <c r="AB470" s="46"/>
      <c r="AC470" s="46"/>
      <c r="AD470" s="2"/>
      <c r="AE470" s="2"/>
      <c r="AF470" s="2"/>
      <c r="AG470" s="2"/>
      <c r="AH470" s="2"/>
      <c r="AI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6"/>
      <c r="AB471" s="46"/>
      <c r="AC471" s="46"/>
      <c r="AD471" s="2"/>
      <c r="AE471" s="2"/>
      <c r="AF471" s="2"/>
      <c r="AG471" s="2"/>
      <c r="AH471" s="2"/>
      <c r="AI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6"/>
      <c r="AB472" s="46"/>
      <c r="AC472" s="46"/>
      <c r="AD472" s="2"/>
      <c r="AE472" s="2"/>
      <c r="AF472" s="2"/>
      <c r="AG472" s="2"/>
      <c r="AH472" s="2"/>
      <c r="AI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6"/>
      <c r="AB473" s="46"/>
      <c r="AC473" s="46"/>
      <c r="AD473" s="2"/>
      <c r="AE473" s="2"/>
      <c r="AF473" s="2"/>
      <c r="AG473" s="2"/>
      <c r="AH473" s="2"/>
      <c r="AI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6"/>
      <c r="AB474" s="46"/>
      <c r="AC474" s="46"/>
      <c r="AD474" s="2"/>
      <c r="AE474" s="2"/>
      <c r="AF474" s="2"/>
      <c r="AG474" s="2"/>
      <c r="AH474" s="2"/>
      <c r="AI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6"/>
      <c r="AB475" s="46"/>
      <c r="AC475" s="46"/>
      <c r="AD475" s="2"/>
      <c r="AE475" s="2"/>
      <c r="AF475" s="2"/>
      <c r="AG475" s="2"/>
      <c r="AH475" s="2"/>
      <c r="AI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6"/>
      <c r="AB476" s="46"/>
      <c r="AC476" s="46"/>
      <c r="AD476" s="2"/>
      <c r="AE476" s="2"/>
      <c r="AF476" s="2"/>
      <c r="AG476" s="2"/>
      <c r="AH476" s="2"/>
      <c r="AI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6"/>
      <c r="AB477" s="46"/>
      <c r="AC477" s="46"/>
      <c r="AD477" s="2"/>
      <c r="AE477" s="2"/>
      <c r="AF477" s="2"/>
      <c r="AG477" s="2"/>
      <c r="AH477" s="2"/>
      <c r="AI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6"/>
      <c r="AB478" s="46"/>
      <c r="AC478" s="46"/>
      <c r="AD478" s="2"/>
      <c r="AE478" s="2"/>
      <c r="AF478" s="2"/>
      <c r="AG478" s="2"/>
      <c r="AH478" s="2"/>
      <c r="AI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6"/>
      <c r="AB479" s="46"/>
      <c r="AC479" s="46"/>
      <c r="AD479" s="2"/>
      <c r="AE479" s="2"/>
      <c r="AF479" s="2"/>
      <c r="AG479" s="2"/>
      <c r="AH479" s="2"/>
      <c r="AI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6"/>
      <c r="AB480" s="46"/>
      <c r="AC480" s="46"/>
      <c r="AD480" s="2"/>
      <c r="AE480" s="2"/>
      <c r="AF480" s="2"/>
      <c r="AG480" s="2"/>
      <c r="AH480" s="2"/>
      <c r="AI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6"/>
      <c r="AB481" s="46"/>
      <c r="AC481" s="46"/>
      <c r="AD481" s="2"/>
      <c r="AE481" s="2"/>
      <c r="AF481" s="2"/>
      <c r="AG481" s="2"/>
      <c r="AH481" s="2"/>
      <c r="AI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6"/>
      <c r="AB482" s="46"/>
      <c r="AC482" s="46"/>
      <c r="AD482" s="2"/>
      <c r="AE482" s="2"/>
      <c r="AF482" s="2"/>
      <c r="AG482" s="2"/>
      <c r="AH482" s="2"/>
      <c r="AI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6"/>
      <c r="AB483" s="46"/>
      <c r="AC483" s="46"/>
      <c r="AD483" s="2"/>
      <c r="AE483" s="2"/>
      <c r="AF483" s="2"/>
      <c r="AG483" s="2"/>
      <c r="AH483" s="2"/>
      <c r="AI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6"/>
      <c r="AB484" s="46"/>
      <c r="AC484" s="46"/>
      <c r="AD484" s="2"/>
      <c r="AE484" s="2"/>
      <c r="AF484" s="2"/>
      <c r="AG484" s="2"/>
      <c r="AH484" s="2"/>
      <c r="AI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6"/>
      <c r="AB485" s="46"/>
      <c r="AC485" s="46"/>
      <c r="AD485" s="2"/>
      <c r="AE485" s="2"/>
      <c r="AF485" s="2"/>
      <c r="AG485" s="2"/>
      <c r="AH485" s="2"/>
      <c r="AI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6"/>
      <c r="AB486" s="46"/>
      <c r="AC486" s="46"/>
      <c r="AD486" s="2"/>
      <c r="AE486" s="2"/>
      <c r="AF486" s="2"/>
      <c r="AG486" s="2"/>
      <c r="AH486" s="2"/>
      <c r="AI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6"/>
      <c r="AB487" s="46"/>
      <c r="AC487" s="46"/>
      <c r="AD487" s="2"/>
      <c r="AE487" s="2"/>
      <c r="AF487" s="2"/>
      <c r="AG487" s="2"/>
      <c r="AH487" s="2"/>
      <c r="AI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6"/>
      <c r="AB488" s="46"/>
      <c r="AC488" s="46"/>
      <c r="AD488" s="2"/>
      <c r="AE488" s="2"/>
      <c r="AF488" s="2"/>
      <c r="AG488" s="2"/>
      <c r="AH488" s="2"/>
      <c r="AI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6"/>
      <c r="AB489" s="46"/>
      <c r="AC489" s="46"/>
      <c r="AD489" s="2"/>
      <c r="AE489" s="2"/>
      <c r="AF489" s="2"/>
      <c r="AG489" s="2"/>
      <c r="AH489" s="2"/>
      <c r="AI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6"/>
      <c r="AB490" s="46"/>
      <c r="AC490" s="46"/>
      <c r="AD490" s="2"/>
      <c r="AE490" s="2"/>
      <c r="AF490" s="2"/>
      <c r="AG490" s="2"/>
      <c r="AH490" s="2"/>
      <c r="AI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6"/>
      <c r="AB491" s="46"/>
      <c r="AC491" s="46"/>
      <c r="AD491" s="2"/>
      <c r="AE491" s="2"/>
      <c r="AF491" s="2"/>
      <c r="AG491" s="2"/>
      <c r="AH491" s="2"/>
      <c r="AI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6"/>
      <c r="AB492" s="46"/>
      <c r="AC492" s="46"/>
      <c r="AD492" s="2"/>
      <c r="AE492" s="2"/>
      <c r="AF492" s="2"/>
      <c r="AG492" s="2"/>
      <c r="AH492" s="2"/>
      <c r="AI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6"/>
      <c r="AB493" s="46"/>
      <c r="AC493" s="46"/>
      <c r="AD493" s="2"/>
      <c r="AE493" s="2"/>
      <c r="AF493" s="2"/>
      <c r="AG493" s="2"/>
      <c r="AH493" s="2"/>
      <c r="AI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6"/>
      <c r="AB494" s="46"/>
      <c r="AC494" s="46"/>
      <c r="AD494" s="2"/>
      <c r="AE494" s="2"/>
      <c r="AF494" s="2"/>
      <c r="AG494" s="2"/>
      <c r="AH494" s="2"/>
      <c r="AI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6"/>
      <c r="AB495" s="46"/>
      <c r="AC495" s="46"/>
      <c r="AD495" s="2"/>
      <c r="AE495" s="2"/>
      <c r="AF495" s="2"/>
      <c r="AG495" s="2"/>
      <c r="AH495" s="2"/>
      <c r="AI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6"/>
      <c r="AB496" s="46"/>
      <c r="AC496" s="46"/>
      <c r="AD496" s="2"/>
      <c r="AE496" s="2"/>
      <c r="AF496" s="2"/>
      <c r="AG496" s="2"/>
      <c r="AH496" s="2"/>
      <c r="AI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6"/>
      <c r="AB497" s="46"/>
      <c r="AC497" s="46"/>
      <c r="AD497" s="2"/>
      <c r="AE497" s="2"/>
      <c r="AF497" s="2"/>
      <c r="AG497" s="2"/>
      <c r="AH497" s="2"/>
      <c r="AI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6"/>
      <c r="AB498" s="46"/>
      <c r="AC498" s="46"/>
      <c r="AD498" s="2"/>
      <c r="AE498" s="2"/>
      <c r="AF498" s="2"/>
      <c r="AG498" s="2"/>
      <c r="AH498" s="2"/>
      <c r="AI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6"/>
      <c r="AB499" s="46"/>
      <c r="AC499" s="46"/>
      <c r="AD499" s="2"/>
      <c r="AE499" s="2"/>
      <c r="AF499" s="2"/>
      <c r="AG499" s="2"/>
      <c r="AH499" s="2"/>
      <c r="AI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6"/>
      <c r="AB500" s="46"/>
      <c r="AC500" s="46"/>
      <c r="AD500" s="2"/>
      <c r="AE500" s="2"/>
      <c r="AF500" s="2"/>
      <c r="AG500" s="2"/>
      <c r="AH500" s="2"/>
      <c r="AI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6"/>
      <c r="AB501" s="46"/>
      <c r="AC501" s="46"/>
      <c r="AD501" s="2"/>
      <c r="AE501" s="2"/>
      <c r="AF501" s="2"/>
      <c r="AG501" s="2"/>
      <c r="AH501" s="2"/>
      <c r="AI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6"/>
      <c r="AB502" s="46"/>
      <c r="AC502" s="46"/>
      <c r="AD502" s="2"/>
      <c r="AE502" s="2"/>
      <c r="AF502" s="2"/>
      <c r="AG502" s="2"/>
      <c r="AH502" s="2"/>
      <c r="AI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6"/>
      <c r="AB503" s="46"/>
      <c r="AC503" s="46"/>
      <c r="AD503" s="2"/>
      <c r="AE503" s="2"/>
      <c r="AF503" s="2"/>
      <c r="AG503" s="2"/>
      <c r="AH503" s="2"/>
      <c r="AI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6"/>
      <c r="AB504" s="46"/>
      <c r="AC504" s="46"/>
      <c r="AD504" s="2"/>
      <c r="AE504" s="2"/>
      <c r="AF504" s="2"/>
      <c r="AG504" s="2"/>
      <c r="AH504" s="2"/>
      <c r="AI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6"/>
      <c r="AB505" s="46"/>
      <c r="AC505" s="46"/>
      <c r="AD505" s="2"/>
      <c r="AE505" s="2"/>
      <c r="AF505" s="2"/>
      <c r="AG505" s="2"/>
      <c r="AH505" s="2"/>
      <c r="AI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6"/>
      <c r="AB506" s="46"/>
      <c r="AC506" s="46"/>
      <c r="AD506" s="2"/>
      <c r="AE506" s="2"/>
      <c r="AF506" s="2"/>
      <c r="AG506" s="2"/>
      <c r="AH506" s="2"/>
      <c r="AI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6"/>
      <c r="AB507" s="46"/>
      <c r="AC507" s="46"/>
      <c r="AD507" s="2"/>
      <c r="AE507" s="2"/>
      <c r="AF507" s="2"/>
      <c r="AG507" s="2"/>
      <c r="AH507" s="2"/>
      <c r="AI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6"/>
      <c r="AB508" s="46"/>
      <c r="AC508" s="46"/>
      <c r="AD508" s="2"/>
      <c r="AE508" s="2"/>
      <c r="AF508" s="2"/>
      <c r="AG508" s="2"/>
      <c r="AH508" s="2"/>
      <c r="AI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6"/>
      <c r="AB509" s="46"/>
      <c r="AC509" s="46"/>
      <c r="AD509" s="2"/>
      <c r="AE509" s="2"/>
      <c r="AF509" s="2"/>
      <c r="AG509" s="2"/>
      <c r="AH509" s="2"/>
      <c r="AI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6"/>
      <c r="AB510" s="46"/>
      <c r="AC510" s="46"/>
      <c r="AD510" s="2"/>
      <c r="AE510" s="2"/>
      <c r="AF510" s="2"/>
      <c r="AG510" s="2"/>
      <c r="AH510" s="2"/>
      <c r="AI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6"/>
      <c r="AB511" s="46"/>
      <c r="AC511" s="46"/>
      <c r="AD511" s="2"/>
      <c r="AE511" s="2"/>
      <c r="AF511" s="2"/>
      <c r="AG511" s="2"/>
      <c r="AH511" s="2"/>
      <c r="AI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6"/>
      <c r="AB512" s="46"/>
      <c r="AC512" s="46"/>
      <c r="AD512" s="2"/>
      <c r="AE512" s="2"/>
      <c r="AF512" s="2"/>
      <c r="AG512" s="2"/>
      <c r="AH512" s="2"/>
      <c r="AI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6"/>
      <c r="AB513" s="46"/>
      <c r="AC513" s="46"/>
      <c r="AD513" s="2"/>
      <c r="AE513" s="2"/>
      <c r="AF513" s="2"/>
      <c r="AG513" s="2"/>
      <c r="AH513" s="2"/>
      <c r="AI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6"/>
      <c r="AB514" s="46"/>
      <c r="AC514" s="46"/>
      <c r="AD514" s="2"/>
      <c r="AE514" s="2"/>
      <c r="AF514" s="2"/>
      <c r="AG514" s="2"/>
      <c r="AH514" s="2"/>
      <c r="AI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6"/>
      <c r="AB515" s="46"/>
      <c r="AC515" s="46"/>
      <c r="AD515" s="2"/>
      <c r="AE515" s="2"/>
      <c r="AF515" s="2"/>
      <c r="AG515" s="2"/>
      <c r="AH515" s="2"/>
      <c r="AI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6"/>
      <c r="AB516" s="46"/>
      <c r="AC516" s="46"/>
      <c r="AD516" s="2"/>
      <c r="AE516" s="2"/>
      <c r="AF516" s="2"/>
      <c r="AG516" s="2"/>
      <c r="AH516" s="2"/>
      <c r="AI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6"/>
      <c r="AB517" s="46"/>
      <c r="AC517" s="46"/>
      <c r="AD517" s="2"/>
      <c r="AE517" s="2"/>
      <c r="AF517" s="2"/>
      <c r="AG517" s="2"/>
      <c r="AH517" s="2"/>
      <c r="AI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6"/>
      <c r="AB518" s="46"/>
      <c r="AC518" s="46"/>
      <c r="AD518" s="2"/>
      <c r="AE518" s="2"/>
      <c r="AF518" s="2"/>
      <c r="AG518" s="2"/>
      <c r="AH518" s="2"/>
      <c r="AI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6"/>
      <c r="AB519" s="46"/>
      <c r="AC519" s="46"/>
      <c r="AD519" s="2"/>
      <c r="AE519" s="2"/>
      <c r="AF519" s="2"/>
      <c r="AG519" s="2"/>
      <c r="AH519" s="2"/>
      <c r="AI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6"/>
      <c r="AB520" s="46"/>
      <c r="AC520" s="46"/>
      <c r="AD520" s="2"/>
      <c r="AE520" s="2"/>
      <c r="AF520" s="2"/>
      <c r="AG520" s="2"/>
      <c r="AH520" s="2"/>
      <c r="AI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6"/>
      <c r="AB521" s="46"/>
      <c r="AC521" s="46"/>
      <c r="AD521" s="2"/>
      <c r="AE521" s="2"/>
      <c r="AF521" s="2"/>
      <c r="AG521" s="2"/>
      <c r="AH521" s="2"/>
      <c r="AI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6"/>
      <c r="AB522" s="46"/>
      <c r="AC522" s="46"/>
      <c r="AD522" s="2"/>
      <c r="AE522" s="2"/>
      <c r="AF522" s="2"/>
      <c r="AG522" s="2"/>
      <c r="AH522" s="2"/>
      <c r="AI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6"/>
      <c r="AB523" s="46"/>
      <c r="AC523" s="46"/>
      <c r="AD523" s="2"/>
      <c r="AE523" s="2"/>
      <c r="AF523" s="2"/>
      <c r="AG523" s="2"/>
      <c r="AH523" s="2"/>
      <c r="AI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6"/>
      <c r="AB524" s="46"/>
      <c r="AC524" s="46"/>
      <c r="AD524" s="2"/>
      <c r="AE524" s="2"/>
      <c r="AF524" s="2"/>
      <c r="AG524" s="2"/>
      <c r="AH524" s="2"/>
      <c r="AI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6"/>
      <c r="AB525" s="46"/>
      <c r="AC525" s="46"/>
      <c r="AD525" s="2"/>
      <c r="AE525" s="2"/>
      <c r="AF525" s="2"/>
      <c r="AG525" s="2"/>
      <c r="AH525" s="2"/>
      <c r="AI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6"/>
      <c r="AB526" s="46"/>
      <c r="AC526" s="46"/>
      <c r="AD526" s="2"/>
      <c r="AE526" s="2"/>
      <c r="AF526" s="2"/>
      <c r="AG526" s="2"/>
      <c r="AH526" s="2"/>
      <c r="AI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6"/>
      <c r="AB527" s="46"/>
      <c r="AC527" s="46"/>
      <c r="AD527" s="2"/>
      <c r="AE527" s="2"/>
      <c r="AF527" s="2"/>
      <c r="AG527" s="2"/>
      <c r="AH527" s="2"/>
      <c r="AI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6"/>
      <c r="AB528" s="46"/>
      <c r="AC528" s="46"/>
      <c r="AD528" s="2"/>
      <c r="AE528" s="2"/>
      <c r="AF528" s="2"/>
      <c r="AG528" s="2"/>
      <c r="AH528" s="2"/>
      <c r="AI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6"/>
      <c r="AB529" s="46"/>
      <c r="AC529" s="46"/>
      <c r="AD529" s="2"/>
      <c r="AE529" s="2"/>
      <c r="AF529" s="2"/>
      <c r="AG529" s="2"/>
      <c r="AH529" s="2"/>
      <c r="AI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6"/>
      <c r="AB530" s="46"/>
      <c r="AC530" s="46"/>
      <c r="AD530" s="2"/>
      <c r="AE530" s="2"/>
      <c r="AF530" s="2"/>
      <c r="AG530" s="2"/>
      <c r="AH530" s="2"/>
      <c r="AI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6"/>
      <c r="AB531" s="46"/>
      <c r="AC531" s="46"/>
      <c r="AD531" s="2"/>
      <c r="AE531" s="2"/>
      <c r="AF531" s="2"/>
      <c r="AG531" s="2"/>
      <c r="AH531" s="2"/>
      <c r="AI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6"/>
      <c r="AB532" s="46"/>
      <c r="AC532" s="46"/>
      <c r="AD532" s="2"/>
      <c r="AE532" s="2"/>
      <c r="AF532" s="2"/>
      <c r="AG532" s="2"/>
      <c r="AH532" s="2"/>
      <c r="AI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6"/>
      <c r="AB533" s="46"/>
      <c r="AC533" s="46"/>
      <c r="AD533" s="2"/>
      <c r="AE533" s="2"/>
      <c r="AF533" s="2"/>
      <c r="AG533" s="2"/>
      <c r="AH533" s="2"/>
      <c r="AI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6"/>
      <c r="AB534" s="46"/>
      <c r="AC534" s="46"/>
      <c r="AD534" s="2"/>
      <c r="AE534" s="2"/>
      <c r="AF534" s="2"/>
      <c r="AG534" s="2"/>
      <c r="AH534" s="2"/>
      <c r="AI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6"/>
      <c r="AB535" s="46"/>
      <c r="AC535" s="46"/>
      <c r="AD535" s="2"/>
      <c r="AE535" s="2"/>
      <c r="AF535" s="2"/>
      <c r="AG535" s="2"/>
      <c r="AH535" s="2"/>
      <c r="AI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6"/>
      <c r="AB536" s="46"/>
      <c r="AC536" s="46"/>
      <c r="AD536" s="2"/>
      <c r="AE536" s="2"/>
      <c r="AF536" s="2"/>
      <c r="AG536" s="2"/>
      <c r="AH536" s="2"/>
      <c r="AI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6"/>
      <c r="AB537" s="46"/>
      <c r="AC537" s="46"/>
      <c r="AD537" s="2"/>
      <c r="AE537" s="2"/>
      <c r="AF537" s="2"/>
      <c r="AG537" s="2"/>
      <c r="AH537" s="2"/>
      <c r="AI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6"/>
      <c r="AB538" s="46"/>
      <c r="AC538" s="46"/>
      <c r="AD538" s="2"/>
      <c r="AE538" s="2"/>
      <c r="AF538" s="2"/>
      <c r="AG538" s="2"/>
      <c r="AH538" s="2"/>
      <c r="AI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6"/>
      <c r="AB539" s="46"/>
      <c r="AC539" s="46"/>
      <c r="AD539" s="2"/>
      <c r="AE539" s="2"/>
      <c r="AF539" s="2"/>
      <c r="AG539" s="2"/>
      <c r="AH539" s="2"/>
      <c r="AI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6"/>
      <c r="AB540" s="46"/>
      <c r="AC540" s="46"/>
      <c r="AD540" s="2"/>
      <c r="AE540" s="2"/>
      <c r="AF540" s="2"/>
      <c r="AG540" s="2"/>
      <c r="AH540" s="2"/>
      <c r="AI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6"/>
      <c r="AB541" s="46"/>
      <c r="AC541" s="46"/>
      <c r="AD541" s="2"/>
      <c r="AE541" s="2"/>
      <c r="AF541" s="2"/>
      <c r="AG541" s="2"/>
      <c r="AH541" s="2"/>
      <c r="AI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6"/>
      <c r="AB542" s="46"/>
      <c r="AC542" s="46"/>
      <c r="AD542" s="2"/>
      <c r="AE542" s="2"/>
      <c r="AF542" s="2"/>
      <c r="AG542" s="2"/>
      <c r="AH542" s="2"/>
      <c r="AI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6"/>
      <c r="AB543" s="46"/>
      <c r="AC543" s="46"/>
      <c r="AD543" s="2"/>
      <c r="AE543" s="2"/>
      <c r="AF543" s="2"/>
      <c r="AG543" s="2"/>
      <c r="AH543" s="2"/>
      <c r="AI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6"/>
      <c r="AB544" s="46"/>
      <c r="AC544" s="46"/>
      <c r="AD544" s="2"/>
      <c r="AE544" s="2"/>
      <c r="AF544" s="2"/>
      <c r="AG544" s="2"/>
      <c r="AH544" s="2"/>
      <c r="AI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6"/>
      <c r="AB545" s="46"/>
      <c r="AC545" s="46"/>
      <c r="AD545" s="2"/>
      <c r="AE545" s="2"/>
      <c r="AF545" s="2"/>
      <c r="AG545" s="2"/>
      <c r="AH545" s="2"/>
      <c r="AI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6"/>
      <c r="AB546" s="46"/>
      <c r="AC546" s="46"/>
      <c r="AD546" s="2"/>
      <c r="AE546" s="2"/>
      <c r="AF546" s="2"/>
      <c r="AG546" s="2"/>
      <c r="AH546" s="2"/>
      <c r="AI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6"/>
      <c r="AB547" s="46"/>
      <c r="AC547" s="46"/>
      <c r="AD547" s="2"/>
      <c r="AE547" s="2"/>
      <c r="AF547" s="2"/>
      <c r="AG547" s="2"/>
      <c r="AH547" s="2"/>
      <c r="AI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6"/>
      <c r="AB548" s="46"/>
      <c r="AC548" s="46"/>
      <c r="AD548" s="2"/>
      <c r="AE548" s="2"/>
      <c r="AF548" s="2"/>
      <c r="AG548" s="2"/>
      <c r="AH548" s="2"/>
      <c r="AI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6"/>
      <c r="AB549" s="46"/>
      <c r="AC549" s="46"/>
      <c r="AD549" s="2"/>
      <c r="AE549" s="2"/>
      <c r="AF549" s="2"/>
      <c r="AG549" s="2"/>
      <c r="AH549" s="2"/>
      <c r="AI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6"/>
      <c r="AB550" s="46"/>
      <c r="AC550" s="46"/>
      <c r="AD550" s="2"/>
      <c r="AE550" s="2"/>
      <c r="AF550" s="2"/>
      <c r="AG550" s="2"/>
      <c r="AH550" s="2"/>
      <c r="AI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6"/>
      <c r="AB551" s="46"/>
      <c r="AC551" s="46"/>
      <c r="AD551" s="2"/>
      <c r="AE551" s="2"/>
      <c r="AF551" s="2"/>
      <c r="AG551" s="2"/>
      <c r="AH551" s="2"/>
      <c r="AI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6"/>
      <c r="AB552" s="46"/>
      <c r="AC552" s="46"/>
      <c r="AD552" s="2"/>
      <c r="AE552" s="2"/>
      <c r="AF552" s="2"/>
      <c r="AG552" s="2"/>
      <c r="AH552" s="2"/>
      <c r="AI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6"/>
      <c r="AB553" s="46"/>
      <c r="AC553" s="46"/>
      <c r="AD553" s="2"/>
      <c r="AE553" s="2"/>
      <c r="AF553" s="2"/>
      <c r="AG553" s="2"/>
      <c r="AH553" s="2"/>
      <c r="AI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6"/>
      <c r="AB554" s="46"/>
      <c r="AC554" s="46"/>
      <c r="AD554" s="2"/>
      <c r="AE554" s="2"/>
      <c r="AF554" s="2"/>
      <c r="AG554" s="2"/>
      <c r="AH554" s="2"/>
      <c r="AI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6"/>
      <c r="AB555" s="46"/>
      <c r="AC555" s="46"/>
      <c r="AD555" s="2"/>
      <c r="AE555" s="2"/>
      <c r="AF555" s="2"/>
      <c r="AG555" s="2"/>
      <c r="AH555" s="2"/>
      <c r="AI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6"/>
      <c r="AB556" s="46"/>
      <c r="AC556" s="46"/>
      <c r="AD556" s="2"/>
      <c r="AE556" s="2"/>
      <c r="AF556" s="2"/>
      <c r="AG556" s="2"/>
      <c r="AH556" s="2"/>
      <c r="AI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6"/>
      <c r="AB557" s="46"/>
      <c r="AC557" s="46"/>
      <c r="AD557" s="2"/>
      <c r="AE557" s="2"/>
      <c r="AF557" s="2"/>
      <c r="AG557" s="2"/>
      <c r="AH557" s="2"/>
      <c r="AI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6"/>
      <c r="AB558" s="46"/>
      <c r="AC558" s="46"/>
      <c r="AD558" s="2"/>
      <c r="AE558" s="2"/>
      <c r="AF558" s="2"/>
      <c r="AG558" s="2"/>
      <c r="AH558" s="2"/>
      <c r="AI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6"/>
      <c r="AB559" s="46"/>
      <c r="AC559" s="46"/>
      <c r="AD559" s="2"/>
      <c r="AE559" s="2"/>
      <c r="AF559" s="2"/>
      <c r="AG559" s="2"/>
      <c r="AH559" s="2"/>
      <c r="AI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6"/>
      <c r="AB560" s="46"/>
      <c r="AC560" s="46"/>
      <c r="AD560" s="2"/>
      <c r="AE560" s="2"/>
      <c r="AF560" s="2"/>
      <c r="AG560" s="2"/>
      <c r="AH560" s="2"/>
      <c r="AI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6"/>
      <c r="AB561" s="46"/>
      <c r="AC561" s="46"/>
      <c r="AD561" s="2"/>
      <c r="AE561" s="2"/>
      <c r="AF561" s="2"/>
      <c r="AG561" s="2"/>
      <c r="AH561" s="2"/>
      <c r="AI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6"/>
      <c r="AB562" s="46"/>
      <c r="AC562" s="46"/>
      <c r="AD562" s="2"/>
      <c r="AE562" s="2"/>
      <c r="AF562" s="2"/>
      <c r="AG562" s="2"/>
      <c r="AH562" s="2"/>
      <c r="AI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6"/>
      <c r="AB563" s="46"/>
      <c r="AC563" s="46"/>
      <c r="AD563" s="2"/>
      <c r="AE563" s="2"/>
      <c r="AF563" s="2"/>
      <c r="AG563" s="2"/>
      <c r="AH563" s="2"/>
      <c r="AI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6"/>
      <c r="AB564" s="46"/>
      <c r="AC564" s="46"/>
      <c r="AD564" s="2"/>
      <c r="AE564" s="2"/>
      <c r="AF564" s="2"/>
      <c r="AG564" s="2"/>
      <c r="AH564" s="2"/>
      <c r="AI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6"/>
      <c r="AB565" s="46"/>
      <c r="AC565" s="46"/>
      <c r="AD565" s="2"/>
      <c r="AE565" s="2"/>
      <c r="AF565" s="2"/>
      <c r="AG565" s="2"/>
      <c r="AH565" s="2"/>
      <c r="AI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6"/>
      <c r="AB566" s="46"/>
      <c r="AC566" s="46"/>
      <c r="AD566" s="2"/>
      <c r="AE566" s="2"/>
      <c r="AF566" s="2"/>
      <c r="AG566" s="2"/>
      <c r="AH566" s="2"/>
      <c r="AI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6"/>
      <c r="AB567" s="46"/>
      <c r="AC567" s="46"/>
      <c r="AD567" s="2"/>
      <c r="AE567" s="2"/>
      <c r="AF567" s="2"/>
      <c r="AG567" s="2"/>
      <c r="AH567" s="2"/>
      <c r="AI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6"/>
      <c r="AB568" s="46"/>
      <c r="AC568" s="46"/>
      <c r="AD568" s="2"/>
      <c r="AE568" s="2"/>
      <c r="AF568" s="2"/>
      <c r="AG568" s="2"/>
      <c r="AH568" s="2"/>
      <c r="AI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6"/>
      <c r="AB569" s="46"/>
      <c r="AC569" s="46"/>
      <c r="AD569" s="2"/>
      <c r="AE569" s="2"/>
      <c r="AF569" s="2"/>
      <c r="AG569" s="2"/>
      <c r="AH569" s="2"/>
      <c r="AI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6"/>
      <c r="AB570" s="46"/>
      <c r="AC570" s="46"/>
      <c r="AD570" s="2"/>
      <c r="AE570" s="2"/>
      <c r="AF570" s="2"/>
      <c r="AG570" s="2"/>
      <c r="AH570" s="2"/>
      <c r="AI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6"/>
      <c r="AB571" s="46"/>
      <c r="AC571" s="46"/>
      <c r="AD571" s="2"/>
      <c r="AE571" s="2"/>
      <c r="AF571" s="2"/>
      <c r="AG571" s="2"/>
      <c r="AH571" s="2"/>
      <c r="AI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6"/>
      <c r="AB572" s="46"/>
      <c r="AC572" s="46"/>
      <c r="AD572" s="2"/>
      <c r="AE572" s="2"/>
      <c r="AF572" s="2"/>
      <c r="AG572" s="2"/>
      <c r="AH572" s="2"/>
      <c r="AI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6"/>
      <c r="AB573" s="46"/>
      <c r="AC573" s="46"/>
      <c r="AD573" s="2"/>
      <c r="AE573" s="2"/>
      <c r="AF573" s="2"/>
      <c r="AG573" s="2"/>
      <c r="AH573" s="2"/>
      <c r="AI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6"/>
      <c r="AB574" s="46"/>
      <c r="AC574" s="46"/>
      <c r="AD574" s="2"/>
      <c r="AE574" s="2"/>
      <c r="AF574" s="2"/>
      <c r="AG574" s="2"/>
      <c r="AH574" s="2"/>
      <c r="AI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6"/>
      <c r="AB575" s="46"/>
      <c r="AC575" s="46"/>
      <c r="AD575" s="2"/>
      <c r="AE575" s="2"/>
      <c r="AF575" s="2"/>
      <c r="AG575" s="2"/>
      <c r="AH575" s="2"/>
      <c r="AI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6"/>
      <c r="AB576" s="46"/>
      <c r="AC576" s="46"/>
      <c r="AD576" s="2"/>
      <c r="AE576" s="2"/>
      <c r="AF576" s="2"/>
      <c r="AG576" s="2"/>
      <c r="AH576" s="2"/>
      <c r="AI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6"/>
      <c r="AB577" s="46"/>
      <c r="AC577" s="46"/>
      <c r="AD577" s="2"/>
      <c r="AE577" s="2"/>
      <c r="AF577" s="2"/>
      <c r="AG577" s="2"/>
      <c r="AH577" s="2"/>
      <c r="AI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6"/>
      <c r="AB578" s="46"/>
      <c r="AC578" s="46"/>
      <c r="AD578" s="2"/>
      <c r="AE578" s="2"/>
      <c r="AF578" s="2"/>
      <c r="AG578" s="2"/>
      <c r="AH578" s="2"/>
      <c r="AI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6"/>
      <c r="AB579" s="46"/>
      <c r="AC579" s="46"/>
      <c r="AD579" s="2"/>
      <c r="AE579" s="2"/>
      <c r="AF579" s="2"/>
      <c r="AG579" s="2"/>
      <c r="AH579" s="2"/>
      <c r="AI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6"/>
      <c r="AB580" s="46"/>
      <c r="AC580" s="46"/>
      <c r="AD580" s="2"/>
      <c r="AE580" s="2"/>
      <c r="AF580" s="2"/>
      <c r="AG580" s="2"/>
      <c r="AH580" s="2"/>
      <c r="AI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6"/>
      <c r="AB581" s="46"/>
      <c r="AC581" s="46"/>
      <c r="AD581" s="2"/>
      <c r="AE581" s="2"/>
      <c r="AF581" s="2"/>
      <c r="AG581" s="2"/>
      <c r="AH581" s="2"/>
      <c r="AI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6"/>
      <c r="AB582" s="46"/>
      <c r="AC582" s="46"/>
      <c r="AD582" s="2"/>
      <c r="AE582" s="2"/>
      <c r="AF582" s="2"/>
      <c r="AG582" s="2"/>
      <c r="AH582" s="2"/>
      <c r="AI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6"/>
      <c r="AB583" s="46"/>
      <c r="AC583" s="46"/>
      <c r="AD583" s="2"/>
      <c r="AE583" s="2"/>
      <c r="AF583" s="2"/>
      <c r="AG583" s="2"/>
      <c r="AH583" s="2"/>
      <c r="AI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6"/>
      <c r="AB584" s="46"/>
      <c r="AC584" s="46"/>
      <c r="AD584" s="2"/>
      <c r="AE584" s="2"/>
      <c r="AF584" s="2"/>
      <c r="AG584" s="2"/>
      <c r="AH584" s="2"/>
      <c r="AI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6"/>
      <c r="AB585" s="46"/>
      <c r="AC585" s="46"/>
      <c r="AD585" s="2"/>
      <c r="AE585" s="2"/>
      <c r="AF585" s="2"/>
      <c r="AG585" s="2"/>
      <c r="AH585" s="2"/>
      <c r="AI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6"/>
      <c r="AB586" s="46"/>
      <c r="AC586" s="46"/>
      <c r="AD586" s="2"/>
      <c r="AE586" s="2"/>
      <c r="AF586" s="2"/>
      <c r="AG586" s="2"/>
      <c r="AH586" s="2"/>
      <c r="AI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6"/>
      <c r="AB587" s="46"/>
      <c r="AC587" s="46"/>
      <c r="AD587" s="2"/>
      <c r="AE587" s="2"/>
      <c r="AF587" s="2"/>
      <c r="AG587" s="2"/>
      <c r="AH587" s="2"/>
      <c r="AI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6"/>
      <c r="AB588" s="46"/>
      <c r="AC588" s="46"/>
      <c r="AD588" s="2"/>
      <c r="AE588" s="2"/>
      <c r="AF588" s="2"/>
      <c r="AG588" s="2"/>
      <c r="AH588" s="2"/>
      <c r="AI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6"/>
      <c r="AB589" s="46"/>
      <c r="AC589" s="46"/>
      <c r="AD589" s="2"/>
      <c r="AE589" s="2"/>
      <c r="AF589" s="2"/>
      <c r="AG589" s="2"/>
      <c r="AH589" s="2"/>
      <c r="AI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6"/>
      <c r="AB590" s="46"/>
      <c r="AC590" s="46"/>
      <c r="AD590" s="2"/>
      <c r="AE590" s="2"/>
      <c r="AF590" s="2"/>
      <c r="AG590" s="2"/>
      <c r="AH590" s="2"/>
      <c r="AI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6"/>
      <c r="AB591" s="46"/>
      <c r="AC591" s="46"/>
      <c r="AD591" s="2"/>
      <c r="AE591" s="2"/>
      <c r="AF591" s="2"/>
      <c r="AG591" s="2"/>
      <c r="AH591" s="2"/>
      <c r="AI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6"/>
      <c r="AB592" s="46"/>
      <c r="AC592" s="46"/>
      <c r="AD592" s="2"/>
      <c r="AE592" s="2"/>
      <c r="AF592" s="2"/>
      <c r="AG592" s="2"/>
      <c r="AH592" s="2"/>
      <c r="AI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6"/>
      <c r="AB593" s="46"/>
      <c r="AC593" s="46"/>
      <c r="AD593" s="2"/>
      <c r="AE593" s="2"/>
      <c r="AF593" s="2"/>
      <c r="AG593" s="2"/>
      <c r="AH593" s="2"/>
      <c r="AI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6"/>
      <c r="AB594" s="46"/>
      <c r="AC594" s="46"/>
      <c r="AD594" s="2"/>
      <c r="AE594" s="2"/>
      <c r="AF594" s="2"/>
      <c r="AG594" s="2"/>
      <c r="AH594" s="2"/>
      <c r="AI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6"/>
      <c r="AB595" s="46"/>
      <c r="AC595" s="46"/>
      <c r="AD595" s="2"/>
      <c r="AE595" s="2"/>
      <c r="AF595" s="2"/>
      <c r="AG595" s="2"/>
      <c r="AH595" s="2"/>
      <c r="AI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6"/>
      <c r="AB596" s="46"/>
      <c r="AC596" s="46"/>
      <c r="AD596" s="2"/>
      <c r="AE596" s="2"/>
      <c r="AF596" s="2"/>
      <c r="AG596" s="2"/>
      <c r="AH596" s="2"/>
      <c r="AI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6"/>
      <c r="AB597" s="46"/>
      <c r="AC597" s="46"/>
      <c r="AD597" s="2"/>
      <c r="AE597" s="2"/>
      <c r="AF597" s="2"/>
      <c r="AG597" s="2"/>
      <c r="AH597" s="2"/>
      <c r="AI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6"/>
      <c r="AB598" s="46"/>
      <c r="AC598" s="46"/>
      <c r="AD598" s="2"/>
      <c r="AE598" s="2"/>
      <c r="AF598" s="2"/>
      <c r="AG598" s="2"/>
      <c r="AH598" s="2"/>
      <c r="AI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6"/>
      <c r="AB599" s="46"/>
      <c r="AC599" s="46"/>
      <c r="AD599" s="2"/>
      <c r="AE599" s="2"/>
      <c r="AF599" s="2"/>
      <c r="AG599" s="2"/>
      <c r="AH599" s="2"/>
      <c r="AI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6"/>
      <c r="AB600" s="46"/>
      <c r="AC600" s="46"/>
      <c r="AD600" s="2"/>
      <c r="AE600" s="2"/>
      <c r="AF600" s="2"/>
      <c r="AG600" s="2"/>
      <c r="AH600" s="2"/>
      <c r="AI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6"/>
      <c r="AB601" s="46"/>
      <c r="AC601" s="46"/>
      <c r="AD601" s="2"/>
      <c r="AE601" s="2"/>
      <c r="AF601" s="2"/>
      <c r="AG601" s="2"/>
      <c r="AH601" s="2"/>
      <c r="AI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6"/>
      <c r="AB602" s="46"/>
      <c r="AC602" s="46"/>
      <c r="AD602" s="2"/>
      <c r="AE602" s="2"/>
      <c r="AF602" s="2"/>
      <c r="AG602" s="2"/>
      <c r="AH602" s="2"/>
      <c r="AI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6"/>
      <c r="AB603" s="46"/>
      <c r="AC603" s="46"/>
      <c r="AD603" s="2"/>
      <c r="AE603" s="2"/>
      <c r="AF603" s="2"/>
      <c r="AG603" s="2"/>
      <c r="AH603" s="2"/>
      <c r="AI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6"/>
      <c r="AB604" s="46"/>
      <c r="AC604" s="46"/>
      <c r="AD604" s="2"/>
      <c r="AE604" s="2"/>
      <c r="AF604" s="2"/>
      <c r="AG604" s="2"/>
      <c r="AH604" s="2"/>
      <c r="AI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6"/>
      <c r="AB605" s="46"/>
      <c r="AC605" s="46"/>
      <c r="AD605" s="2"/>
      <c r="AE605" s="2"/>
      <c r="AF605" s="2"/>
      <c r="AG605" s="2"/>
      <c r="AH605" s="2"/>
      <c r="AI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6"/>
      <c r="AB606" s="46"/>
      <c r="AC606" s="46"/>
      <c r="AD606" s="2"/>
      <c r="AE606" s="2"/>
      <c r="AF606" s="2"/>
      <c r="AG606" s="2"/>
      <c r="AH606" s="2"/>
      <c r="AI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6"/>
      <c r="AB607" s="46"/>
      <c r="AC607" s="46"/>
      <c r="AD607" s="2"/>
      <c r="AE607" s="2"/>
      <c r="AF607" s="2"/>
      <c r="AG607" s="2"/>
      <c r="AH607" s="2"/>
      <c r="AI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6"/>
      <c r="AB608" s="46"/>
      <c r="AC608" s="46"/>
      <c r="AD608" s="2"/>
      <c r="AE608" s="2"/>
      <c r="AF608" s="2"/>
      <c r="AG608" s="2"/>
      <c r="AH608" s="2"/>
      <c r="AI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6"/>
      <c r="AB609" s="46"/>
      <c r="AC609" s="46"/>
      <c r="AD609" s="2"/>
      <c r="AE609" s="2"/>
      <c r="AF609" s="2"/>
      <c r="AG609" s="2"/>
      <c r="AH609" s="2"/>
      <c r="AI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6"/>
      <c r="AB610" s="46"/>
      <c r="AC610" s="46"/>
      <c r="AD610" s="2"/>
      <c r="AE610" s="2"/>
      <c r="AF610" s="2"/>
      <c r="AG610" s="2"/>
      <c r="AH610" s="2"/>
      <c r="AI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6"/>
      <c r="AB611" s="46"/>
      <c r="AC611" s="46"/>
      <c r="AD611" s="2"/>
      <c r="AE611" s="2"/>
      <c r="AF611" s="2"/>
      <c r="AG611" s="2"/>
      <c r="AH611" s="2"/>
      <c r="AI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6"/>
      <c r="AB612" s="46"/>
      <c r="AC612" s="46"/>
      <c r="AD612" s="2"/>
      <c r="AE612" s="2"/>
      <c r="AF612" s="2"/>
      <c r="AG612" s="2"/>
      <c r="AH612" s="2"/>
      <c r="AI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6"/>
      <c r="AB613" s="46"/>
      <c r="AC613" s="46"/>
      <c r="AD613" s="2"/>
      <c r="AE613" s="2"/>
      <c r="AF613" s="2"/>
      <c r="AG613" s="2"/>
      <c r="AH613" s="2"/>
      <c r="AI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6"/>
      <c r="AB614" s="46"/>
      <c r="AC614" s="46"/>
      <c r="AD614" s="2"/>
      <c r="AE614" s="2"/>
      <c r="AF614" s="2"/>
      <c r="AG614" s="2"/>
      <c r="AH614" s="2"/>
      <c r="AI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6"/>
      <c r="AB615" s="46"/>
      <c r="AC615" s="46"/>
      <c r="AD615" s="2"/>
      <c r="AE615" s="2"/>
      <c r="AF615" s="2"/>
      <c r="AG615" s="2"/>
      <c r="AH615" s="2"/>
      <c r="AI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6"/>
      <c r="AB616" s="46"/>
      <c r="AC616" s="46"/>
      <c r="AD616" s="2"/>
      <c r="AE616" s="2"/>
      <c r="AF616" s="2"/>
      <c r="AG616" s="2"/>
      <c r="AH616" s="2"/>
      <c r="AI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6"/>
      <c r="AB617" s="46"/>
      <c r="AC617" s="46"/>
      <c r="AD617" s="2"/>
      <c r="AE617" s="2"/>
      <c r="AF617" s="2"/>
      <c r="AG617" s="2"/>
      <c r="AH617" s="2"/>
      <c r="AI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6"/>
      <c r="AB618" s="46"/>
      <c r="AC618" s="46"/>
      <c r="AD618" s="2"/>
      <c r="AE618" s="2"/>
      <c r="AF618" s="2"/>
      <c r="AG618" s="2"/>
      <c r="AH618" s="2"/>
      <c r="AI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6"/>
      <c r="AB619" s="46"/>
      <c r="AC619" s="46"/>
      <c r="AD619" s="2"/>
      <c r="AE619" s="2"/>
      <c r="AF619" s="2"/>
      <c r="AG619" s="2"/>
      <c r="AH619" s="2"/>
      <c r="AI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6"/>
      <c r="AB620" s="46"/>
      <c r="AC620" s="46"/>
      <c r="AD620" s="2"/>
      <c r="AE620" s="2"/>
      <c r="AF620" s="2"/>
      <c r="AG620" s="2"/>
      <c r="AH620" s="2"/>
      <c r="AI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6"/>
      <c r="AB621" s="46"/>
      <c r="AC621" s="46"/>
      <c r="AD621" s="2"/>
      <c r="AE621" s="2"/>
      <c r="AF621" s="2"/>
      <c r="AG621" s="2"/>
      <c r="AH621" s="2"/>
      <c r="AI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6"/>
      <c r="AB622" s="46"/>
      <c r="AC622" s="46"/>
      <c r="AD622" s="2"/>
      <c r="AE622" s="2"/>
      <c r="AF622" s="2"/>
      <c r="AG622" s="2"/>
      <c r="AH622" s="2"/>
      <c r="AI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6"/>
      <c r="AB623" s="46"/>
      <c r="AC623" s="46"/>
      <c r="AD623" s="2"/>
      <c r="AE623" s="2"/>
      <c r="AF623" s="2"/>
      <c r="AG623" s="2"/>
      <c r="AH623" s="2"/>
      <c r="AI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6"/>
      <c r="AB624" s="46"/>
      <c r="AC624" s="46"/>
      <c r="AD624" s="2"/>
      <c r="AE624" s="2"/>
      <c r="AF624" s="2"/>
      <c r="AG624" s="2"/>
      <c r="AH624" s="2"/>
      <c r="AI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6"/>
      <c r="AB625" s="46"/>
      <c r="AC625" s="46"/>
      <c r="AD625" s="2"/>
      <c r="AE625" s="2"/>
      <c r="AF625" s="2"/>
      <c r="AG625" s="2"/>
      <c r="AH625" s="2"/>
      <c r="AI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6"/>
      <c r="AB626" s="46"/>
      <c r="AC626" s="46"/>
      <c r="AD626" s="2"/>
      <c r="AE626" s="2"/>
      <c r="AF626" s="2"/>
      <c r="AG626" s="2"/>
      <c r="AH626" s="2"/>
      <c r="AI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6"/>
      <c r="AB627" s="46"/>
      <c r="AC627" s="46"/>
      <c r="AD627" s="2"/>
      <c r="AE627" s="2"/>
      <c r="AF627" s="2"/>
      <c r="AG627" s="2"/>
      <c r="AH627" s="2"/>
      <c r="AI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6"/>
      <c r="AB628" s="46"/>
      <c r="AC628" s="46"/>
      <c r="AD628" s="2"/>
      <c r="AE628" s="2"/>
      <c r="AF628" s="2"/>
      <c r="AG628" s="2"/>
      <c r="AH628" s="2"/>
      <c r="AI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6"/>
      <c r="AB629" s="46"/>
      <c r="AC629" s="46"/>
      <c r="AD629" s="2"/>
      <c r="AE629" s="2"/>
      <c r="AF629" s="2"/>
      <c r="AG629" s="2"/>
      <c r="AH629" s="2"/>
      <c r="AI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6"/>
      <c r="AB630" s="46"/>
      <c r="AC630" s="46"/>
      <c r="AD630" s="2"/>
      <c r="AE630" s="2"/>
      <c r="AF630" s="2"/>
      <c r="AG630" s="2"/>
      <c r="AH630" s="2"/>
      <c r="AI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6"/>
      <c r="AB631" s="46"/>
      <c r="AC631" s="46"/>
      <c r="AD631" s="2"/>
      <c r="AE631" s="2"/>
      <c r="AF631" s="2"/>
      <c r="AG631" s="2"/>
      <c r="AH631" s="2"/>
      <c r="AI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6"/>
      <c r="AB632" s="46"/>
      <c r="AC632" s="46"/>
      <c r="AD632" s="2"/>
      <c r="AE632" s="2"/>
      <c r="AF632" s="2"/>
      <c r="AG632" s="2"/>
      <c r="AH632" s="2"/>
      <c r="AI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6"/>
      <c r="AB633" s="46"/>
      <c r="AC633" s="46"/>
      <c r="AD633" s="2"/>
      <c r="AE633" s="2"/>
      <c r="AF633" s="2"/>
      <c r="AG633" s="2"/>
      <c r="AH633" s="2"/>
      <c r="AI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6"/>
      <c r="AB634" s="46"/>
      <c r="AC634" s="46"/>
      <c r="AD634" s="2"/>
      <c r="AE634" s="2"/>
      <c r="AF634" s="2"/>
      <c r="AG634" s="2"/>
      <c r="AH634" s="2"/>
      <c r="AI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6"/>
      <c r="AB635" s="46"/>
      <c r="AC635" s="46"/>
      <c r="AD635" s="2"/>
      <c r="AE635" s="2"/>
      <c r="AF635" s="2"/>
      <c r="AG635" s="2"/>
      <c r="AH635" s="2"/>
      <c r="AI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6"/>
      <c r="AB636" s="46"/>
      <c r="AC636" s="46"/>
      <c r="AD636" s="2"/>
      <c r="AE636" s="2"/>
      <c r="AF636" s="2"/>
      <c r="AG636" s="2"/>
      <c r="AH636" s="2"/>
      <c r="AI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6"/>
      <c r="AB637" s="46"/>
      <c r="AC637" s="46"/>
      <c r="AD637" s="2"/>
      <c r="AE637" s="2"/>
      <c r="AF637" s="2"/>
      <c r="AG637" s="2"/>
      <c r="AH637" s="2"/>
      <c r="AI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6"/>
      <c r="AB638" s="46"/>
      <c r="AC638" s="46"/>
      <c r="AD638" s="2"/>
      <c r="AE638" s="2"/>
      <c r="AF638" s="2"/>
      <c r="AG638" s="2"/>
      <c r="AH638" s="2"/>
      <c r="AI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6"/>
      <c r="AB639" s="46"/>
      <c r="AC639" s="46"/>
      <c r="AD639" s="2"/>
      <c r="AE639" s="2"/>
      <c r="AF639" s="2"/>
      <c r="AG639" s="2"/>
      <c r="AH639" s="2"/>
      <c r="AI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6"/>
      <c r="AB640" s="46"/>
      <c r="AC640" s="46"/>
      <c r="AD640" s="2"/>
      <c r="AE640" s="2"/>
      <c r="AF640" s="2"/>
      <c r="AG640" s="2"/>
      <c r="AH640" s="2"/>
      <c r="AI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6"/>
      <c r="AB641" s="46"/>
      <c r="AC641" s="46"/>
      <c r="AD641" s="2"/>
      <c r="AE641" s="2"/>
      <c r="AF641" s="2"/>
      <c r="AG641" s="2"/>
      <c r="AH641" s="2"/>
      <c r="AI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6"/>
      <c r="AB642" s="46"/>
      <c r="AC642" s="46"/>
      <c r="AD642" s="2"/>
      <c r="AE642" s="2"/>
      <c r="AF642" s="2"/>
      <c r="AG642" s="2"/>
      <c r="AH642" s="2"/>
      <c r="AI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6"/>
      <c r="AB643" s="46"/>
      <c r="AC643" s="46"/>
      <c r="AD643" s="2"/>
      <c r="AE643" s="2"/>
      <c r="AF643" s="2"/>
      <c r="AG643" s="2"/>
      <c r="AH643" s="2"/>
      <c r="AI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6"/>
      <c r="AB644" s="46"/>
      <c r="AC644" s="46"/>
      <c r="AD644" s="2"/>
      <c r="AE644" s="2"/>
      <c r="AF644" s="2"/>
      <c r="AG644" s="2"/>
      <c r="AH644" s="2"/>
      <c r="AI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6"/>
      <c r="AB645" s="46"/>
      <c r="AC645" s="46"/>
      <c r="AD645" s="2"/>
      <c r="AE645" s="2"/>
      <c r="AF645" s="2"/>
      <c r="AG645" s="2"/>
      <c r="AH645" s="2"/>
      <c r="AI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6"/>
      <c r="AB646" s="46"/>
      <c r="AC646" s="46"/>
      <c r="AD646" s="2"/>
      <c r="AE646" s="2"/>
      <c r="AF646" s="2"/>
      <c r="AG646" s="2"/>
      <c r="AH646" s="2"/>
      <c r="AI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6"/>
      <c r="AB647" s="46"/>
      <c r="AC647" s="46"/>
      <c r="AD647" s="2"/>
      <c r="AE647" s="2"/>
      <c r="AF647" s="2"/>
      <c r="AG647" s="2"/>
      <c r="AH647" s="2"/>
      <c r="AI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6"/>
      <c r="AB648" s="46"/>
      <c r="AC648" s="46"/>
      <c r="AD648" s="2"/>
      <c r="AE648" s="2"/>
      <c r="AF648" s="2"/>
      <c r="AG648" s="2"/>
      <c r="AH648" s="2"/>
      <c r="AI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6"/>
      <c r="AB649" s="46"/>
      <c r="AC649" s="46"/>
      <c r="AD649" s="2"/>
      <c r="AE649" s="2"/>
      <c r="AF649" s="2"/>
      <c r="AG649" s="2"/>
      <c r="AH649" s="2"/>
      <c r="AI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6"/>
      <c r="AB650" s="46"/>
      <c r="AC650" s="46"/>
      <c r="AD650" s="2"/>
      <c r="AE650" s="2"/>
      <c r="AF650" s="2"/>
      <c r="AG650" s="2"/>
      <c r="AH650" s="2"/>
      <c r="AI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6"/>
      <c r="AB651" s="46"/>
      <c r="AC651" s="46"/>
      <c r="AD651" s="2"/>
      <c r="AE651" s="2"/>
      <c r="AF651" s="2"/>
      <c r="AG651" s="2"/>
      <c r="AH651" s="2"/>
      <c r="AI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6"/>
      <c r="AB652" s="46"/>
      <c r="AC652" s="46"/>
      <c r="AD652" s="2"/>
      <c r="AE652" s="2"/>
      <c r="AF652" s="2"/>
      <c r="AG652" s="2"/>
      <c r="AH652" s="2"/>
      <c r="AI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6"/>
      <c r="AB653" s="46"/>
      <c r="AC653" s="46"/>
      <c r="AD653" s="2"/>
      <c r="AE653" s="2"/>
      <c r="AF653" s="2"/>
      <c r="AG653" s="2"/>
      <c r="AH653" s="2"/>
      <c r="AI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6"/>
      <c r="AB654" s="46"/>
      <c r="AC654" s="46"/>
      <c r="AD654" s="2"/>
      <c r="AE654" s="2"/>
      <c r="AF654" s="2"/>
      <c r="AG654" s="2"/>
      <c r="AH654" s="2"/>
      <c r="AI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6"/>
      <c r="AB655" s="46"/>
      <c r="AC655" s="46"/>
      <c r="AD655" s="2"/>
      <c r="AE655" s="2"/>
      <c r="AF655" s="2"/>
      <c r="AG655" s="2"/>
      <c r="AH655" s="2"/>
      <c r="AI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6"/>
      <c r="AB656" s="46"/>
      <c r="AC656" s="46"/>
      <c r="AD656" s="2"/>
      <c r="AE656" s="2"/>
      <c r="AF656" s="2"/>
      <c r="AG656" s="2"/>
      <c r="AH656" s="2"/>
      <c r="AI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6"/>
      <c r="AB657" s="46"/>
      <c r="AC657" s="46"/>
      <c r="AD657" s="2"/>
      <c r="AE657" s="2"/>
      <c r="AF657" s="2"/>
      <c r="AG657" s="2"/>
      <c r="AH657" s="2"/>
      <c r="AI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6"/>
      <c r="AB658" s="46"/>
      <c r="AC658" s="46"/>
      <c r="AD658" s="2"/>
      <c r="AE658" s="2"/>
      <c r="AF658" s="2"/>
      <c r="AG658" s="2"/>
      <c r="AH658" s="2"/>
      <c r="AI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6"/>
      <c r="AB659" s="46"/>
      <c r="AC659" s="46"/>
      <c r="AD659" s="2"/>
      <c r="AE659" s="2"/>
      <c r="AF659" s="2"/>
      <c r="AG659" s="2"/>
      <c r="AH659" s="2"/>
      <c r="AI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6"/>
      <c r="AB660" s="46"/>
      <c r="AC660" s="46"/>
      <c r="AD660" s="2"/>
      <c r="AE660" s="2"/>
      <c r="AF660" s="2"/>
      <c r="AG660" s="2"/>
      <c r="AH660" s="2"/>
      <c r="AI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6"/>
      <c r="AB661" s="46"/>
      <c r="AC661" s="46"/>
      <c r="AD661" s="2"/>
      <c r="AE661" s="2"/>
      <c r="AF661" s="2"/>
      <c r="AG661" s="2"/>
      <c r="AH661" s="2"/>
      <c r="AI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6"/>
      <c r="AB662" s="46"/>
      <c r="AC662" s="46"/>
      <c r="AD662" s="2"/>
      <c r="AE662" s="2"/>
      <c r="AF662" s="2"/>
      <c r="AG662" s="2"/>
      <c r="AH662" s="2"/>
      <c r="AI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6"/>
      <c r="AB663" s="46"/>
      <c r="AC663" s="46"/>
      <c r="AD663" s="2"/>
      <c r="AE663" s="2"/>
      <c r="AF663" s="2"/>
      <c r="AG663" s="2"/>
      <c r="AH663" s="2"/>
      <c r="AI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6"/>
      <c r="AB664" s="46"/>
      <c r="AC664" s="46"/>
      <c r="AD664" s="2"/>
      <c r="AE664" s="2"/>
      <c r="AF664" s="2"/>
      <c r="AG664" s="2"/>
      <c r="AH664" s="2"/>
      <c r="AI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6"/>
      <c r="AB665" s="46"/>
      <c r="AC665" s="46"/>
      <c r="AD665" s="2"/>
      <c r="AE665" s="2"/>
      <c r="AF665" s="2"/>
      <c r="AG665" s="2"/>
      <c r="AH665" s="2"/>
      <c r="AI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6"/>
      <c r="AB666" s="46"/>
      <c r="AC666" s="46"/>
      <c r="AD666" s="2"/>
      <c r="AE666" s="2"/>
      <c r="AF666" s="2"/>
      <c r="AG666" s="2"/>
      <c r="AH666" s="2"/>
      <c r="AI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6"/>
      <c r="AB667" s="46"/>
      <c r="AC667" s="46"/>
      <c r="AD667" s="2"/>
      <c r="AE667" s="2"/>
      <c r="AF667" s="2"/>
      <c r="AG667" s="2"/>
      <c r="AH667" s="2"/>
      <c r="AI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6"/>
      <c r="AB668" s="46"/>
      <c r="AC668" s="46"/>
      <c r="AD668" s="2"/>
      <c r="AE668" s="2"/>
      <c r="AF668" s="2"/>
      <c r="AG668" s="2"/>
      <c r="AH668" s="2"/>
      <c r="AI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6"/>
      <c r="AB669" s="46"/>
      <c r="AC669" s="46"/>
      <c r="AD669" s="2"/>
      <c r="AE669" s="2"/>
      <c r="AF669" s="2"/>
      <c r="AG669" s="2"/>
      <c r="AH669" s="2"/>
      <c r="AI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6"/>
      <c r="AB670" s="46"/>
      <c r="AC670" s="46"/>
      <c r="AD670" s="2"/>
      <c r="AE670" s="2"/>
      <c r="AF670" s="2"/>
      <c r="AG670" s="2"/>
      <c r="AH670" s="2"/>
      <c r="AI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6"/>
      <c r="AB671" s="46"/>
      <c r="AC671" s="46"/>
      <c r="AD671" s="2"/>
      <c r="AE671" s="2"/>
      <c r="AF671" s="2"/>
      <c r="AG671" s="2"/>
      <c r="AH671" s="2"/>
      <c r="AI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6"/>
      <c r="AB672" s="46"/>
      <c r="AC672" s="46"/>
      <c r="AD672" s="2"/>
      <c r="AE672" s="2"/>
      <c r="AF672" s="2"/>
      <c r="AG672" s="2"/>
      <c r="AH672" s="2"/>
      <c r="AI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6"/>
      <c r="AB673" s="46"/>
      <c r="AC673" s="46"/>
      <c r="AD673" s="2"/>
      <c r="AE673" s="2"/>
      <c r="AF673" s="2"/>
      <c r="AG673" s="2"/>
      <c r="AH673" s="2"/>
      <c r="AI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6"/>
      <c r="AB674" s="46"/>
      <c r="AC674" s="46"/>
      <c r="AD674" s="2"/>
      <c r="AE674" s="2"/>
      <c r="AF674" s="2"/>
      <c r="AG674" s="2"/>
      <c r="AH674" s="2"/>
      <c r="AI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6"/>
      <c r="AB675" s="46"/>
      <c r="AC675" s="46"/>
      <c r="AD675" s="2"/>
      <c r="AE675" s="2"/>
      <c r="AF675" s="2"/>
      <c r="AG675" s="2"/>
      <c r="AH675" s="2"/>
      <c r="AI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6"/>
      <c r="AB676" s="46"/>
      <c r="AC676" s="46"/>
      <c r="AD676" s="2"/>
      <c r="AE676" s="2"/>
      <c r="AF676" s="2"/>
      <c r="AG676" s="2"/>
      <c r="AH676" s="2"/>
      <c r="AI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6"/>
      <c r="AB677" s="46"/>
      <c r="AC677" s="46"/>
      <c r="AD677" s="2"/>
      <c r="AE677" s="2"/>
      <c r="AF677" s="2"/>
      <c r="AG677" s="2"/>
      <c r="AH677" s="2"/>
      <c r="AI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6"/>
      <c r="AB678" s="46"/>
      <c r="AC678" s="46"/>
      <c r="AD678" s="2"/>
      <c r="AE678" s="2"/>
      <c r="AF678" s="2"/>
      <c r="AG678" s="2"/>
      <c r="AH678" s="2"/>
      <c r="AI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6"/>
      <c r="AB679" s="46"/>
      <c r="AC679" s="46"/>
      <c r="AD679" s="2"/>
      <c r="AE679" s="2"/>
      <c r="AF679" s="2"/>
      <c r="AG679" s="2"/>
      <c r="AH679" s="2"/>
      <c r="AI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6"/>
      <c r="AB680" s="46"/>
      <c r="AC680" s="46"/>
      <c r="AD680" s="2"/>
      <c r="AE680" s="2"/>
      <c r="AF680" s="2"/>
      <c r="AG680" s="2"/>
      <c r="AH680" s="2"/>
      <c r="AI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6"/>
      <c r="AB681" s="46"/>
      <c r="AC681" s="46"/>
      <c r="AD681" s="2"/>
      <c r="AE681" s="2"/>
      <c r="AF681" s="2"/>
      <c r="AG681" s="2"/>
      <c r="AH681" s="2"/>
      <c r="AI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6"/>
      <c r="AB682" s="46"/>
      <c r="AC682" s="46"/>
      <c r="AD682" s="2"/>
      <c r="AE682" s="2"/>
      <c r="AF682" s="2"/>
      <c r="AG682" s="2"/>
      <c r="AH682" s="2"/>
      <c r="AI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6"/>
      <c r="AB683" s="46"/>
      <c r="AC683" s="46"/>
      <c r="AD683" s="2"/>
      <c r="AE683" s="2"/>
      <c r="AF683" s="2"/>
      <c r="AG683" s="2"/>
      <c r="AH683" s="2"/>
      <c r="AI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6"/>
      <c r="AB684" s="46"/>
      <c r="AC684" s="46"/>
      <c r="AD684" s="2"/>
      <c r="AE684" s="2"/>
      <c r="AF684" s="2"/>
      <c r="AG684" s="2"/>
      <c r="AH684" s="2"/>
      <c r="AI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6"/>
      <c r="AB685" s="46"/>
      <c r="AC685" s="46"/>
      <c r="AD685" s="2"/>
      <c r="AE685" s="2"/>
      <c r="AF685" s="2"/>
      <c r="AG685" s="2"/>
      <c r="AH685" s="2"/>
      <c r="AI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6"/>
      <c r="AB686" s="46"/>
      <c r="AC686" s="46"/>
      <c r="AD686" s="2"/>
      <c r="AE686" s="2"/>
      <c r="AF686" s="2"/>
      <c r="AG686" s="2"/>
      <c r="AH686" s="2"/>
      <c r="AI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6"/>
      <c r="AB687" s="46"/>
      <c r="AC687" s="46"/>
      <c r="AD687" s="2"/>
      <c r="AE687" s="2"/>
      <c r="AF687" s="2"/>
      <c r="AG687" s="2"/>
      <c r="AH687" s="2"/>
      <c r="AI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6"/>
      <c r="AB688" s="46"/>
      <c r="AC688" s="46"/>
      <c r="AD688" s="2"/>
      <c r="AE688" s="2"/>
      <c r="AF688" s="2"/>
      <c r="AG688" s="2"/>
      <c r="AH688" s="2"/>
      <c r="AI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6"/>
      <c r="AB689" s="46"/>
      <c r="AC689" s="46"/>
      <c r="AD689" s="2"/>
      <c r="AE689" s="2"/>
      <c r="AF689" s="2"/>
      <c r="AG689" s="2"/>
      <c r="AH689" s="2"/>
      <c r="AI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6"/>
      <c r="AB690" s="46"/>
      <c r="AC690" s="46"/>
      <c r="AD690" s="2"/>
      <c r="AE690" s="2"/>
      <c r="AF690" s="2"/>
      <c r="AG690" s="2"/>
      <c r="AH690" s="2"/>
      <c r="AI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6"/>
      <c r="AB691" s="46"/>
      <c r="AC691" s="46"/>
      <c r="AD691" s="2"/>
      <c r="AE691" s="2"/>
      <c r="AF691" s="2"/>
      <c r="AG691" s="2"/>
      <c r="AH691" s="2"/>
      <c r="AI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6"/>
      <c r="AB692" s="46"/>
      <c r="AC692" s="46"/>
      <c r="AD692" s="2"/>
      <c r="AE692" s="2"/>
      <c r="AF692" s="2"/>
      <c r="AG692" s="2"/>
      <c r="AH692" s="2"/>
      <c r="AI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6"/>
      <c r="AB693" s="46"/>
      <c r="AC693" s="46"/>
      <c r="AD693" s="2"/>
      <c r="AE693" s="2"/>
      <c r="AF693" s="2"/>
      <c r="AG693" s="2"/>
      <c r="AH693" s="2"/>
      <c r="AI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6"/>
      <c r="AB694" s="46"/>
      <c r="AC694" s="46"/>
      <c r="AD694" s="2"/>
      <c r="AE694" s="2"/>
      <c r="AF694" s="2"/>
      <c r="AG694" s="2"/>
      <c r="AH694" s="2"/>
      <c r="AI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6"/>
      <c r="AB695" s="46"/>
      <c r="AC695" s="46"/>
      <c r="AD695" s="2"/>
      <c r="AE695" s="2"/>
      <c r="AF695" s="2"/>
      <c r="AG695" s="2"/>
      <c r="AH695" s="2"/>
      <c r="AI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6"/>
      <c r="AB696" s="46"/>
      <c r="AC696" s="46"/>
      <c r="AD696" s="2"/>
      <c r="AE696" s="2"/>
      <c r="AF696" s="2"/>
      <c r="AG696" s="2"/>
      <c r="AH696" s="2"/>
      <c r="AI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6"/>
      <c r="AB697" s="46"/>
      <c r="AC697" s="46"/>
      <c r="AD697" s="2"/>
      <c r="AE697" s="2"/>
      <c r="AF697" s="2"/>
      <c r="AG697" s="2"/>
      <c r="AH697" s="2"/>
      <c r="AI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6"/>
      <c r="AB698" s="46"/>
      <c r="AC698" s="46"/>
      <c r="AD698" s="2"/>
      <c r="AE698" s="2"/>
      <c r="AF698" s="2"/>
      <c r="AG698" s="2"/>
      <c r="AH698" s="2"/>
      <c r="AI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6"/>
      <c r="AB699" s="46"/>
      <c r="AC699" s="46"/>
      <c r="AD699" s="2"/>
      <c r="AE699" s="2"/>
      <c r="AF699" s="2"/>
      <c r="AG699" s="2"/>
      <c r="AH699" s="2"/>
      <c r="AI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6"/>
      <c r="AB700" s="46"/>
      <c r="AC700" s="46"/>
      <c r="AD700" s="2"/>
      <c r="AE700" s="2"/>
      <c r="AF700" s="2"/>
      <c r="AG700" s="2"/>
      <c r="AH700" s="2"/>
      <c r="AI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6"/>
      <c r="AB701" s="46"/>
      <c r="AC701" s="46"/>
      <c r="AD701" s="2"/>
      <c r="AE701" s="2"/>
      <c r="AF701" s="2"/>
      <c r="AG701" s="2"/>
      <c r="AH701" s="2"/>
      <c r="AI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6"/>
      <c r="AB702" s="46"/>
      <c r="AC702" s="46"/>
      <c r="AD702" s="2"/>
      <c r="AE702" s="2"/>
      <c r="AF702" s="2"/>
      <c r="AG702" s="2"/>
      <c r="AH702" s="2"/>
      <c r="AI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6"/>
      <c r="AB703" s="46"/>
      <c r="AC703" s="46"/>
      <c r="AD703" s="2"/>
      <c r="AE703" s="2"/>
      <c r="AF703" s="2"/>
      <c r="AG703" s="2"/>
      <c r="AH703" s="2"/>
      <c r="AI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6"/>
      <c r="AB704" s="46"/>
      <c r="AC704" s="46"/>
      <c r="AD704" s="2"/>
      <c r="AE704" s="2"/>
      <c r="AF704" s="2"/>
      <c r="AG704" s="2"/>
      <c r="AH704" s="2"/>
      <c r="AI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6"/>
      <c r="AB705" s="46"/>
      <c r="AC705" s="46"/>
      <c r="AD705" s="2"/>
      <c r="AE705" s="2"/>
      <c r="AF705" s="2"/>
      <c r="AG705" s="2"/>
      <c r="AH705" s="2"/>
      <c r="AI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6"/>
      <c r="AB706" s="46"/>
      <c r="AC706" s="46"/>
      <c r="AD706" s="2"/>
      <c r="AE706" s="2"/>
      <c r="AF706" s="2"/>
      <c r="AG706" s="2"/>
      <c r="AH706" s="2"/>
      <c r="AI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6"/>
      <c r="AB707" s="46"/>
      <c r="AC707" s="46"/>
      <c r="AD707" s="2"/>
      <c r="AE707" s="2"/>
      <c r="AF707" s="2"/>
      <c r="AG707" s="2"/>
      <c r="AH707" s="2"/>
      <c r="AI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6"/>
      <c r="AB708" s="46"/>
      <c r="AC708" s="46"/>
      <c r="AD708" s="2"/>
      <c r="AE708" s="2"/>
      <c r="AF708" s="2"/>
      <c r="AG708" s="2"/>
      <c r="AH708" s="2"/>
      <c r="AI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6"/>
      <c r="AB709" s="46"/>
      <c r="AC709" s="46"/>
      <c r="AD709" s="2"/>
      <c r="AE709" s="2"/>
      <c r="AF709" s="2"/>
      <c r="AG709" s="2"/>
      <c r="AH709" s="2"/>
      <c r="AI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6"/>
      <c r="AB710" s="46"/>
      <c r="AC710" s="46"/>
      <c r="AD710" s="2"/>
      <c r="AE710" s="2"/>
      <c r="AF710" s="2"/>
      <c r="AG710" s="2"/>
      <c r="AH710" s="2"/>
      <c r="AI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6"/>
      <c r="AB711" s="46"/>
      <c r="AC711" s="46"/>
      <c r="AD711" s="2"/>
      <c r="AE711" s="2"/>
      <c r="AF711" s="2"/>
      <c r="AG711" s="2"/>
      <c r="AH711" s="2"/>
      <c r="AI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6"/>
      <c r="AB712" s="46"/>
      <c r="AC712" s="46"/>
      <c r="AD712" s="2"/>
      <c r="AE712" s="2"/>
      <c r="AF712" s="2"/>
      <c r="AG712" s="2"/>
      <c r="AH712" s="2"/>
      <c r="AI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6"/>
      <c r="AB713" s="46"/>
      <c r="AC713" s="46"/>
      <c r="AD713" s="2"/>
      <c r="AE713" s="2"/>
      <c r="AF713" s="2"/>
      <c r="AG713" s="2"/>
      <c r="AH713" s="2"/>
      <c r="AI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6"/>
      <c r="AB714" s="46"/>
      <c r="AC714" s="46"/>
      <c r="AD714" s="2"/>
      <c r="AE714" s="2"/>
      <c r="AF714" s="2"/>
      <c r="AG714" s="2"/>
      <c r="AH714" s="2"/>
      <c r="AI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6"/>
      <c r="AB715" s="46"/>
      <c r="AC715" s="46"/>
      <c r="AD715" s="2"/>
      <c r="AE715" s="2"/>
      <c r="AF715" s="2"/>
      <c r="AG715" s="2"/>
      <c r="AH715" s="2"/>
      <c r="AI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6"/>
      <c r="AB716" s="46"/>
      <c r="AC716" s="46"/>
      <c r="AD716" s="2"/>
      <c r="AE716" s="2"/>
      <c r="AF716" s="2"/>
      <c r="AG716" s="2"/>
      <c r="AH716" s="2"/>
      <c r="AI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6"/>
      <c r="AB717" s="46"/>
      <c r="AC717" s="46"/>
      <c r="AD717" s="2"/>
      <c r="AE717" s="2"/>
      <c r="AF717" s="2"/>
      <c r="AG717" s="2"/>
      <c r="AH717" s="2"/>
      <c r="AI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6"/>
      <c r="AB718" s="46"/>
      <c r="AC718" s="46"/>
      <c r="AD718" s="2"/>
      <c r="AE718" s="2"/>
      <c r="AF718" s="2"/>
      <c r="AG718" s="2"/>
      <c r="AH718" s="2"/>
      <c r="AI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6"/>
      <c r="AB719" s="46"/>
      <c r="AC719" s="46"/>
      <c r="AD719" s="2"/>
      <c r="AE719" s="2"/>
      <c r="AF719" s="2"/>
      <c r="AG719" s="2"/>
      <c r="AH719" s="2"/>
      <c r="AI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6"/>
      <c r="AB720" s="46"/>
      <c r="AC720" s="46"/>
      <c r="AD720" s="2"/>
      <c r="AE720" s="2"/>
      <c r="AF720" s="2"/>
      <c r="AG720" s="2"/>
      <c r="AH720" s="2"/>
      <c r="AI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6"/>
      <c r="AB721" s="46"/>
      <c r="AC721" s="46"/>
      <c r="AD721" s="2"/>
      <c r="AE721" s="2"/>
      <c r="AF721" s="2"/>
      <c r="AG721" s="2"/>
      <c r="AH721" s="2"/>
      <c r="AI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6"/>
      <c r="AB722" s="46"/>
      <c r="AC722" s="46"/>
      <c r="AD722" s="2"/>
      <c r="AE722" s="2"/>
      <c r="AF722" s="2"/>
      <c r="AG722" s="2"/>
      <c r="AH722" s="2"/>
      <c r="AI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6"/>
      <c r="AB723" s="46"/>
      <c r="AC723" s="46"/>
      <c r="AD723" s="2"/>
      <c r="AE723" s="2"/>
      <c r="AF723" s="2"/>
      <c r="AG723" s="2"/>
      <c r="AH723" s="2"/>
      <c r="AI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6"/>
      <c r="AB724" s="46"/>
      <c r="AC724" s="46"/>
      <c r="AD724" s="2"/>
      <c r="AE724" s="2"/>
      <c r="AF724" s="2"/>
      <c r="AG724" s="2"/>
      <c r="AH724" s="2"/>
      <c r="AI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6"/>
      <c r="AB725" s="46"/>
      <c r="AC725" s="46"/>
      <c r="AD725" s="2"/>
      <c r="AE725" s="2"/>
      <c r="AF725" s="2"/>
      <c r="AG725" s="2"/>
      <c r="AH725" s="2"/>
      <c r="AI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6"/>
      <c r="AB726" s="46"/>
      <c r="AC726" s="46"/>
      <c r="AD726" s="2"/>
      <c r="AE726" s="2"/>
      <c r="AF726" s="2"/>
      <c r="AG726" s="2"/>
      <c r="AH726" s="2"/>
      <c r="AI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6"/>
      <c r="AB727" s="46"/>
      <c r="AC727" s="46"/>
      <c r="AD727" s="2"/>
      <c r="AE727" s="2"/>
      <c r="AF727" s="2"/>
      <c r="AG727" s="2"/>
      <c r="AH727" s="2"/>
      <c r="AI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6"/>
      <c r="AB728" s="46"/>
      <c r="AC728" s="46"/>
      <c r="AD728" s="2"/>
      <c r="AE728" s="2"/>
      <c r="AF728" s="2"/>
      <c r="AG728" s="2"/>
      <c r="AH728" s="2"/>
      <c r="AI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6"/>
      <c r="AB729" s="46"/>
      <c r="AC729" s="46"/>
      <c r="AD729" s="2"/>
      <c r="AE729" s="2"/>
      <c r="AF729" s="2"/>
      <c r="AG729" s="2"/>
      <c r="AH729" s="2"/>
      <c r="AI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6"/>
      <c r="AB730" s="46"/>
      <c r="AC730" s="46"/>
      <c r="AD730" s="2"/>
      <c r="AE730" s="2"/>
      <c r="AF730" s="2"/>
      <c r="AG730" s="2"/>
      <c r="AH730" s="2"/>
      <c r="AI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6"/>
      <c r="AB731" s="46"/>
      <c r="AC731" s="46"/>
      <c r="AD731" s="2"/>
      <c r="AE731" s="2"/>
      <c r="AF731" s="2"/>
      <c r="AG731" s="2"/>
      <c r="AH731" s="2"/>
      <c r="AI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6"/>
      <c r="AB732" s="46"/>
      <c r="AC732" s="46"/>
      <c r="AD732" s="2"/>
      <c r="AE732" s="2"/>
      <c r="AF732" s="2"/>
      <c r="AG732" s="2"/>
      <c r="AH732" s="2"/>
      <c r="AI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6"/>
      <c r="AB733" s="46"/>
      <c r="AC733" s="46"/>
      <c r="AD733" s="2"/>
      <c r="AE733" s="2"/>
      <c r="AF733" s="2"/>
      <c r="AG733" s="2"/>
      <c r="AH733" s="2"/>
      <c r="AI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6"/>
      <c r="AB734" s="46"/>
      <c r="AC734" s="46"/>
      <c r="AD734" s="2"/>
      <c r="AE734" s="2"/>
      <c r="AF734" s="2"/>
      <c r="AG734" s="2"/>
      <c r="AH734" s="2"/>
      <c r="AI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6"/>
      <c r="AB735" s="46"/>
      <c r="AC735" s="46"/>
      <c r="AD735" s="2"/>
      <c r="AE735" s="2"/>
      <c r="AF735" s="2"/>
      <c r="AG735" s="2"/>
      <c r="AH735" s="2"/>
      <c r="AI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6"/>
      <c r="AB736" s="46"/>
      <c r="AC736" s="46"/>
      <c r="AD736" s="2"/>
      <c r="AE736" s="2"/>
      <c r="AF736" s="2"/>
      <c r="AG736" s="2"/>
      <c r="AH736" s="2"/>
      <c r="AI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6"/>
      <c r="AB737" s="46"/>
      <c r="AC737" s="46"/>
      <c r="AD737" s="2"/>
      <c r="AE737" s="2"/>
      <c r="AF737" s="2"/>
      <c r="AG737" s="2"/>
      <c r="AH737" s="2"/>
      <c r="AI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6"/>
      <c r="AB738" s="46"/>
      <c r="AC738" s="46"/>
      <c r="AD738" s="2"/>
      <c r="AE738" s="2"/>
      <c r="AF738" s="2"/>
      <c r="AG738" s="2"/>
      <c r="AH738" s="2"/>
      <c r="AI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6"/>
      <c r="AB739" s="46"/>
      <c r="AC739" s="46"/>
      <c r="AD739" s="2"/>
      <c r="AE739" s="2"/>
      <c r="AF739" s="2"/>
      <c r="AG739" s="2"/>
      <c r="AH739" s="2"/>
      <c r="AI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6"/>
      <c r="AB740" s="46"/>
      <c r="AC740" s="46"/>
      <c r="AD740" s="2"/>
      <c r="AE740" s="2"/>
      <c r="AF740" s="2"/>
      <c r="AG740" s="2"/>
      <c r="AH740" s="2"/>
      <c r="AI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6"/>
      <c r="AB741" s="46"/>
      <c r="AC741" s="46"/>
      <c r="AD741" s="2"/>
      <c r="AE741" s="2"/>
      <c r="AF741" s="2"/>
      <c r="AG741" s="2"/>
      <c r="AH741" s="2"/>
      <c r="AI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6"/>
      <c r="AB742" s="46"/>
      <c r="AC742" s="46"/>
      <c r="AD742" s="2"/>
      <c r="AE742" s="2"/>
      <c r="AF742" s="2"/>
      <c r="AG742" s="2"/>
      <c r="AH742" s="2"/>
      <c r="AI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6"/>
      <c r="AB743" s="46"/>
      <c r="AC743" s="46"/>
      <c r="AD743" s="2"/>
      <c r="AE743" s="2"/>
      <c r="AF743" s="2"/>
      <c r="AG743" s="2"/>
      <c r="AH743" s="2"/>
      <c r="AI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6"/>
      <c r="AB744" s="46"/>
      <c r="AC744" s="46"/>
      <c r="AD744" s="2"/>
      <c r="AE744" s="2"/>
      <c r="AF744" s="2"/>
      <c r="AG744" s="2"/>
      <c r="AH744" s="2"/>
      <c r="AI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6"/>
      <c r="AB745" s="46"/>
      <c r="AC745" s="46"/>
      <c r="AD745" s="2"/>
      <c r="AE745" s="2"/>
      <c r="AF745" s="2"/>
      <c r="AG745" s="2"/>
      <c r="AH745" s="2"/>
      <c r="AI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6"/>
      <c r="AB746" s="46"/>
      <c r="AC746" s="46"/>
      <c r="AD746" s="2"/>
      <c r="AE746" s="2"/>
      <c r="AF746" s="2"/>
      <c r="AG746" s="2"/>
      <c r="AH746" s="2"/>
      <c r="AI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6"/>
      <c r="AB747" s="46"/>
      <c r="AC747" s="46"/>
      <c r="AD747" s="2"/>
      <c r="AE747" s="2"/>
      <c r="AF747" s="2"/>
      <c r="AG747" s="2"/>
      <c r="AH747" s="2"/>
      <c r="AI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6"/>
      <c r="AB748" s="46"/>
      <c r="AC748" s="46"/>
      <c r="AD748" s="2"/>
      <c r="AE748" s="2"/>
      <c r="AF748" s="2"/>
      <c r="AG748" s="2"/>
      <c r="AH748" s="2"/>
      <c r="AI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6"/>
      <c r="AB749" s="46"/>
      <c r="AC749" s="46"/>
      <c r="AD749" s="2"/>
      <c r="AE749" s="2"/>
      <c r="AF749" s="2"/>
      <c r="AG749" s="2"/>
      <c r="AH749" s="2"/>
      <c r="AI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6"/>
      <c r="AB750" s="46"/>
      <c r="AC750" s="46"/>
      <c r="AD750" s="2"/>
      <c r="AE750" s="2"/>
      <c r="AF750" s="2"/>
      <c r="AG750" s="2"/>
      <c r="AH750" s="2"/>
      <c r="AI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6"/>
      <c r="AB751" s="46"/>
      <c r="AC751" s="46"/>
      <c r="AD751" s="2"/>
      <c r="AE751" s="2"/>
      <c r="AF751" s="2"/>
      <c r="AG751" s="2"/>
      <c r="AH751" s="2"/>
      <c r="AI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6"/>
      <c r="AB752" s="46"/>
      <c r="AC752" s="46"/>
      <c r="AD752" s="2"/>
      <c r="AE752" s="2"/>
      <c r="AF752" s="2"/>
      <c r="AG752" s="2"/>
      <c r="AH752" s="2"/>
      <c r="AI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6"/>
      <c r="AB753" s="46"/>
      <c r="AC753" s="46"/>
      <c r="AD753" s="2"/>
      <c r="AE753" s="2"/>
      <c r="AF753" s="2"/>
      <c r="AG753" s="2"/>
      <c r="AH753" s="2"/>
      <c r="AI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6"/>
      <c r="AB754" s="46"/>
      <c r="AC754" s="46"/>
      <c r="AD754" s="2"/>
      <c r="AE754" s="2"/>
      <c r="AF754" s="2"/>
      <c r="AG754" s="2"/>
      <c r="AH754" s="2"/>
      <c r="AI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6"/>
      <c r="AB755" s="46"/>
      <c r="AC755" s="46"/>
      <c r="AD755" s="2"/>
      <c r="AE755" s="2"/>
      <c r="AF755" s="2"/>
      <c r="AG755" s="2"/>
      <c r="AH755" s="2"/>
      <c r="AI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6"/>
      <c r="AB756" s="46"/>
      <c r="AC756" s="46"/>
      <c r="AD756" s="2"/>
      <c r="AE756" s="2"/>
      <c r="AF756" s="2"/>
      <c r="AG756" s="2"/>
      <c r="AH756" s="2"/>
      <c r="AI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6"/>
      <c r="AB757" s="46"/>
      <c r="AC757" s="46"/>
      <c r="AD757" s="2"/>
      <c r="AE757" s="2"/>
      <c r="AF757" s="2"/>
      <c r="AG757" s="2"/>
      <c r="AH757" s="2"/>
      <c r="AI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6"/>
      <c r="AB758" s="46"/>
      <c r="AC758" s="46"/>
      <c r="AD758" s="2"/>
      <c r="AE758" s="2"/>
      <c r="AF758" s="2"/>
      <c r="AG758" s="2"/>
      <c r="AH758" s="2"/>
      <c r="AI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6"/>
      <c r="AB759" s="46"/>
      <c r="AC759" s="46"/>
      <c r="AD759" s="2"/>
      <c r="AE759" s="2"/>
      <c r="AF759" s="2"/>
      <c r="AG759" s="2"/>
      <c r="AH759" s="2"/>
      <c r="AI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6"/>
      <c r="AB760" s="46"/>
      <c r="AC760" s="46"/>
      <c r="AD760" s="2"/>
      <c r="AE760" s="2"/>
      <c r="AF760" s="2"/>
      <c r="AG760" s="2"/>
      <c r="AH760" s="2"/>
      <c r="AI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6"/>
      <c r="AB761" s="46"/>
      <c r="AC761" s="46"/>
      <c r="AD761" s="2"/>
      <c r="AE761" s="2"/>
      <c r="AF761" s="2"/>
      <c r="AG761" s="2"/>
      <c r="AH761" s="2"/>
      <c r="AI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6"/>
      <c r="AB762" s="46"/>
      <c r="AC762" s="46"/>
      <c r="AD762" s="2"/>
      <c r="AE762" s="2"/>
      <c r="AF762" s="2"/>
      <c r="AG762" s="2"/>
      <c r="AH762" s="2"/>
      <c r="AI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6"/>
      <c r="AB763" s="46"/>
      <c r="AC763" s="46"/>
      <c r="AD763" s="2"/>
      <c r="AE763" s="2"/>
      <c r="AF763" s="2"/>
      <c r="AG763" s="2"/>
      <c r="AH763" s="2"/>
      <c r="AI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6"/>
      <c r="AB764" s="46"/>
      <c r="AC764" s="46"/>
      <c r="AD764" s="2"/>
      <c r="AE764" s="2"/>
      <c r="AF764" s="2"/>
      <c r="AG764" s="2"/>
      <c r="AH764" s="2"/>
      <c r="AI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6"/>
      <c r="AB765" s="46"/>
      <c r="AC765" s="46"/>
      <c r="AD765" s="2"/>
      <c r="AE765" s="2"/>
      <c r="AF765" s="2"/>
      <c r="AG765" s="2"/>
      <c r="AH765" s="2"/>
      <c r="AI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6"/>
      <c r="AB766" s="46"/>
      <c r="AC766" s="46"/>
      <c r="AD766" s="2"/>
      <c r="AE766" s="2"/>
      <c r="AF766" s="2"/>
      <c r="AG766" s="2"/>
      <c r="AH766" s="2"/>
      <c r="AI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6"/>
      <c r="AB767" s="46"/>
      <c r="AC767" s="46"/>
      <c r="AD767" s="2"/>
      <c r="AE767" s="2"/>
      <c r="AF767" s="2"/>
      <c r="AG767" s="2"/>
      <c r="AH767" s="2"/>
      <c r="AI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6"/>
      <c r="AB768" s="46"/>
      <c r="AC768" s="46"/>
      <c r="AD768" s="2"/>
      <c r="AE768" s="2"/>
      <c r="AF768" s="2"/>
      <c r="AG768" s="2"/>
      <c r="AH768" s="2"/>
      <c r="AI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6"/>
      <c r="AB769" s="46"/>
      <c r="AC769" s="46"/>
      <c r="AD769" s="2"/>
      <c r="AE769" s="2"/>
      <c r="AF769" s="2"/>
      <c r="AG769" s="2"/>
      <c r="AH769" s="2"/>
      <c r="AI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6"/>
      <c r="AB770" s="46"/>
      <c r="AC770" s="46"/>
      <c r="AD770" s="2"/>
      <c r="AE770" s="2"/>
      <c r="AF770" s="2"/>
      <c r="AG770" s="2"/>
      <c r="AH770" s="2"/>
      <c r="AI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6"/>
      <c r="AB771" s="46"/>
      <c r="AC771" s="46"/>
      <c r="AD771" s="2"/>
      <c r="AE771" s="2"/>
      <c r="AF771" s="2"/>
      <c r="AG771" s="2"/>
      <c r="AH771" s="2"/>
      <c r="AI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6"/>
      <c r="AB772" s="46"/>
      <c r="AC772" s="46"/>
      <c r="AD772" s="2"/>
      <c r="AE772" s="2"/>
      <c r="AF772" s="2"/>
      <c r="AG772" s="2"/>
      <c r="AH772" s="2"/>
      <c r="AI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6"/>
      <c r="AB773" s="46"/>
      <c r="AC773" s="46"/>
      <c r="AD773" s="2"/>
      <c r="AE773" s="2"/>
      <c r="AF773" s="2"/>
      <c r="AG773" s="2"/>
      <c r="AH773" s="2"/>
      <c r="AI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6"/>
      <c r="AB774" s="46"/>
      <c r="AC774" s="46"/>
      <c r="AD774" s="2"/>
      <c r="AE774" s="2"/>
      <c r="AF774" s="2"/>
      <c r="AG774" s="2"/>
      <c r="AH774" s="2"/>
      <c r="AI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6"/>
      <c r="AB775" s="46"/>
      <c r="AC775" s="46"/>
      <c r="AD775" s="2"/>
      <c r="AE775" s="2"/>
      <c r="AF775" s="2"/>
      <c r="AG775" s="2"/>
      <c r="AH775" s="2"/>
      <c r="AI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6"/>
      <c r="AB776" s="46"/>
      <c r="AC776" s="46"/>
      <c r="AD776" s="2"/>
      <c r="AE776" s="2"/>
      <c r="AF776" s="2"/>
      <c r="AG776" s="2"/>
      <c r="AH776" s="2"/>
      <c r="AI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6"/>
      <c r="AB777" s="46"/>
      <c r="AC777" s="46"/>
      <c r="AD777" s="2"/>
      <c r="AE777" s="2"/>
      <c r="AF777" s="2"/>
      <c r="AG777" s="2"/>
      <c r="AH777" s="2"/>
      <c r="AI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6"/>
      <c r="AB778" s="46"/>
      <c r="AC778" s="46"/>
      <c r="AD778" s="2"/>
      <c r="AE778" s="2"/>
      <c r="AF778" s="2"/>
      <c r="AG778" s="2"/>
      <c r="AH778" s="2"/>
      <c r="AI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6"/>
      <c r="AB779" s="46"/>
      <c r="AC779" s="46"/>
      <c r="AD779" s="2"/>
      <c r="AE779" s="2"/>
      <c r="AF779" s="2"/>
      <c r="AG779" s="2"/>
      <c r="AH779" s="2"/>
      <c r="AI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6"/>
      <c r="AB780" s="46"/>
      <c r="AC780" s="46"/>
      <c r="AD780" s="2"/>
      <c r="AE780" s="2"/>
      <c r="AF780" s="2"/>
      <c r="AG780" s="2"/>
      <c r="AH780" s="2"/>
      <c r="AI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6"/>
      <c r="AB781" s="46"/>
      <c r="AC781" s="46"/>
      <c r="AD781" s="2"/>
      <c r="AE781" s="2"/>
      <c r="AF781" s="2"/>
      <c r="AG781" s="2"/>
      <c r="AH781" s="2"/>
      <c r="AI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6"/>
      <c r="AB782" s="46"/>
      <c r="AC782" s="46"/>
      <c r="AD782" s="2"/>
      <c r="AE782" s="2"/>
      <c r="AF782" s="2"/>
      <c r="AG782" s="2"/>
      <c r="AH782" s="2"/>
      <c r="AI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6"/>
      <c r="AB783" s="46"/>
      <c r="AC783" s="46"/>
      <c r="AD783" s="2"/>
      <c r="AE783" s="2"/>
      <c r="AF783" s="2"/>
      <c r="AG783" s="2"/>
      <c r="AH783" s="2"/>
      <c r="AI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6"/>
      <c r="AB784" s="46"/>
      <c r="AC784" s="46"/>
      <c r="AD784" s="2"/>
      <c r="AE784" s="2"/>
      <c r="AF784" s="2"/>
      <c r="AG784" s="2"/>
      <c r="AH784" s="2"/>
      <c r="AI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6"/>
      <c r="AB785" s="46"/>
      <c r="AC785" s="46"/>
      <c r="AD785" s="2"/>
      <c r="AE785" s="2"/>
      <c r="AF785" s="2"/>
      <c r="AG785" s="2"/>
      <c r="AH785" s="2"/>
      <c r="AI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6"/>
      <c r="AB786" s="46"/>
      <c r="AC786" s="46"/>
      <c r="AD786" s="2"/>
      <c r="AE786" s="2"/>
      <c r="AF786" s="2"/>
      <c r="AG786" s="2"/>
      <c r="AH786" s="2"/>
      <c r="AI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6"/>
      <c r="AB787" s="46"/>
      <c r="AC787" s="46"/>
      <c r="AD787" s="2"/>
      <c r="AE787" s="2"/>
      <c r="AF787" s="2"/>
      <c r="AG787" s="2"/>
      <c r="AH787" s="2"/>
      <c r="AI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6"/>
      <c r="AB788" s="46"/>
      <c r="AC788" s="46"/>
      <c r="AD788" s="2"/>
      <c r="AE788" s="2"/>
      <c r="AF788" s="2"/>
      <c r="AG788" s="2"/>
      <c r="AH788" s="2"/>
      <c r="AI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6"/>
      <c r="AB789" s="46"/>
      <c r="AC789" s="46"/>
      <c r="AD789" s="2"/>
      <c r="AE789" s="2"/>
      <c r="AF789" s="2"/>
      <c r="AG789" s="2"/>
      <c r="AH789" s="2"/>
      <c r="AI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6"/>
      <c r="AB790" s="46"/>
      <c r="AC790" s="46"/>
      <c r="AD790" s="2"/>
      <c r="AE790" s="2"/>
      <c r="AF790" s="2"/>
      <c r="AG790" s="2"/>
      <c r="AH790" s="2"/>
      <c r="AI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6"/>
      <c r="AB791" s="46"/>
      <c r="AC791" s="46"/>
      <c r="AD791" s="2"/>
      <c r="AE791" s="2"/>
      <c r="AF791" s="2"/>
      <c r="AG791" s="2"/>
      <c r="AH791" s="2"/>
      <c r="AI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6"/>
      <c r="AB792" s="46"/>
      <c r="AC792" s="46"/>
      <c r="AD792" s="2"/>
      <c r="AE792" s="2"/>
      <c r="AF792" s="2"/>
      <c r="AG792" s="2"/>
      <c r="AH792" s="2"/>
      <c r="AI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6"/>
      <c r="AB793" s="46"/>
      <c r="AC793" s="46"/>
      <c r="AD793" s="2"/>
      <c r="AE793" s="2"/>
      <c r="AF793" s="2"/>
      <c r="AG793" s="2"/>
      <c r="AH793" s="2"/>
      <c r="AI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6"/>
      <c r="AB794" s="46"/>
      <c r="AC794" s="46"/>
      <c r="AD794" s="2"/>
      <c r="AE794" s="2"/>
      <c r="AF794" s="2"/>
      <c r="AG794" s="2"/>
      <c r="AH794" s="2"/>
      <c r="AI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6"/>
      <c r="AB795" s="46"/>
      <c r="AC795" s="46"/>
      <c r="AD795" s="2"/>
      <c r="AE795" s="2"/>
      <c r="AF795" s="2"/>
      <c r="AG795" s="2"/>
      <c r="AH795" s="2"/>
      <c r="AI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6"/>
      <c r="AB796" s="46"/>
      <c r="AC796" s="46"/>
      <c r="AD796" s="2"/>
      <c r="AE796" s="2"/>
      <c r="AF796" s="2"/>
      <c r="AG796" s="2"/>
      <c r="AH796" s="2"/>
      <c r="AI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6"/>
      <c r="AB797" s="46"/>
      <c r="AC797" s="46"/>
      <c r="AD797" s="2"/>
      <c r="AE797" s="2"/>
      <c r="AF797" s="2"/>
      <c r="AG797" s="2"/>
      <c r="AH797" s="2"/>
      <c r="AI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6"/>
      <c r="AB798" s="46"/>
      <c r="AC798" s="46"/>
      <c r="AD798" s="2"/>
      <c r="AE798" s="2"/>
      <c r="AF798" s="2"/>
      <c r="AG798" s="2"/>
      <c r="AH798" s="2"/>
      <c r="AI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6"/>
      <c r="AB799" s="46"/>
      <c r="AC799" s="46"/>
      <c r="AD799" s="2"/>
      <c r="AE799" s="2"/>
      <c r="AF799" s="2"/>
      <c r="AG799" s="2"/>
      <c r="AH799" s="2"/>
      <c r="AI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6"/>
      <c r="AB800" s="46"/>
      <c r="AC800" s="46"/>
      <c r="AD800" s="2"/>
      <c r="AE800" s="2"/>
      <c r="AF800" s="2"/>
      <c r="AG800" s="2"/>
      <c r="AH800" s="2"/>
      <c r="AI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6"/>
      <c r="AB801" s="46"/>
      <c r="AC801" s="46"/>
      <c r="AD801" s="2"/>
      <c r="AE801" s="2"/>
      <c r="AF801" s="2"/>
      <c r="AG801" s="2"/>
      <c r="AH801" s="2"/>
      <c r="AI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6"/>
      <c r="AB802" s="46"/>
      <c r="AC802" s="46"/>
      <c r="AD802" s="2"/>
      <c r="AE802" s="2"/>
      <c r="AF802" s="2"/>
      <c r="AG802" s="2"/>
      <c r="AH802" s="2"/>
      <c r="AI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6"/>
      <c r="AB803" s="46"/>
      <c r="AC803" s="46"/>
      <c r="AD803" s="2"/>
      <c r="AE803" s="2"/>
      <c r="AF803" s="2"/>
      <c r="AG803" s="2"/>
      <c r="AH803" s="2"/>
      <c r="AI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6"/>
      <c r="AB804" s="46"/>
      <c r="AC804" s="46"/>
      <c r="AD804" s="2"/>
      <c r="AE804" s="2"/>
      <c r="AF804" s="2"/>
      <c r="AG804" s="2"/>
      <c r="AH804" s="2"/>
      <c r="AI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6"/>
      <c r="AB805" s="46"/>
      <c r="AC805" s="46"/>
      <c r="AD805" s="2"/>
      <c r="AE805" s="2"/>
      <c r="AF805" s="2"/>
      <c r="AG805" s="2"/>
      <c r="AH805" s="2"/>
      <c r="AI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6"/>
      <c r="AB806" s="46"/>
      <c r="AC806" s="46"/>
      <c r="AD806" s="2"/>
      <c r="AE806" s="2"/>
      <c r="AF806" s="2"/>
      <c r="AG806" s="2"/>
      <c r="AH806" s="2"/>
      <c r="AI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6"/>
      <c r="AB807" s="46"/>
      <c r="AC807" s="46"/>
      <c r="AD807" s="2"/>
      <c r="AE807" s="2"/>
      <c r="AF807" s="2"/>
      <c r="AG807" s="2"/>
      <c r="AH807" s="2"/>
      <c r="AI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6"/>
      <c r="AB808" s="46"/>
      <c r="AC808" s="46"/>
      <c r="AD808" s="2"/>
      <c r="AE808" s="2"/>
      <c r="AF808" s="2"/>
      <c r="AG808" s="2"/>
      <c r="AH808" s="2"/>
      <c r="AI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6"/>
      <c r="AB809" s="46"/>
      <c r="AC809" s="46"/>
      <c r="AD809" s="2"/>
      <c r="AE809" s="2"/>
      <c r="AF809" s="2"/>
      <c r="AG809" s="2"/>
      <c r="AH809" s="2"/>
      <c r="AI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6"/>
      <c r="AB810" s="46"/>
      <c r="AC810" s="46"/>
      <c r="AD810" s="2"/>
      <c r="AE810" s="2"/>
      <c r="AF810" s="2"/>
      <c r="AG810" s="2"/>
      <c r="AH810" s="2"/>
      <c r="AI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6"/>
      <c r="AB811" s="46"/>
      <c r="AC811" s="46"/>
      <c r="AD811" s="2"/>
      <c r="AE811" s="2"/>
      <c r="AF811" s="2"/>
      <c r="AG811" s="2"/>
      <c r="AH811" s="2"/>
      <c r="AI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6"/>
      <c r="AB812" s="46"/>
      <c r="AC812" s="46"/>
      <c r="AD812" s="2"/>
      <c r="AE812" s="2"/>
      <c r="AF812" s="2"/>
      <c r="AG812" s="2"/>
      <c r="AH812" s="2"/>
      <c r="AI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6"/>
      <c r="AB813" s="46"/>
      <c r="AC813" s="46"/>
      <c r="AD813" s="2"/>
      <c r="AE813" s="2"/>
      <c r="AF813" s="2"/>
      <c r="AG813" s="2"/>
      <c r="AH813" s="2"/>
      <c r="AI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6"/>
      <c r="AB814" s="46"/>
      <c r="AC814" s="46"/>
      <c r="AD814" s="2"/>
      <c r="AE814" s="2"/>
      <c r="AF814" s="2"/>
      <c r="AG814" s="2"/>
      <c r="AH814" s="2"/>
      <c r="AI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6"/>
      <c r="AB815" s="46"/>
      <c r="AC815" s="46"/>
      <c r="AD815" s="2"/>
      <c r="AE815" s="2"/>
      <c r="AF815" s="2"/>
      <c r="AG815" s="2"/>
      <c r="AH815" s="2"/>
      <c r="AI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6"/>
      <c r="AB816" s="46"/>
      <c r="AC816" s="46"/>
      <c r="AD816" s="2"/>
      <c r="AE816" s="2"/>
      <c r="AF816" s="2"/>
      <c r="AG816" s="2"/>
      <c r="AH816" s="2"/>
      <c r="AI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6"/>
      <c r="AB817" s="46"/>
      <c r="AC817" s="46"/>
      <c r="AD817" s="2"/>
      <c r="AE817" s="2"/>
      <c r="AF817" s="2"/>
      <c r="AG817" s="2"/>
      <c r="AH817" s="2"/>
      <c r="AI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6"/>
      <c r="AB818" s="46"/>
      <c r="AC818" s="46"/>
      <c r="AD818" s="2"/>
      <c r="AE818" s="2"/>
      <c r="AF818" s="2"/>
      <c r="AG818" s="2"/>
      <c r="AH818" s="2"/>
      <c r="AI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6"/>
      <c r="AB819" s="46"/>
      <c r="AC819" s="46"/>
      <c r="AD819" s="2"/>
      <c r="AE819" s="2"/>
      <c r="AF819" s="2"/>
      <c r="AG819" s="2"/>
      <c r="AH819" s="2"/>
      <c r="AI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6"/>
      <c r="AB820" s="46"/>
      <c r="AC820" s="46"/>
      <c r="AD820" s="2"/>
      <c r="AE820" s="2"/>
      <c r="AF820" s="2"/>
      <c r="AG820" s="2"/>
      <c r="AH820" s="2"/>
      <c r="AI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6"/>
      <c r="AB821" s="46"/>
      <c r="AC821" s="46"/>
      <c r="AD821" s="2"/>
      <c r="AE821" s="2"/>
      <c r="AF821" s="2"/>
      <c r="AG821" s="2"/>
      <c r="AH821" s="2"/>
      <c r="AI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6"/>
      <c r="AB822" s="46"/>
      <c r="AC822" s="46"/>
      <c r="AD822" s="2"/>
      <c r="AE822" s="2"/>
      <c r="AF822" s="2"/>
      <c r="AG822" s="2"/>
      <c r="AH822" s="2"/>
      <c r="AI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6"/>
      <c r="AB823" s="46"/>
      <c r="AC823" s="46"/>
      <c r="AD823" s="2"/>
      <c r="AE823" s="2"/>
      <c r="AF823" s="2"/>
      <c r="AG823" s="2"/>
      <c r="AH823" s="2"/>
      <c r="AI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6"/>
      <c r="AB824" s="46"/>
      <c r="AC824" s="46"/>
      <c r="AD824" s="2"/>
      <c r="AE824" s="2"/>
      <c r="AF824" s="2"/>
      <c r="AG824" s="2"/>
      <c r="AH824" s="2"/>
      <c r="AI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6"/>
      <c r="AB825" s="46"/>
      <c r="AC825" s="46"/>
      <c r="AD825" s="2"/>
      <c r="AE825" s="2"/>
      <c r="AF825" s="2"/>
      <c r="AG825" s="2"/>
      <c r="AH825" s="2"/>
      <c r="AI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6"/>
      <c r="AB826" s="46"/>
      <c r="AC826" s="46"/>
      <c r="AD826" s="2"/>
      <c r="AE826" s="2"/>
      <c r="AF826" s="2"/>
      <c r="AG826" s="2"/>
      <c r="AH826" s="2"/>
      <c r="AI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6"/>
      <c r="AB827" s="46"/>
      <c r="AC827" s="46"/>
      <c r="AD827" s="2"/>
      <c r="AE827" s="2"/>
      <c r="AF827" s="2"/>
      <c r="AG827" s="2"/>
      <c r="AH827" s="2"/>
      <c r="AI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6"/>
      <c r="AB828" s="46"/>
      <c r="AC828" s="46"/>
      <c r="AD828" s="2"/>
      <c r="AE828" s="2"/>
      <c r="AF828" s="2"/>
      <c r="AG828" s="2"/>
      <c r="AH828" s="2"/>
      <c r="AI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6"/>
      <c r="AB829" s="46"/>
      <c r="AC829" s="46"/>
      <c r="AD829" s="2"/>
      <c r="AE829" s="2"/>
      <c r="AF829" s="2"/>
      <c r="AG829" s="2"/>
      <c r="AH829" s="2"/>
      <c r="AI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6"/>
      <c r="AB830" s="46"/>
      <c r="AC830" s="46"/>
      <c r="AD830" s="2"/>
      <c r="AE830" s="2"/>
      <c r="AF830" s="2"/>
      <c r="AG830" s="2"/>
      <c r="AH830" s="2"/>
      <c r="AI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6"/>
      <c r="AB831" s="46"/>
      <c r="AC831" s="46"/>
      <c r="AD831" s="2"/>
      <c r="AE831" s="2"/>
      <c r="AF831" s="2"/>
      <c r="AG831" s="2"/>
      <c r="AH831" s="2"/>
      <c r="AI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6"/>
      <c r="AB832" s="46"/>
      <c r="AC832" s="46"/>
      <c r="AD832" s="2"/>
      <c r="AE832" s="2"/>
      <c r="AF832" s="2"/>
      <c r="AG832" s="2"/>
      <c r="AH832" s="2"/>
      <c r="AI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6"/>
      <c r="AB833" s="46"/>
      <c r="AC833" s="46"/>
      <c r="AD833" s="2"/>
      <c r="AE833" s="2"/>
      <c r="AF833" s="2"/>
      <c r="AG833" s="2"/>
      <c r="AH833" s="2"/>
      <c r="AI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6"/>
      <c r="AB834" s="46"/>
      <c r="AC834" s="46"/>
      <c r="AD834" s="2"/>
      <c r="AE834" s="2"/>
      <c r="AF834" s="2"/>
      <c r="AG834" s="2"/>
      <c r="AH834" s="2"/>
      <c r="AI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6"/>
      <c r="AB835" s="46"/>
      <c r="AC835" s="46"/>
      <c r="AD835" s="2"/>
      <c r="AE835" s="2"/>
      <c r="AF835" s="2"/>
      <c r="AG835" s="2"/>
      <c r="AH835" s="2"/>
      <c r="AI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6"/>
      <c r="AB836" s="46"/>
      <c r="AC836" s="46"/>
      <c r="AD836" s="2"/>
      <c r="AE836" s="2"/>
      <c r="AF836" s="2"/>
      <c r="AG836" s="2"/>
      <c r="AH836" s="2"/>
      <c r="AI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6"/>
      <c r="AB837" s="46"/>
      <c r="AC837" s="46"/>
      <c r="AD837" s="2"/>
      <c r="AE837" s="2"/>
      <c r="AF837" s="2"/>
      <c r="AG837" s="2"/>
      <c r="AH837" s="2"/>
      <c r="AI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6"/>
      <c r="AB838" s="46"/>
      <c r="AC838" s="46"/>
      <c r="AD838" s="2"/>
      <c r="AE838" s="2"/>
      <c r="AF838" s="2"/>
      <c r="AG838" s="2"/>
      <c r="AH838" s="2"/>
      <c r="AI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6"/>
      <c r="AB839" s="46"/>
      <c r="AC839" s="46"/>
      <c r="AD839" s="2"/>
      <c r="AE839" s="2"/>
      <c r="AF839" s="2"/>
      <c r="AG839" s="2"/>
      <c r="AH839" s="2"/>
      <c r="AI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6"/>
      <c r="AB840" s="46"/>
      <c r="AC840" s="46"/>
      <c r="AD840" s="2"/>
      <c r="AE840" s="2"/>
      <c r="AF840" s="2"/>
      <c r="AG840" s="2"/>
      <c r="AH840" s="2"/>
      <c r="AI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6"/>
      <c r="AB841" s="46"/>
      <c r="AC841" s="46"/>
      <c r="AD841" s="2"/>
      <c r="AE841" s="2"/>
      <c r="AF841" s="2"/>
      <c r="AG841" s="2"/>
      <c r="AH841" s="2"/>
      <c r="AI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6"/>
      <c r="AB842" s="46"/>
      <c r="AC842" s="46"/>
      <c r="AD842" s="2"/>
      <c r="AE842" s="2"/>
      <c r="AF842" s="2"/>
      <c r="AG842" s="2"/>
      <c r="AH842" s="2"/>
      <c r="AI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6"/>
      <c r="AB843" s="46"/>
      <c r="AC843" s="46"/>
      <c r="AD843" s="2"/>
      <c r="AE843" s="2"/>
      <c r="AF843" s="2"/>
      <c r="AG843" s="2"/>
      <c r="AH843" s="2"/>
      <c r="AI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6"/>
      <c r="AB844" s="46"/>
      <c r="AC844" s="46"/>
      <c r="AD844" s="2"/>
      <c r="AE844" s="2"/>
      <c r="AF844" s="2"/>
      <c r="AG844" s="2"/>
      <c r="AH844" s="2"/>
      <c r="AI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6"/>
      <c r="AB845" s="46"/>
      <c r="AC845" s="46"/>
      <c r="AD845" s="2"/>
      <c r="AE845" s="2"/>
      <c r="AF845" s="2"/>
      <c r="AG845" s="2"/>
      <c r="AH845" s="2"/>
      <c r="AI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6"/>
      <c r="AB846" s="46"/>
      <c r="AC846" s="46"/>
      <c r="AD846" s="2"/>
      <c r="AE846" s="2"/>
      <c r="AF846" s="2"/>
      <c r="AG846" s="2"/>
      <c r="AH846" s="2"/>
      <c r="AI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6"/>
      <c r="AB847" s="46"/>
      <c r="AC847" s="46"/>
      <c r="AD847" s="2"/>
      <c r="AE847" s="2"/>
      <c r="AF847" s="2"/>
      <c r="AG847" s="2"/>
      <c r="AH847" s="2"/>
      <c r="AI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6"/>
      <c r="AB848" s="46"/>
      <c r="AC848" s="46"/>
      <c r="AD848" s="2"/>
      <c r="AE848" s="2"/>
      <c r="AF848" s="2"/>
      <c r="AG848" s="2"/>
      <c r="AH848" s="2"/>
      <c r="AI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6"/>
      <c r="AB849" s="46"/>
      <c r="AC849" s="46"/>
      <c r="AD849" s="2"/>
      <c r="AE849" s="2"/>
      <c r="AF849" s="2"/>
      <c r="AG849" s="2"/>
      <c r="AH849" s="2"/>
      <c r="AI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6"/>
      <c r="AB850" s="46"/>
      <c r="AC850" s="46"/>
      <c r="AD850" s="2"/>
      <c r="AE850" s="2"/>
      <c r="AF850" s="2"/>
      <c r="AG850" s="2"/>
      <c r="AH850" s="2"/>
      <c r="AI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6"/>
      <c r="AB851" s="46"/>
      <c r="AC851" s="46"/>
      <c r="AD851" s="2"/>
      <c r="AE851" s="2"/>
      <c r="AF851" s="2"/>
      <c r="AG851" s="2"/>
      <c r="AH851" s="2"/>
      <c r="AI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6"/>
      <c r="AB852" s="46"/>
      <c r="AC852" s="46"/>
      <c r="AD852" s="2"/>
      <c r="AE852" s="2"/>
      <c r="AF852" s="2"/>
      <c r="AG852" s="2"/>
      <c r="AH852" s="2"/>
      <c r="AI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6"/>
      <c r="AB853" s="46"/>
      <c r="AC853" s="46"/>
      <c r="AD853" s="2"/>
      <c r="AE853" s="2"/>
      <c r="AF853" s="2"/>
      <c r="AG853" s="2"/>
      <c r="AH853" s="2"/>
      <c r="AI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6"/>
      <c r="AB854" s="46"/>
      <c r="AC854" s="46"/>
      <c r="AD854" s="2"/>
      <c r="AE854" s="2"/>
      <c r="AF854" s="2"/>
      <c r="AG854" s="2"/>
      <c r="AH854" s="2"/>
      <c r="AI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6"/>
      <c r="AB855" s="46"/>
      <c r="AC855" s="46"/>
      <c r="AD855" s="2"/>
      <c r="AE855" s="2"/>
      <c r="AF855" s="2"/>
      <c r="AG855" s="2"/>
      <c r="AH855" s="2"/>
      <c r="AI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6"/>
      <c r="AB856" s="46"/>
      <c r="AC856" s="46"/>
      <c r="AD856" s="2"/>
      <c r="AE856" s="2"/>
      <c r="AF856" s="2"/>
      <c r="AG856" s="2"/>
      <c r="AH856" s="2"/>
      <c r="AI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6"/>
      <c r="AB857" s="46"/>
      <c r="AC857" s="46"/>
      <c r="AD857" s="2"/>
      <c r="AE857" s="2"/>
      <c r="AF857" s="2"/>
      <c r="AG857" s="2"/>
      <c r="AH857" s="2"/>
      <c r="AI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6"/>
      <c r="AB858" s="46"/>
      <c r="AC858" s="46"/>
      <c r="AD858" s="2"/>
      <c r="AE858" s="2"/>
      <c r="AF858" s="2"/>
      <c r="AG858" s="2"/>
      <c r="AH858" s="2"/>
      <c r="AI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6"/>
      <c r="AB859" s="46"/>
      <c r="AC859" s="46"/>
      <c r="AD859" s="2"/>
      <c r="AE859" s="2"/>
      <c r="AF859" s="2"/>
      <c r="AG859" s="2"/>
      <c r="AH859" s="2"/>
      <c r="AI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6"/>
      <c r="AB860" s="46"/>
      <c r="AC860" s="46"/>
      <c r="AD860" s="2"/>
      <c r="AE860" s="2"/>
      <c r="AF860" s="2"/>
      <c r="AG860" s="2"/>
      <c r="AH860" s="2"/>
      <c r="AI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6"/>
      <c r="AB861" s="46"/>
      <c r="AC861" s="46"/>
      <c r="AD861" s="2"/>
      <c r="AE861" s="2"/>
      <c r="AF861" s="2"/>
      <c r="AG861" s="2"/>
      <c r="AH861" s="2"/>
      <c r="AI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6"/>
      <c r="AB862" s="46"/>
      <c r="AC862" s="46"/>
      <c r="AD862" s="2"/>
      <c r="AE862" s="2"/>
      <c r="AF862" s="2"/>
      <c r="AG862" s="2"/>
      <c r="AH862" s="2"/>
      <c r="AI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6"/>
      <c r="AB863" s="46"/>
      <c r="AC863" s="46"/>
      <c r="AD863" s="2"/>
      <c r="AE863" s="2"/>
      <c r="AF863" s="2"/>
      <c r="AG863" s="2"/>
      <c r="AH863" s="2"/>
      <c r="AI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6"/>
      <c r="AB864" s="46"/>
      <c r="AC864" s="46"/>
      <c r="AD864" s="2"/>
      <c r="AE864" s="2"/>
      <c r="AF864" s="2"/>
      <c r="AG864" s="2"/>
      <c r="AH864" s="2"/>
      <c r="AI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6"/>
      <c r="AB865" s="46"/>
      <c r="AC865" s="46"/>
      <c r="AD865" s="2"/>
      <c r="AE865" s="2"/>
      <c r="AF865" s="2"/>
      <c r="AG865" s="2"/>
      <c r="AH865" s="2"/>
      <c r="AI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6"/>
      <c r="AB866" s="46"/>
      <c r="AC866" s="46"/>
      <c r="AD866" s="2"/>
      <c r="AE866" s="2"/>
      <c r="AF866" s="2"/>
      <c r="AG866" s="2"/>
      <c r="AH866" s="2"/>
      <c r="AI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6"/>
      <c r="AB867" s="46"/>
      <c r="AC867" s="46"/>
      <c r="AD867" s="2"/>
      <c r="AE867" s="2"/>
      <c r="AF867" s="2"/>
      <c r="AG867" s="2"/>
      <c r="AH867" s="2"/>
      <c r="AI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6"/>
      <c r="AB868" s="46"/>
      <c r="AC868" s="46"/>
      <c r="AD868" s="2"/>
      <c r="AE868" s="2"/>
      <c r="AF868" s="2"/>
      <c r="AG868" s="2"/>
      <c r="AH868" s="2"/>
      <c r="AI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6"/>
      <c r="AB869" s="46"/>
      <c r="AC869" s="46"/>
      <c r="AD869" s="2"/>
      <c r="AE869" s="2"/>
      <c r="AF869" s="2"/>
      <c r="AG869" s="2"/>
      <c r="AH869" s="2"/>
      <c r="AI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6"/>
      <c r="AB870" s="46"/>
      <c r="AC870" s="46"/>
      <c r="AD870" s="2"/>
      <c r="AE870" s="2"/>
      <c r="AF870" s="2"/>
      <c r="AG870" s="2"/>
      <c r="AH870" s="2"/>
      <c r="AI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6"/>
      <c r="AB871" s="46"/>
      <c r="AC871" s="46"/>
      <c r="AD871" s="2"/>
      <c r="AE871" s="2"/>
      <c r="AF871" s="2"/>
      <c r="AG871" s="2"/>
      <c r="AH871" s="2"/>
      <c r="AI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6"/>
      <c r="AB872" s="46"/>
      <c r="AC872" s="46"/>
      <c r="AD872" s="2"/>
      <c r="AE872" s="2"/>
      <c r="AF872" s="2"/>
      <c r="AG872" s="2"/>
      <c r="AH872" s="2"/>
      <c r="AI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6"/>
      <c r="AB873" s="46"/>
      <c r="AC873" s="46"/>
      <c r="AD873" s="2"/>
      <c r="AE873" s="2"/>
      <c r="AF873" s="2"/>
      <c r="AG873" s="2"/>
      <c r="AH873" s="2"/>
      <c r="AI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6"/>
      <c r="AB874" s="46"/>
      <c r="AC874" s="46"/>
      <c r="AD874" s="2"/>
      <c r="AE874" s="2"/>
      <c r="AF874" s="2"/>
      <c r="AG874" s="2"/>
      <c r="AH874" s="2"/>
      <c r="AI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6"/>
      <c r="AB875" s="46"/>
      <c r="AC875" s="46"/>
      <c r="AD875" s="2"/>
      <c r="AE875" s="2"/>
      <c r="AF875" s="2"/>
      <c r="AG875" s="2"/>
      <c r="AH875" s="2"/>
      <c r="AI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6"/>
      <c r="AB876" s="46"/>
      <c r="AC876" s="46"/>
      <c r="AD876" s="2"/>
      <c r="AE876" s="2"/>
      <c r="AF876" s="2"/>
      <c r="AG876" s="2"/>
      <c r="AH876" s="2"/>
      <c r="AI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6"/>
      <c r="AB877" s="46"/>
      <c r="AC877" s="46"/>
      <c r="AD877" s="2"/>
      <c r="AE877" s="2"/>
      <c r="AF877" s="2"/>
      <c r="AG877" s="2"/>
      <c r="AH877" s="2"/>
      <c r="AI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6"/>
      <c r="AB878" s="46"/>
      <c r="AC878" s="46"/>
      <c r="AD878" s="2"/>
      <c r="AE878" s="2"/>
      <c r="AF878" s="2"/>
      <c r="AG878" s="2"/>
      <c r="AH878" s="2"/>
      <c r="AI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6"/>
      <c r="AB879" s="46"/>
      <c r="AC879" s="46"/>
      <c r="AD879" s="2"/>
      <c r="AE879" s="2"/>
      <c r="AF879" s="2"/>
      <c r="AG879" s="2"/>
      <c r="AH879" s="2"/>
      <c r="AI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6"/>
      <c r="AB880" s="46"/>
      <c r="AC880" s="46"/>
      <c r="AD880" s="2"/>
      <c r="AE880" s="2"/>
      <c r="AF880" s="2"/>
      <c r="AG880" s="2"/>
      <c r="AH880" s="2"/>
      <c r="AI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6"/>
      <c r="AB881" s="46"/>
      <c r="AC881" s="46"/>
      <c r="AD881" s="2"/>
      <c r="AE881" s="2"/>
      <c r="AF881" s="2"/>
      <c r="AG881" s="2"/>
      <c r="AH881" s="2"/>
      <c r="AI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6"/>
      <c r="AB882" s="46"/>
      <c r="AC882" s="46"/>
      <c r="AD882" s="2"/>
      <c r="AE882" s="2"/>
      <c r="AF882" s="2"/>
      <c r="AG882" s="2"/>
      <c r="AH882" s="2"/>
      <c r="AI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6"/>
      <c r="AB883" s="46"/>
      <c r="AC883" s="46"/>
      <c r="AD883" s="2"/>
      <c r="AE883" s="2"/>
      <c r="AF883" s="2"/>
      <c r="AG883" s="2"/>
      <c r="AH883" s="2"/>
      <c r="AI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6"/>
      <c r="AB884" s="46"/>
      <c r="AC884" s="46"/>
      <c r="AD884" s="2"/>
      <c r="AE884" s="2"/>
      <c r="AF884" s="2"/>
      <c r="AG884" s="2"/>
      <c r="AH884" s="2"/>
      <c r="AI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6"/>
      <c r="AB885" s="46"/>
      <c r="AC885" s="46"/>
      <c r="AD885" s="2"/>
      <c r="AE885" s="2"/>
      <c r="AF885" s="2"/>
      <c r="AG885" s="2"/>
      <c r="AH885" s="2"/>
      <c r="AI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6"/>
      <c r="AB886" s="46"/>
      <c r="AC886" s="46"/>
      <c r="AD886" s="2"/>
      <c r="AE886" s="2"/>
      <c r="AF886" s="2"/>
      <c r="AG886" s="2"/>
      <c r="AH886" s="2"/>
      <c r="AI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6"/>
      <c r="AB887" s="46"/>
      <c r="AC887" s="46"/>
      <c r="AD887" s="2"/>
      <c r="AE887" s="2"/>
      <c r="AF887" s="2"/>
      <c r="AG887" s="2"/>
      <c r="AH887" s="2"/>
      <c r="AI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6"/>
      <c r="AB888" s="46"/>
      <c r="AC888" s="46"/>
      <c r="AD888" s="2"/>
      <c r="AE888" s="2"/>
      <c r="AF888" s="2"/>
      <c r="AG888" s="2"/>
      <c r="AH888" s="2"/>
      <c r="AI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6"/>
      <c r="AB889" s="46"/>
      <c r="AC889" s="46"/>
      <c r="AD889" s="2"/>
      <c r="AE889" s="2"/>
      <c r="AF889" s="2"/>
      <c r="AG889" s="2"/>
      <c r="AH889" s="2"/>
      <c r="AI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6"/>
      <c r="AB890" s="46"/>
      <c r="AC890" s="46"/>
      <c r="AD890" s="2"/>
      <c r="AE890" s="2"/>
      <c r="AF890" s="2"/>
      <c r="AG890" s="2"/>
      <c r="AH890" s="2"/>
      <c r="AI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6"/>
      <c r="AB891" s="46"/>
      <c r="AC891" s="46"/>
      <c r="AD891" s="2"/>
      <c r="AE891" s="2"/>
      <c r="AF891" s="2"/>
      <c r="AG891" s="2"/>
      <c r="AH891" s="2"/>
      <c r="AI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6"/>
      <c r="AB892" s="46"/>
      <c r="AC892" s="46"/>
      <c r="AD892" s="2"/>
      <c r="AE892" s="2"/>
      <c r="AF892" s="2"/>
      <c r="AG892" s="2"/>
      <c r="AH892" s="2"/>
      <c r="AI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6"/>
      <c r="AB893" s="46"/>
      <c r="AC893" s="46"/>
      <c r="AD893" s="2"/>
      <c r="AE893" s="2"/>
      <c r="AF893" s="2"/>
      <c r="AG893" s="2"/>
      <c r="AH893" s="2"/>
      <c r="AI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6"/>
      <c r="AB894" s="46"/>
      <c r="AC894" s="46"/>
      <c r="AD894" s="2"/>
      <c r="AE894" s="2"/>
      <c r="AF894" s="2"/>
      <c r="AG894" s="2"/>
      <c r="AH894" s="2"/>
      <c r="AI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6"/>
      <c r="AB895" s="46"/>
      <c r="AC895" s="46"/>
      <c r="AD895" s="2"/>
      <c r="AE895" s="2"/>
      <c r="AF895" s="2"/>
      <c r="AG895" s="2"/>
      <c r="AH895" s="2"/>
      <c r="AI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6"/>
      <c r="AB896" s="46"/>
      <c r="AC896" s="46"/>
      <c r="AD896" s="2"/>
      <c r="AE896" s="2"/>
      <c r="AF896" s="2"/>
      <c r="AG896" s="2"/>
      <c r="AH896" s="2"/>
      <c r="AI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6"/>
      <c r="AB897" s="46"/>
      <c r="AC897" s="46"/>
      <c r="AD897" s="2"/>
      <c r="AE897" s="2"/>
      <c r="AF897" s="2"/>
      <c r="AG897" s="2"/>
      <c r="AH897" s="2"/>
      <c r="AI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6"/>
      <c r="AB898" s="46"/>
      <c r="AC898" s="46"/>
      <c r="AD898" s="2"/>
      <c r="AE898" s="2"/>
      <c r="AF898" s="2"/>
      <c r="AG898" s="2"/>
      <c r="AH898" s="2"/>
      <c r="AI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6"/>
      <c r="AB899" s="46"/>
      <c r="AC899" s="46"/>
      <c r="AD899" s="2"/>
      <c r="AE899" s="2"/>
      <c r="AF899" s="2"/>
      <c r="AG899" s="2"/>
      <c r="AH899" s="2"/>
      <c r="AI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6"/>
      <c r="AB900" s="46"/>
      <c r="AC900" s="46"/>
      <c r="AD900" s="2"/>
      <c r="AE900" s="2"/>
      <c r="AF900" s="2"/>
      <c r="AG900" s="2"/>
      <c r="AH900" s="2"/>
      <c r="AI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6"/>
      <c r="AB901" s="46"/>
      <c r="AC901" s="46"/>
      <c r="AD901" s="2"/>
      <c r="AE901" s="2"/>
      <c r="AF901" s="2"/>
      <c r="AG901" s="2"/>
      <c r="AH901" s="2"/>
      <c r="AI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6"/>
      <c r="AB902" s="46"/>
      <c r="AC902" s="46"/>
      <c r="AD902" s="2"/>
      <c r="AE902" s="2"/>
      <c r="AF902" s="2"/>
      <c r="AG902" s="2"/>
      <c r="AH902" s="2"/>
      <c r="AI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6"/>
      <c r="AB903" s="46"/>
      <c r="AC903" s="46"/>
      <c r="AD903" s="2"/>
      <c r="AE903" s="2"/>
      <c r="AF903" s="2"/>
      <c r="AG903" s="2"/>
      <c r="AH903" s="2"/>
      <c r="AI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6"/>
      <c r="AB904" s="46"/>
      <c r="AC904" s="46"/>
      <c r="AD904" s="2"/>
      <c r="AE904" s="2"/>
      <c r="AF904" s="2"/>
      <c r="AG904" s="2"/>
      <c r="AH904" s="2"/>
      <c r="AI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6"/>
      <c r="AB905" s="46"/>
      <c r="AC905" s="46"/>
      <c r="AD905" s="2"/>
      <c r="AE905" s="2"/>
      <c r="AF905" s="2"/>
      <c r="AG905" s="2"/>
      <c r="AH905" s="2"/>
      <c r="AI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6"/>
      <c r="AB906" s="46"/>
      <c r="AC906" s="46"/>
      <c r="AD906" s="2"/>
      <c r="AE906" s="2"/>
      <c r="AF906" s="2"/>
      <c r="AG906" s="2"/>
      <c r="AH906" s="2"/>
      <c r="AI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6"/>
      <c r="AB907" s="46"/>
      <c r="AC907" s="46"/>
      <c r="AD907" s="2"/>
      <c r="AE907" s="2"/>
      <c r="AF907" s="2"/>
      <c r="AG907" s="2"/>
      <c r="AH907" s="2"/>
      <c r="AI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6"/>
      <c r="AB908" s="46"/>
      <c r="AC908" s="46"/>
      <c r="AD908" s="2"/>
      <c r="AE908" s="2"/>
      <c r="AF908" s="2"/>
      <c r="AG908" s="2"/>
      <c r="AH908" s="2"/>
      <c r="AI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6"/>
      <c r="AB909" s="46"/>
      <c r="AC909" s="46"/>
      <c r="AD909" s="2"/>
      <c r="AE909" s="2"/>
      <c r="AF909" s="2"/>
      <c r="AG909" s="2"/>
      <c r="AH909" s="2"/>
      <c r="AI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6"/>
      <c r="AB910" s="46"/>
      <c r="AC910" s="46"/>
      <c r="AD910" s="2"/>
      <c r="AE910" s="2"/>
      <c r="AF910" s="2"/>
      <c r="AG910" s="2"/>
      <c r="AH910" s="2"/>
      <c r="AI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6"/>
      <c r="AB911" s="46"/>
      <c r="AC911" s="46"/>
      <c r="AD911" s="2"/>
      <c r="AE911" s="2"/>
      <c r="AF911" s="2"/>
      <c r="AG911" s="2"/>
      <c r="AH911" s="2"/>
      <c r="AI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6"/>
      <c r="AB912" s="46"/>
      <c r="AC912" s="46"/>
      <c r="AD912" s="2"/>
      <c r="AE912" s="2"/>
      <c r="AF912" s="2"/>
      <c r="AG912" s="2"/>
      <c r="AH912" s="2"/>
      <c r="AI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6"/>
      <c r="AB913" s="46"/>
      <c r="AC913" s="46"/>
      <c r="AD913" s="2"/>
      <c r="AE913" s="2"/>
      <c r="AF913" s="2"/>
      <c r="AG913" s="2"/>
      <c r="AH913" s="2"/>
      <c r="AI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6"/>
      <c r="AB914" s="46"/>
      <c r="AC914" s="46"/>
      <c r="AD914" s="2"/>
      <c r="AE914" s="2"/>
      <c r="AF914" s="2"/>
      <c r="AG914" s="2"/>
      <c r="AH914" s="2"/>
      <c r="AI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6"/>
      <c r="AB915" s="46"/>
      <c r="AC915" s="46"/>
      <c r="AD915" s="2"/>
      <c r="AE915" s="2"/>
      <c r="AF915" s="2"/>
      <c r="AG915" s="2"/>
      <c r="AH915" s="2"/>
      <c r="AI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6"/>
      <c r="AB916" s="46"/>
      <c r="AC916" s="46"/>
      <c r="AD916" s="2"/>
      <c r="AE916" s="2"/>
      <c r="AF916" s="2"/>
      <c r="AG916" s="2"/>
      <c r="AH916" s="2"/>
      <c r="AI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6"/>
      <c r="AB917" s="46"/>
      <c r="AC917" s="46"/>
      <c r="AD917" s="2"/>
      <c r="AE917" s="2"/>
      <c r="AF917" s="2"/>
      <c r="AG917" s="2"/>
      <c r="AH917" s="2"/>
      <c r="AI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6"/>
      <c r="AB918" s="46"/>
      <c r="AC918" s="46"/>
      <c r="AD918" s="2"/>
      <c r="AE918" s="2"/>
      <c r="AF918" s="2"/>
      <c r="AG918" s="2"/>
      <c r="AH918" s="2"/>
      <c r="AI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6"/>
      <c r="AB919" s="46"/>
      <c r="AC919" s="46"/>
      <c r="AD919" s="2"/>
      <c r="AE919" s="2"/>
      <c r="AF919" s="2"/>
      <c r="AG919" s="2"/>
      <c r="AH919" s="2"/>
      <c r="AI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6"/>
      <c r="AB920" s="46"/>
      <c r="AC920" s="46"/>
      <c r="AD920" s="2"/>
      <c r="AE920" s="2"/>
      <c r="AF920" s="2"/>
      <c r="AG920" s="2"/>
      <c r="AH920" s="2"/>
      <c r="AI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6"/>
      <c r="AB921" s="46"/>
      <c r="AC921" s="46"/>
      <c r="AD921" s="2"/>
      <c r="AE921" s="2"/>
      <c r="AF921" s="2"/>
      <c r="AG921" s="2"/>
      <c r="AH921" s="2"/>
      <c r="AI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6"/>
      <c r="AB922" s="46"/>
      <c r="AC922" s="46"/>
      <c r="AD922" s="2"/>
      <c r="AE922" s="2"/>
      <c r="AF922" s="2"/>
      <c r="AG922" s="2"/>
      <c r="AH922" s="2"/>
      <c r="AI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6"/>
      <c r="AB923" s="46"/>
      <c r="AC923" s="46"/>
      <c r="AD923" s="2"/>
      <c r="AE923" s="2"/>
      <c r="AF923" s="2"/>
      <c r="AG923" s="2"/>
      <c r="AH923" s="2"/>
      <c r="AI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6"/>
      <c r="AB924" s="46"/>
      <c r="AC924" s="46"/>
      <c r="AD924" s="2"/>
      <c r="AE924" s="2"/>
      <c r="AF924" s="2"/>
      <c r="AG924" s="2"/>
      <c r="AH924" s="2"/>
      <c r="AI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6"/>
      <c r="AB925" s="46"/>
      <c r="AC925" s="46"/>
      <c r="AD925" s="2"/>
      <c r="AE925" s="2"/>
      <c r="AF925" s="2"/>
      <c r="AG925" s="2"/>
      <c r="AH925" s="2"/>
      <c r="AI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6"/>
      <c r="AB926" s="46"/>
      <c r="AC926" s="46"/>
      <c r="AD926" s="2"/>
      <c r="AE926" s="2"/>
      <c r="AF926" s="2"/>
      <c r="AG926" s="2"/>
      <c r="AH926" s="2"/>
      <c r="AI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6"/>
      <c r="AB927" s="46"/>
      <c r="AC927" s="46"/>
      <c r="AD927" s="2"/>
      <c r="AE927" s="2"/>
      <c r="AF927" s="2"/>
      <c r="AG927" s="2"/>
      <c r="AH927" s="2"/>
      <c r="AI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6"/>
      <c r="AB928" s="46"/>
      <c r="AC928" s="46"/>
      <c r="AD928" s="2"/>
      <c r="AE928" s="2"/>
      <c r="AF928" s="2"/>
      <c r="AG928" s="2"/>
      <c r="AH928" s="2"/>
      <c r="AI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6"/>
      <c r="AB929" s="46"/>
      <c r="AC929" s="46"/>
      <c r="AD929" s="2"/>
      <c r="AE929" s="2"/>
      <c r="AF929" s="2"/>
      <c r="AG929" s="2"/>
      <c r="AH929" s="2"/>
      <c r="AI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6"/>
      <c r="AB930" s="46"/>
      <c r="AC930" s="46"/>
      <c r="AD930" s="2"/>
      <c r="AE930" s="2"/>
      <c r="AF930" s="2"/>
      <c r="AG930" s="2"/>
      <c r="AH930" s="2"/>
      <c r="AI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6"/>
      <c r="AB931" s="46"/>
      <c r="AC931" s="46"/>
      <c r="AD931" s="2"/>
      <c r="AE931" s="2"/>
      <c r="AF931" s="2"/>
      <c r="AG931" s="2"/>
      <c r="AH931" s="2"/>
      <c r="AI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6"/>
      <c r="AB932" s="46"/>
      <c r="AC932" s="46"/>
      <c r="AD932" s="2"/>
      <c r="AE932" s="2"/>
      <c r="AF932" s="2"/>
      <c r="AG932" s="2"/>
      <c r="AH932" s="2"/>
      <c r="AI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6"/>
      <c r="AB933" s="46"/>
      <c r="AC933" s="46"/>
      <c r="AD933" s="2"/>
      <c r="AE933" s="2"/>
      <c r="AF933" s="2"/>
      <c r="AG933" s="2"/>
      <c r="AH933" s="2"/>
      <c r="AI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6"/>
      <c r="AB934" s="46"/>
      <c r="AC934" s="46"/>
      <c r="AD934" s="2"/>
      <c r="AE934" s="2"/>
      <c r="AF934" s="2"/>
      <c r="AG934" s="2"/>
      <c r="AH934" s="2"/>
      <c r="AI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6"/>
      <c r="AB935" s="46"/>
      <c r="AC935" s="46"/>
      <c r="AD935" s="2"/>
      <c r="AE935" s="2"/>
      <c r="AF935" s="2"/>
      <c r="AG935" s="2"/>
      <c r="AH935" s="2"/>
      <c r="AI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6"/>
      <c r="AB936" s="46"/>
      <c r="AC936" s="46"/>
      <c r="AD936" s="2"/>
      <c r="AE936" s="2"/>
      <c r="AF936" s="2"/>
      <c r="AG936" s="2"/>
      <c r="AH936" s="2"/>
      <c r="AI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6"/>
      <c r="AB937" s="46"/>
      <c r="AC937" s="46"/>
      <c r="AD937" s="2"/>
      <c r="AE937" s="2"/>
      <c r="AF937" s="2"/>
      <c r="AG937" s="2"/>
      <c r="AH937" s="2"/>
      <c r="AI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6"/>
      <c r="AB938" s="46"/>
      <c r="AC938" s="46"/>
      <c r="AD938" s="2"/>
      <c r="AE938" s="2"/>
      <c r="AF938" s="2"/>
      <c r="AG938" s="2"/>
      <c r="AH938" s="2"/>
      <c r="AI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6"/>
      <c r="AB939" s="46"/>
      <c r="AC939" s="46"/>
      <c r="AD939" s="2"/>
      <c r="AE939" s="2"/>
      <c r="AF939" s="2"/>
      <c r="AG939" s="2"/>
      <c r="AH939" s="2"/>
      <c r="AI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6"/>
      <c r="AB940" s="46"/>
      <c r="AC940" s="46"/>
      <c r="AD940" s="2"/>
      <c r="AE940" s="2"/>
      <c r="AF940" s="2"/>
      <c r="AG940" s="2"/>
      <c r="AH940" s="2"/>
      <c r="AI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6"/>
      <c r="AB941" s="46"/>
      <c r="AC941" s="46"/>
      <c r="AD941" s="2"/>
      <c r="AE941" s="2"/>
      <c r="AF941" s="2"/>
      <c r="AG941" s="2"/>
      <c r="AH941" s="2"/>
      <c r="AI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6"/>
      <c r="AB942" s="46"/>
      <c r="AC942" s="46"/>
      <c r="AD942" s="2"/>
      <c r="AE942" s="2"/>
      <c r="AF942" s="2"/>
      <c r="AG942" s="2"/>
      <c r="AH942" s="2"/>
      <c r="AI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6"/>
      <c r="AB943" s="46"/>
      <c r="AC943" s="46"/>
      <c r="AD943" s="2"/>
      <c r="AE943" s="2"/>
      <c r="AF943" s="2"/>
      <c r="AG943" s="2"/>
      <c r="AH943" s="2"/>
      <c r="AI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6"/>
      <c r="AB944" s="46"/>
      <c r="AC944" s="46"/>
      <c r="AD944" s="2"/>
      <c r="AE944" s="2"/>
      <c r="AF944" s="2"/>
      <c r="AG944" s="2"/>
      <c r="AH944" s="2"/>
      <c r="AI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6"/>
      <c r="AB945" s="46"/>
      <c r="AC945" s="46"/>
      <c r="AD945" s="2"/>
      <c r="AE945" s="2"/>
      <c r="AF945" s="2"/>
      <c r="AG945" s="2"/>
      <c r="AH945" s="2"/>
      <c r="AI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6"/>
      <c r="AB946" s="46"/>
      <c r="AC946" s="46"/>
      <c r="AD946" s="2"/>
      <c r="AE946" s="2"/>
      <c r="AF946" s="2"/>
      <c r="AG946" s="2"/>
      <c r="AH946" s="2"/>
      <c r="AI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6"/>
      <c r="AB947" s="46"/>
      <c r="AC947" s="46"/>
      <c r="AD947" s="2"/>
      <c r="AE947" s="2"/>
      <c r="AF947" s="2"/>
      <c r="AG947" s="2"/>
      <c r="AH947" s="2"/>
      <c r="AI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6"/>
      <c r="AB948" s="46"/>
      <c r="AC948" s="46"/>
      <c r="AD948" s="2"/>
      <c r="AE948" s="2"/>
      <c r="AF948" s="2"/>
      <c r="AG948" s="2"/>
      <c r="AH948" s="2"/>
      <c r="AI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6"/>
      <c r="AB949" s="46"/>
      <c r="AC949" s="46"/>
      <c r="AD949" s="2"/>
      <c r="AE949" s="2"/>
      <c r="AF949" s="2"/>
      <c r="AG949" s="2"/>
      <c r="AH949" s="2"/>
      <c r="AI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6"/>
      <c r="AB950" s="46"/>
      <c r="AC950" s="46"/>
      <c r="AD950" s="2"/>
      <c r="AE950" s="2"/>
      <c r="AF950" s="2"/>
      <c r="AG950" s="2"/>
      <c r="AH950" s="2"/>
      <c r="AI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6"/>
      <c r="AB951" s="46"/>
      <c r="AC951" s="46"/>
      <c r="AD951" s="2"/>
      <c r="AE951" s="2"/>
      <c r="AF951" s="2"/>
      <c r="AG951" s="2"/>
      <c r="AH951" s="2"/>
      <c r="AI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6"/>
      <c r="AB952" s="46"/>
      <c r="AC952" s="46"/>
      <c r="AD952" s="2"/>
      <c r="AE952" s="2"/>
      <c r="AF952" s="2"/>
      <c r="AG952" s="2"/>
      <c r="AH952" s="2"/>
      <c r="AI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6"/>
      <c r="AB953" s="46"/>
      <c r="AC953" s="46"/>
      <c r="AD953" s="2"/>
      <c r="AE953" s="2"/>
      <c r="AF953" s="2"/>
      <c r="AG953" s="2"/>
      <c r="AH953" s="2"/>
      <c r="AI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6"/>
      <c r="AB954" s="46"/>
      <c r="AC954" s="46"/>
      <c r="AD954" s="2"/>
      <c r="AE954" s="2"/>
      <c r="AF954" s="2"/>
      <c r="AG954" s="2"/>
      <c r="AH954" s="2"/>
      <c r="AI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6"/>
      <c r="AB955" s="46"/>
      <c r="AC955" s="46"/>
      <c r="AD955" s="2"/>
      <c r="AE955" s="2"/>
      <c r="AF955" s="2"/>
      <c r="AG955" s="2"/>
      <c r="AH955" s="2"/>
      <c r="AI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6"/>
      <c r="AB956" s="46"/>
      <c r="AC956" s="46"/>
      <c r="AD956" s="2"/>
      <c r="AE956" s="2"/>
      <c r="AF956" s="2"/>
      <c r="AG956" s="2"/>
      <c r="AH956" s="2"/>
      <c r="AI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6"/>
      <c r="AB957" s="46"/>
      <c r="AC957" s="46"/>
      <c r="AD957" s="2"/>
      <c r="AE957" s="2"/>
      <c r="AF957" s="2"/>
      <c r="AG957" s="2"/>
      <c r="AH957" s="2"/>
      <c r="AI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6"/>
      <c r="AB958" s="46"/>
      <c r="AC958" s="46"/>
      <c r="AD958" s="2"/>
      <c r="AE958" s="2"/>
      <c r="AF958" s="2"/>
      <c r="AG958" s="2"/>
      <c r="AH958" s="2"/>
      <c r="AI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6"/>
      <c r="AB959" s="46"/>
      <c r="AC959" s="46"/>
      <c r="AD959" s="2"/>
      <c r="AE959" s="2"/>
      <c r="AF959" s="2"/>
      <c r="AG959" s="2"/>
      <c r="AH959" s="2"/>
      <c r="AI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6"/>
      <c r="AB960" s="46"/>
      <c r="AC960" s="46"/>
      <c r="AD960" s="2"/>
      <c r="AE960" s="2"/>
      <c r="AF960" s="2"/>
      <c r="AG960" s="2"/>
      <c r="AH960" s="2"/>
      <c r="AI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6"/>
      <c r="AB961" s="46"/>
      <c r="AC961" s="46"/>
      <c r="AD961" s="2"/>
      <c r="AE961" s="2"/>
      <c r="AF961" s="2"/>
      <c r="AG961" s="2"/>
      <c r="AH961" s="2"/>
      <c r="AI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6"/>
      <c r="AB962" s="46"/>
      <c r="AC962" s="46"/>
      <c r="AD962" s="2"/>
      <c r="AE962" s="2"/>
      <c r="AF962" s="2"/>
      <c r="AG962" s="2"/>
      <c r="AH962" s="2"/>
      <c r="AI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6"/>
      <c r="AB963" s="46"/>
      <c r="AC963" s="46"/>
      <c r="AD963" s="2"/>
      <c r="AE963" s="2"/>
      <c r="AF963" s="2"/>
      <c r="AG963" s="2"/>
      <c r="AH963" s="2"/>
      <c r="AI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6"/>
      <c r="AB964" s="46"/>
      <c r="AC964" s="46"/>
      <c r="AD964" s="2"/>
      <c r="AE964" s="2"/>
      <c r="AF964" s="2"/>
      <c r="AG964" s="2"/>
      <c r="AH964" s="2"/>
      <c r="AI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6"/>
      <c r="AB965" s="46"/>
      <c r="AC965" s="46"/>
      <c r="AD965" s="2"/>
      <c r="AE965" s="2"/>
      <c r="AF965" s="2"/>
      <c r="AG965" s="2"/>
      <c r="AH965" s="2"/>
      <c r="AI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6"/>
      <c r="AB966" s="46"/>
      <c r="AC966" s="46"/>
      <c r="AD966" s="2"/>
      <c r="AE966" s="2"/>
      <c r="AF966" s="2"/>
      <c r="AG966" s="2"/>
      <c r="AH966" s="2"/>
      <c r="AI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6"/>
      <c r="AB967" s="46"/>
      <c r="AC967" s="46"/>
      <c r="AD967" s="2"/>
      <c r="AE967" s="2"/>
      <c r="AF967" s="2"/>
      <c r="AG967" s="2"/>
      <c r="AH967" s="2"/>
      <c r="AI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6"/>
      <c r="AB968" s="46"/>
      <c r="AC968" s="46"/>
      <c r="AD968" s="2"/>
      <c r="AE968" s="2"/>
      <c r="AF968" s="2"/>
      <c r="AG968" s="2"/>
      <c r="AH968" s="2"/>
      <c r="AI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6"/>
      <c r="AB969" s="46"/>
      <c r="AC969" s="46"/>
      <c r="AD969" s="2"/>
      <c r="AE969" s="2"/>
      <c r="AF969" s="2"/>
      <c r="AG969" s="2"/>
      <c r="AH969" s="2"/>
      <c r="AI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6"/>
      <c r="AB970" s="46"/>
      <c r="AC970" s="46"/>
      <c r="AD970" s="2"/>
      <c r="AE970" s="2"/>
      <c r="AF970" s="2"/>
      <c r="AG970" s="2"/>
      <c r="AH970" s="2"/>
      <c r="AI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6"/>
      <c r="AB971" s="46"/>
      <c r="AC971" s="46"/>
      <c r="AD971" s="2"/>
      <c r="AE971" s="2"/>
      <c r="AF971" s="2"/>
      <c r="AG971" s="2"/>
      <c r="AH971" s="2"/>
      <c r="AI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6"/>
      <c r="AB972" s="46"/>
      <c r="AC972" s="46"/>
      <c r="AD972" s="2"/>
      <c r="AE972" s="2"/>
      <c r="AF972" s="2"/>
      <c r="AG972" s="2"/>
      <c r="AH972" s="2"/>
      <c r="AI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6"/>
      <c r="AB973" s="46"/>
      <c r="AC973" s="46"/>
      <c r="AD973" s="2"/>
      <c r="AE973" s="2"/>
      <c r="AF973" s="2"/>
      <c r="AG973" s="2"/>
      <c r="AH973" s="2"/>
      <c r="AI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6"/>
      <c r="AB974" s="46"/>
      <c r="AC974" s="46"/>
      <c r="AD974" s="2"/>
      <c r="AE974" s="2"/>
      <c r="AF974" s="2"/>
      <c r="AG974" s="2"/>
      <c r="AH974" s="2"/>
      <c r="AI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6"/>
      <c r="AB975" s="46"/>
      <c r="AC975" s="46"/>
      <c r="AD975" s="2"/>
      <c r="AE975" s="2"/>
      <c r="AF975" s="2"/>
      <c r="AG975" s="2"/>
      <c r="AH975" s="2"/>
      <c r="AI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6"/>
      <c r="AB976" s="46"/>
      <c r="AC976" s="46"/>
      <c r="AD976" s="2"/>
      <c r="AE976" s="2"/>
      <c r="AF976" s="2"/>
      <c r="AG976" s="2"/>
      <c r="AH976" s="2"/>
      <c r="AI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6"/>
      <c r="AB977" s="46"/>
      <c r="AC977" s="46"/>
      <c r="AD977" s="2"/>
      <c r="AE977" s="2"/>
      <c r="AF977" s="2"/>
      <c r="AG977" s="2"/>
      <c r="AH977" s="2"/>
      <c r="AI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6"/>
      <c r="AB978" s="46"/>
      <c r="AC978" s="46"/>
      <c r="AD978" s="2"/>
      <c r="AE978" s="2"/>
      <c r="AF978" s="2"/>
      <c r="AG978" s="2"/>
      <c r="AH978" s="2"/>
      <c r="AI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6"/>
      <c r="AB979" s="46"/>
      <c r="AC979" s="46"/>
      <c r="AD979" s="2"/>
      <c r="AE979" s="2"/>
      <c r="AF979" s="2"/>
      <c r="AG979" s="2"/>
      <c r="AH979" s="2"/>
      <c r="AI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6"/>
      <c r="AB980" s="46"/>
      <c r="AC980" s="46"/>
      <c r="AD980" s="2"/>
      <c r="AE980" s="2"/>
      <c r="AF980" s="2"/>
      <c r="AG980" s="2"/>
      <c r="AH980" s="2"/>
      <c r="AI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6"/>
      <c r="AB981" s="46"/>
      <c r="AC981" s="46"/>
      <c r="AD981" s="2"/>
      <c r="AE981" s="2"/>
      <c r="AF981" s="2"/>
      <c r="AG981" s="2"/>
      <c r="AH981" s="2"/>
      <c r="AI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6"/>
      <c r="AB982" s="46"/>
      <c r="AC982" s="46"/>
      <c r="AD982" s="2"/>
      <c r="AE982" s="2"/>
      <c r="AF982" s="2"/>
      <c r="AG982" s="2"/>
      <c r="AH982" s="2"/>
      <c r="AI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6"/>
      <c r="AB983" s="46"/>
      <c r="AC983" s="46"/>
      <c r="AD983" s="2"/>
      <c r="AE983" s="2"/>
      <c r="AF983" s="2"/>
      <c r="AG983" s="2"/>
      <c r="AH983" s="2"/>
      <c r="AI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6"/>
      <c r="AB984" s="46"/>
      <c r="AC984" s="46"/>
      <c r="AD984" s="2"/>
      <c r="AE984" s="2"/>
      <c r="AF984" s="2"/>
      <c r="AG984" s="2"/>
      <c r="AH984" s="2"/>
      <c r="AI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6"/>
      <c r="AB985" s="46"/>
      <c r="AC985" s="46"/>
      <c r="AD985" s="2"/>
      <c r="AE985" s="2"/>
      <c r="AF985" s="2"/>
      <c r="AG985" s="2"/>
      <c r="AH985" s="2"/>
      <c r="AI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6"/>
      <c r="AB986" s="46"/>
      <c r="AC986" s="46"/>
      <c r="AD986" s="2"/>
      <c r="AE986" s="2"/>
      <c r="AF986" s="2"/>
      <c r="AG986" s="2"/>
      <c r="AH986" s="2"/>
      <c r="AI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6"/>
      <c r="AB987" s="46"/>
      <c r="AC987" s="46"/>
      <c r="AD987" s="2"/>
      <c r="AE987" s="2"/>
      <c r="AF987" s="2"/>
      <c r="AG987" s="2"/>
      <c r="AH987" s="2"/>
      <c r="AI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6"/>
      <c r="AB988" s="46"/>
      <c r="AC988" s="46"/>
      <c r="AD988" s="2"/>
      <c r="AE988" s="2"/>
      <c r="AF988" s="2"/>
      <c r="AG988" s="2"/>
      <c r="AH988" s="2"/>
      <c r="AI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6"/>
      <c r="AB989" s="46"/>
      <c r="AC989" s="46"/>
      <c r="AD989" s="2"/>
      <c r="AE989" s="2"/>
      <c r="AF989" s="2"/>
      <c r="AG989" s="2"/>
      <c r="AH989" s="2"/>
      <c r="AI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6"/>
      <c r="AB990" s="46"/>
      <c r="AC990" s="46"/>
      <c r="AD990" s="2"/>
      <c r="AE990" s="2"/>
      <c r="AF990" s="2"/>
      <c r="AG990" s="2"/>
      <c r="AH990" s="2"/>
      <c r="AI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6"/>
      <c r="AB991" s="46"/>
      <c r="AC991" s="46"/>
      <c r="AD991" s="2"/>
      <c r="AE991" s="2"/>
      <c r="AF991" s="2"/>
      <c r="AG991" s="2"/>
      <c r="AH991" s="2"/>
      <c r="AI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6"/>
      <c r="AB992" s="46"/>
      <c r="AC992" s="46"/>
      <c r="AD992" s="2"/>
      <c r="AE992" s="2"/>
      <c r="AF992" s="2"/>
      <c r="AG992" s="2"/>
      <c r="AH992" s="2"/>
      <c r="AI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6"/>
      <c r="AB993" s="46"/>
      <c r="AC993" s="46"/>
      <c r="AD993" s="2"/>
      <c r="AE993" s="2"/>
      <c r="AF993" s="2"/>
      <c r="AG993" s="2"/>
      <c r="AH993" s="2"/>
      <c r="AI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6"/>
      <c r="AB994" s="46"/>
      <c r="AC994" s="46"/>
      <c r="AD994" s="2"/>
      <c r="AE994" s="2"/>
      <c r="AF994" s="2"/>
      <c r="AG994" s="2"/>
      <c r="AH994" s="2"/>
      <c r="AI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6"/>
      <c r="AB995" s="46"/>
      <c r="AC995" s="46"/>
      <c r="AD995" s="2"/>
      <c r="AE995" s="2"/>
      <c r="AF995" s="2"/>
      <c r="AG995" s="2"/>
      <c r="AH995" s="2"/>
      <c r="AI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6"/>
      <c r="AB996" s="46"/>
      <c r="AC996" s="46"/>
      <c r="AD996" s="2"/>
      <c r="AE996" s="2"/>
      <c r="AF996" s="2"/>
      <c r="AG996" s="2"/>
      <c r="AH996" s="2"/>
      <c r="AI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6"/>
      <c r="AB997" s="46"/>
      <c r="AC997" s="46"/>
      <c r="AD997" s="2"/>
      <c r="AE997" s="2"/>
      <c r="AF997" s="2"/>
      <c r="AG997" s="2"/>
      <c r="AH997" s="2"/>
      <c r="AI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6"/>
      <c r="AB998" s="46"/>
      <c r="AC998" s="46"/>
      <c r="AD998" s="2"/>
      <c r="AE998" s="2"/>
      <c r="AF998" s="2"/>
      <c r="AG998" s="2"/>
      <c r="AH998" s="2"/>
      <c r="AI998" s="2"/>
    </row>
  </sheetData>
  <printOptions/>
  <pageMargins bottom="1.0" footer="0.0" header="0.0" left="0.75" right="0.7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5" width="8.83"/>
  </cols>
  <sheetData>
    <row r="1" ht="9.75" customHeight="1">
      <c r="A1" s="15" t="s">
        <v>378</v>
      </c>
      <c r="B1" s="25">
        <v>1970.0</v>
      </c>
      <c r="C1" s="25">
        <v>1971.0</v>
      </c>
      <c r="D1" s="25">
        <v>1972.0</v>
      </c>
      <c r="E1" s="25">
        <v>1973.0</v>
      </c>
      <c r="F1" s="25">
        <v>1974.0</v>
      </c>
      <c r="G1" s="25">
        <v>1975.0</v>
      </c>
      <c r="H1" s="25">
        <v>1976.0</v>
      </c>
      <c r="I1" s="25">
        <v>1977.0</v>
      </c>
      <c r="J1" s="25">
        <v>1978.0</v>
      </c>
      <c r="K1" s="25">
        <v>1979.0</v>
      </c>
      <c r="L1" s="25">
        <v>1980.0</v>
      </c>
      <c r="M1" s="25">
        <v>1981.0</v>
      </c>
      <c r="N1" s="25">
        <v>1982.0</v>
      </c>
      <c r="O1" s="25">
        <v>1983.0</v>
      </c>
      <c r="P1" s="25">
        <v>1984.0</v>
      </c>
      <c r="Q1" s="25">
        <v>1985.0</v>
      </c>
      <c r="R1" s="25">
        <v>1986.0</v>
      </c>
      <c r="S1" s="25">
        <v>1987.0</v>
      </c>
      <c r="T1" s="25">
        <v>1988.0</v>
      </c>
      <c r="U1" s="25">
        <v>1989.0</v>
      </c>
      <c r="V1" s="25">
        <v>1990.0</v>
      </c>
      <c r="W1" s="25">
        <v>1991.0</v>
      </c>
      <c r="X1" s="25">
        <v>1992.0</v>
      </c>
      <c r="Y1" s="25">
        <v>1993.0</v>
      </c>
      <c r="Z1" s="25">
        <v>1994.0</v>
      </c>
      <c r="AA1" s="25">
        <v>1995.0</v>
      </c>
      <c r="AB1" s="25">
        <v>1996.0</v>
      </c>
      <c r="AC1" s="25">
        <v>1997.0</v>
      </c>
      <c r="AD1" s="25">
        <v>1998.0</v>
      </c>
      <c r="AE1" s="25">
        <v>1999.0</v>
      </c>
      <c r="AF1" s="25">
        <v>2000.0</v>
      </c>
      <c r="AG1" s="25">
        <v>2001.0</v>
      </c>
      <c r="AH1" s="25">
        <v>2002.0</v>
      </c>
      <c r="AI1" s="25">
        <v>2003.0</v>
      </c>
      <c r="AJ1" s="25">
        <v>2004.0</v>
      </c>
      <c r="AK1" s="25">
        <v>2005.0</v>
      </c>
      <c r="AL1" s="25">
        <v>2006.0</v>
      </c>
      <c r="AM1" s="25">
        <v>2007.0</v>
      </c>
      <c r="AN1" s="25">
        <v>2008.0</v>
      </c>
      <c r="AO1" s="25">
        <v>2009.0</v>
      </c>
      <c r="AP1" s="25">
        <v>2010.0</v>
      </c>
      <c r="AQ1" s="46">
        <v>2011.0</v>
      </c>
      <c r="AR1" s="14" t="s">
        <v>138</v>
      </c>
      <c r="AS1" s="14" t="s">
        <v>139</v>
      </c>
    </row>
    <row r="2" ht="9.75" customHeight="1">
      <c r="A2" s="15"/>
      <c r="B2" s="149"/>
      <c r="C2" s="149"/>
      <c r="D2" s="149"/>
      <c r="E2" s="150"/>
      <c r="AP2" s="46"/>
    </row>
    <row r="3" ht="9.75" customHeight="1">
      <c r="A3" s="15" t="s">
        <v>65</v>
      </c>
      <c r="B3" s="19">
        <v>595.05677045865</v>
      </c>
      <c r="C3" s="19">
        <v>611.923872062249</v>
      </c>
      <c r="D3" s="19">
        <v>612.31521092925</v>
      </c>
      <c r="E3" s="19">
        <v>615.3534107163</v>
      </c>
      <c r="F3" s="19">
        <v>586.5278201892</v>
      </c>
      <c r="G3" s="19">
        <v>544.713658686149</v>
      </c>
      <c r="H3" s="19">
        <v>540.8051688312</v>
      </c>
      <c r="I3" s="19">
        <v>542.632964864999</v>
      </c>
      <c r="J3" s="19">
        <v>541.472058965549</v>
      </c>
      <c r="K3" s="19">
        <v>556.80597304275</v>
      </c>
      <c r="L3" s="19">
        <v>549.435210255149</v>
      </c>
      <c r="M3" s="19">
        <v>543.15289054785</v>
      </c>
      <c r="N3" s="19">
        <v>504.60805096155</v>
      </c>
      <c r="O3" s="19">
        <v>455.744437967849</v>
      </c>
      <c r="P3" s="19">
        <v>494.595467653199</v>
      </c>
      <c r="Q3" s="19">
        <v>465.921400590449</v>
      </c>
      <c r="R3" s="19">
        <v>454.7411436555</v>
      </c>
      <c r="S3" s="19">
        <v>470.642499089849</v>
      </c>
      <c r="T3" s="19">
        <v>484.29235346385</v>
      </c>
      <c r="U3" s="19">
        <v>490.18293786825</v>
      </c>
      <c r="V3" s="19">
        <v>504.3138672069</v>
      </c>
      <c r="W3" s="19">
        <v>501.146004563699</v>
      </c>
      <c r="X3" s="19">
        <v>505.169857265549</v>
      </c>
      <c r="Y3" s="19">
        <v>512.406426501</v>
      </c>
      <c r="Z3" s="19">
        <v>532.95214177125</v>
      </c>
      <c r="AA3" s="19">
        <v>526.65600344115</v>
      </c>
      <c r="AB3" s="19">
        <v>533.887673861549</v>
      </c>
      <c r="AC3" s="19">
        <v>535.2545565279</v>
      </c>
      <c r="AD3" s="19">
        <v>538.687011817499</v>
      </c>
      <c r="AE3" s="19">
        <v>533.269545342899</v>
      </c>
      <c r="AF3" s="19">
        <v>543.173816699999</v>
      </c>
      <c r="AG3" s="19">
        <v>555.463329599999</v>
      </c>
      <c r="AH3" s="19">
        <v>535.9813368</v>
      </c>
      <c r="AI3" s="19">
        <v>540.82351815</v>
      </c>
      <c r="AJ3" s="19">
        <v>526.438558349999</v>
      </c>
      <c r="AK3" s="19">
        <v>511.14745935</v>
      </c>
      <c r="AL3" s="19">
        <v>523.9749924</v>
      </c>
      <c r="AM3" s="19">
        <v>545.5524321</v>
      </c>
      <c r="AN3" s="19">
        <v>570.83937915</v>
      </c>
      <c r="AO3" s="19">
        <v>584.0025801399</v>
      </c>
      <c r="AP3" s="19">
        <v>604.066937276999</v>
      </c>
      <c r="AQ3" s="26">
        <v>651.292562082449</v>
      </c>
      <c r="AR3" s="27">
        <v>0.07712555676699</v>
      </c>
      <c r="AS3" s="27">
        <v>0.20047058165073</v>
      </c>
    </row>
    <row r="4" ht="9.75" customHeight="1">
      <c r="A4" s="15" t="s">
        <v>66</v>
      </c>
      <c r="B4" s="19">
        <v>56.71</v>
      </c>
      <c r="C4" s="19">
        <v>62.0</v>
      </c>
      <c r="D4" s="19">
        <v>70.0</v>
      </c>
      <c r="E4" s="19">
        <v>75.0</v>
      </c>
      <c r="F4" s="19">
        <v>73.4444444444444</v>
      </c>
      <c r="G4" s="19">
        <v>75.02</v>
      </c>
      <c r="H4" s="19">
        <v>75.68</v>
      </c>
      <c r="I4" s="19">
        <v>79.5</v>
      </c>
      <c r="J4" s="19">
        <v>76.72</v>
      </c>
      <c r="K4" s="19">
        <v>80.9</v>
      </c>
      <c r="L4" s="19">
        <v>74.78</v>
      </c>
      <c r="M4" s="19">
        <v>72.26</v>
      </c>
      <c r="N4" s="19">
        <v>75.8499999999999</v>
      </c>
      <c r="O4" s="19">
        <v>71.34</v>
      </c>
      <c r="P4" s="19">
        <v>78.19</v>
      </c>
      <c r="Q4" s="19">
        <v>84.2166666666666</v>
      </c>
      <c r="R4" s="19">
        <v>79.0844444444444</v>
      </c>
      <c r="S4" s="19">
        <v>85.9385999999999</v>
      </c>
      <c r="T4" s="19">
        <v>99.2407999999999</v>
      </c>
      <c r="U4" s="19">
        <v>105.4351</v>
      </c>
      <c r="V4" s="19">
        <v>108.6066</v>
      </c>
      <c r="W4" s="19">
        <v>114.3082</v>
      </c>
      <c r="X4" s="19">
        <v>125.9472</v>
      </c>
      <c r="Y4" s="19">
        <v>138.6499</v>
      </c>
      <c r="Z4" s="19">
        <v>150.0757</v>
      </c>
      <c r="AA4" s="19">
        <v>159.7836</v>
      </c>
      <c r="AB4" s="19">
        <v>165.685599999999</v>
      </c>
      <c r="AC4" s="19">
        <v>168.585299999999</v>
      </c>
      <c r="AD4" s="19">
        <v>173.437199999999</v>
      </c>
      <c r="AE4" s="19">
        <v>176.8033</v>
      </c>
      <c r="AF4" s="19">
        <v>182.243599999999</v>
      </c>
      <c r="AG4" s="19">
        <v>186.473999999999</v>
      </c>
      <c r="AH4" s="19">
        <v>187.8667</v>
      </c>
      <c r="AI4" s="19">
        <v>184.653099999999</v>
      </c>
      <c r="AJ4" s="19">
        <v>183.7115</v>
      </c>
      <c r="AK4" s="19">
        <v>187.114299999999</v>
      </c>
      <c r="AL4" s="19">
        <v>188.4001</v>
      </c>
      <c r="AM4" s="19">
        <v>182.715599999999</v>
      </c>
      <c r="AN4" s="19">
        <v>176.5582</v>
      </c>
      <c r="AO4" s="19">
        <v>163.9905</v>
      </c>
      <c r="AP4" s="19">
        <v>159.9284</v>
      </c>
      <c r="AQ4" s="26">
        <v>160.4794</v>
      </c>
      <c r="AR4" s="27">
        <v>0.00344529165886</v>
      </c>
      <c r="AS4" s="27">
        <v>0.04888067021966</v>
      </c>
    </row>
    <row r="5" ht="9.75" customHeight="1">
      <c r="A5" s="15" t="s">
        <v>68</v>
      </c>
      <c r="B5" s="19">
        <v>11.2473859643535</v>
      </c>
      <c r="C5" s="19">
        <v>11.1334830100952</v>
      </c>
      <c r="D5" s="19">
        <v>11.5987017398596</v>
      </c>
      <c r="E5" s="19">
        <v>12.6114083415602</v>
      </c>
      <c r="F5" s="19">
        <v>13.2260915257475</v>
      </c>
      <c r="G5" s="19">
        <v>13.4321889961041</v>
      </c>
      <c r="H5" s="19">
        <v>13.1980138636773</v>
      </c>
      <c r="I5" s="19">
        <v>13.9847987856013</v>
      </c>
      <c r="J5" s="19">
        <v>17.5082003757842</v>
      </c>
      <c r="K5" s="19">
        <v>21.2681920957931</v>
      </c>
      <c r="L5" s="19">
        <v>25.7074084689447</v>
      </c>
      <c r="M5" s="19">
        <v>27.6749944269291</v>
      </c>
      <c r="N5" s="19">
        <v>29.5766854558772</v>
      </c>
      <c r="O5" s="19">
        <v>29.7816152351835</v>
      </c>
      <c r="P5" s="19">
        <v>29.2983769094402</v>
      </c>
      <c r="Q5" s="19">
        <v>28.4653885757353</v>
      </c>
      <c r="R5" s="19">
        <v>25.3101015891213</v>
      </c>
      <c r="S5" s="19">
        <v>25.7235703746165</v>
      </c>
      <c r="T5" s="19">
        <v>26.0644300075368</v>
      </c>
      <c r="U5" s="19">
        <v>25.0168784433616</v>
      </c>
      <c r="V5" s="19">
        <v>27.1199165631667</v>
      </c>
      <c r="W5" s="19">
        <v>27.4990976932794</v>
      </c>
      <c r="X5" s="19">
        <v>26.625399403416</v>
      </c>
      <c r="Y5" s="19">
        <v>28.5097077587762</v>
      </c>
      <c r="Z5" s="19">
        <v>30.3735019054594</v>
      </c>
      <c r="AA5" s="19">
        <v>29.9921446238442</v>
      </c>
      <c r="AB5" s="19">
        <v>32.6985340169633</v>
      </c>
      <c r="AC5" s="19">
        <v>34.5617973949874</v>
      </c>
      <c r="AD5" s="19">
        <v>37.4306019978132</v>
      </c>
      <c r="AE5" s="19">
        <v>37.5813402970181</v>
      </c>
      <c r="AF5" s="19">
        <v>38.3860304873517</v>
      </c>
      <c r="AG5" s="19">
        <v>38.3212550024946</v>
      </c>
      <c r="AH5" s="19">
        <v>39.6466620224408</v>
      </c>
      <c r="AI5" s="19">
        <v>41.4147575448765</v>
      </c>
      <c r="AJ5" s="19">
        <v>44.964137447852</v>
      </c>
      <c r="AK5" s="19">
        <v>47.2394455059817</v>
      </c>
      <c r="AL5" s="19">
        <v>51.4937491109625</v>
      </c>
      <c r="AM5" s="19">
        <v>53.9767384796662</v>
      </c>
      <c r="AN5" s="19">
        <v>53.9394649586531</v>
      </c>
      <c r="AO5" s="19">
        <v>54.5596022154284</v>
      </c>
      <c r="AP5" s="19">
        <v>55.0801757109646</v>
      </c>
      <c r="AQ5" s="26">
        <v>52.4744618068586</v>
      </c>
      <c r="AR5" s="27">
        <v>-0.04730765521526</v>
      </c>
      <c r="AS5" s="27">
        <v>0.01598327793181</v>
      </c>
    </row>
    <row r="6" ht="9.75" customHeight="1">
      <c r="A6" s="21" t="s">
        <v>69</v>
      </c>
      <c r="B6" s="24">
        <v>663.014156423003</v>
      </c>
      <c r="C6" s="24">
        <v>685.057355072345</v>
      </c>
      <c r="D6" s="24">
        <v>693.913912669109</v>
      </c>
      <c r="E6" s="24">
        <v>702.96481905786</v>
      </c>
      <c r="F6" s="24">
        <v>673.198356159392</v>
      </c>
      <c r="G6" s="24">
        <v>633.165847682254</v>
      </c>
      <c r="H6" s="24">
        <v>629.683182694877</v>
      </c>
      <c r="I6" s="24">
        <v>636.117763650601</v>
      </c>
      <c r="J6" s="24">
        <v>635.700259341334</v>
      </c>
      <c r="K6" s="24">
        <v>658.974165138543</v>
      </c>
      <c r="L6" s="24">
        <v>649.922618724094</v>
      </c>
      <c r="M6" s="24">
        <v>643.087884974779</v>
      </c>
      <c r="N6" s="24">
        <v>610.034736417427</v>
      </c>
      <c r="O6" s="24">
        <v>556.866053203033</v>
      </c>
      <c r="P6" s="24">
        <v>602.08384456264</v>
      </c>
      <c r="Q6" s="24">
        <v>578.603455832851</v>
      </c>
      <c r="R6" s="24">
        <v>559.135689689065</v>
      </c>
      <c r="S6" s="24">
        <v>582.304669464466</v>
      </c>
      <c r="T6" s="24">
        <v>609.597583471386</v>
      </c>
      <c r="U6" s="24">
        <v>620.634916311611</v>
      </c>
      <c r="V6" s="24">
        <v>640.040383770066</v>
      </c>
      <c r="W6" s="24">
        <v>642.953302256979</v>
      </c>
      <c r="X6" s="24">
        <v>657.742456668966</v>
      </c>
      <c r="Y6" s="24">
        <v>679.566034259776</v>
      </c>
      <c r="Z6" s="24">
        <v>713.401343676709</v>
      </c>
      <c r="AA6" s="24">
        <v>716.431748064994</v>
      </c>
      <c r="AB6" s="24">
        <v>732.271807878513</v>
      </c>
      <c r="AC6" s="24">
        <v>738.401653922887</v>
      </c>
      <c r="AD6" s="24">
        <v>749.554813815313</v>
      </c>
      <c r="AE6" s="24">
        <v>747.654185639918</v>
      </c>
      <c r="AF6" s="24">
        <v>763.803447187351</v>
      </c>
      <c r="AG6" s="24">
        <v>780.258584602494</v>
      </c>
      <c r="AH6" s="24">
        <v>763.49469882244</v>
      </c>
      <c r="AI6" s="24">
        <v>766.891375694876</v>
      </c>
      <c r="AJ6" s="24">
        <v>755.114195797852</v>
      </c>
      <c r="AK6" s="24">
        <v>745.501204855981</v>
      </c>
      <c r="AL6" s="24">
        <v>763.868841510962</v>
      </c>
      <c r="AM6" s="24">
        <v>782.244770579666</v>
      </c>
      <c r="AN6" s="24">
        <v>801.337044108653</v>
      </c>
      <c r="AO6" s="24">
        <v>802.552682355328</v>
      </c>
      <c r="AP6" s="24">
        <v>819.075512987964</v>
      </c>
      <c r="AQ6" s="24">
        <v>864.246423889308</v>
      </c>
      <c r="AR6" s="29">
        <v>0.05456335842609</v>
      </c>
      <c r="AS6" s="29">
        <v>0.26533454656601</v>
      </c>
    </row>
    <row r="7" ht="9.75" customHeight="1">
      <c r="A7" s="1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6"/>
      <c r="AR7" s="27"/>
      <c r="AS7" s="27"/>
    </row>
    <row r="8" ht="9.75" customHeight="1">
      <c r="A8" s="15" t="s">
        <v>70</v>
      </c>
      <c r="B8" s="19">
        <v>6.02</v>
      </c>
      <c r="C8" s="19">
        <v>6.50555555555556</v>
      </c>
      <c r="D8" s="19">
        <v>6.18444444444444</v>
      </c>
      <c r="E8" s="19">
        <v>6.73444444444444</v>
      </c>
      <c r="F8" s="19">
        <v>7.24777777777778</v>
      </c>
      <c r="G8" s="19">
        <v>7.69222222222222</v>
      </c>
      <c r="H8" s="19">
        <v>7.33444444444445</v>
      </c>
      <c r="I8" s="19">
        <v>7.57</v>
      </c>
      <c r="J8" s="19">
        <v>7.81</v>
      </c>
      <c r="K8" s="19">
        <v>7.23</v>
      </c>
      <c r="L8" s="19">
        <v>8.39555555555556</v>
      </c>
      <c r="M8" s="19">
        <v>8.73555555555556</v>
      </c>
      <c r="N8" s="19">
        <v>9.79</v>
      </c>
      <c r="O8" s="19">
        <v>13.14</v>
      </c>
      <c r="P8" s="19">
        <v>13.48</v>
      </c>
      <c r="Q8" s="19">
        <v>13.89</v>
      </c>
      <c r="R8" s="19">
        <v>15.51</v>
      </c>
      <c r="S8" s="19">
        <v>15.15</v>
      </c>
      <c r="T8" s="19">
        <v>17.96</v>
      </c>
      <c r="U8" s="19">
        <v>18.99</v>
      </c>
      <c r="V8" s="19">
        <v>17.84</v>
      </c>
      <c r="W8" s="19">
        <v>19.93</v>
      </c>
      <c r="X8" s="19">
        <v>20.09</v>
      </c>
      <c r="Y8" s="19">
        <v>21.52</v>
      </c>
      <c r="Z8" s="19">
        <v>22.27</v>
      </c>
      <c r="AA8" s="19">
        <v>25.01</v>
      </c>
      <c r="AB8" s="19">
        <v>28.93</v>
      </c>
      <c r="AC8" s="19">
        <v>27.38</v>
      </c>
      <c r="AD8" s="19">
        <v>29.59</v>
      </c>
      <c r="AE8" s="19">
        <v>34.57</v>
      </c>
      <c r="AF8" s="19">
        <v>37.41</v>
      </c>
      <c r="AG8" s="19">
        <v>37.14</v>
      </c>
      <c r="AH8" s="19">
        <v>36.11</v>
      </c>
      <c r="AI8" s="19">
        <v>41.04</v>
      </c>
      <c r="AJ8" s="19">
        <v>44.88</v>
      </c>
      <c r="AK8" s="19">
        <v>45.63</v>
      </c>
      <c r="AL8" s="19">
        <v>46.1</v>
      </c>
      <c r="AM8" s="19">
        <v>44.83</v>
      </c>
      <c r="AN8" s="19">
        <v>44.06</v>
      </c>
      <c r="AO8" s="19">
        <v>41.38001452</v>
      </c>
      <c r="AP8" s="19">
        <v>40.09567955</v>
      </c>
      <c r="AQ8" s="26">
        <v>38.78631835</v>
      </c>
      <c r="AR8" s="27">
        <v>-0.03265591710806</v>
      </c>
      <c r="AS8" s="27">
        <v>0.01181398518384</v>
      </c>
    </row>
    <row r="9" ht="9.75" customHeight="1">
      <c r="A9" s="25" t="s">
        <v>372</v>
      </c>
      <c r="B9" s="20" t="s">
        <v>140</v>
      </c>
      <c r="C9" s="20" t="s">
        <v>140</v>
      </c>
      <c r="D9" s="19">
        <v>1.06666666666667</v>
      </c>
      <c r="E9" s="19">
        <v>1.64444444444444</v>
      </c>
      <c r="F9" s="19">
        <v>1.72111111111111</v>
      </c>
      <c r="G9" s="19">
        <v>1.69666666666667</v>
      </c>
      <c r="H9" s="19">
        <v>1.74888888888889</v>
      </c>
      <c r="I9" s="19">
        <v>1.84555555555556</v>
      </c>
      <c r="J9" s="19">
        <v>1.81888888888889</v>
      </c>
      <c r="K9" s="19">
        <v>1.98888888888889</v>
      </c>
      <c r="L9" s="19">
        <v>2.43888888888889</v>
      </c>
      <c r="M9" s="19">
        <v>2.60111111111111</v>
      </c>
      <c r="N9" s="19">
        <v>2.69777777777778</v>
      </c>
      <c r="O9" s="19">
        <v>2.59</v>
      </c>
      <c r="P9" s="19">
        <v>2.49111111111111</v>
      </c>
      <c r="Q9" s="19">
        <v>2.46888888888889</v>
      </c>
      <c r="R9" s="19">
        <v>2.51444444444444</v>
      </c>
      <c r="S9" s="19">
        <v>2.63</v>
      </c>
      <c r="T9" s="19">
        <v>2.78</v>
      </c>
      <c r="U9" s="19">
        <v>2.93222222222222</v>
      </c>
      <c r="V9" s="19">
        <v>2.99666666666667</v>
      </c>
      <c r="W9" s="19">
        <v>2.97888888888889</v>
      </c>
      <c r="X9" s="19">
        <v>2.9338066046715</v>
      </c>
      <c r="Y9" s="19">
        <v>2.9271334558005</v>
      </c>
      <c r="Z9" s="19">
        <v>3.156290679279</v>
      </c>
      <c r="AA9" s="19">
        <v>3.1537481093175</v>
      </c>
      <c r="AB9" s="19">
        <v>3.1847788462215</v>
      </c>
      <c r="AC9" s="19">
        <v>2.684398869084</v>
      </c>
      <c r="AD9" s="19">
        <v>2.81923124937</v>
      </c>
      <c r="AE9" s="19">
        <v>2.256221479245</v>
      </c>
      <c r="AF9" s="19">
        <v>3.230343772725</v>
      </c>
      <c r="AG9" s="19">
        <v>4.7120305945245</v>
      </c>
      <c r="AH9" s="19">
        <v>4.9081361075145</v>
      </c>
      <c r="AI9" s="19">
        <v>6.3640458175905</v>
      </c>
      <c r="AJ9" s="19">
        <v>9.761675629218</v>
      </c>
      <c r="AK9" s="19">
        <v>11.900542454334</v>
      </c>
      <c r="AL9" s="19">
        <v>12.896789835393</v>
      </c>
      <c r="AM9" s="19">
        <v>13.8138692503905</v>
      </c>
      <c r="AN9" s="19">
        <v>14.292445819365</v>
      </c>
      <c r="AO9" s="19">
        <v>12.312579239673</v>
      </c>
      <c r="AP9" s="19">
        <v>14.211891177159</v>
      </c>
      <c r="AQ9" s="26">
        <v>15.3567552979154</v>
      </c>
      <c r="AR9" s="27">
        <v>0.08055677264929</v>
      </c>
      <c r="AS9" s="27">
        <v>0.00467753782868</v>
      </c>
    </row>
    <row r="10" ht="9.75" customHeight="1">
      <c r="A10" s="25" t="s">
        <v>71</v>
      </c>
      <c r="B10" s="19">
        <v>0.0788</v>
      </c>
      <c r="C10" s="19">
        <v>0.125095</v>
      </c>
      <c r="D10" s="19">
        <v>0.170405</v>
      </c>
      <c r="E10" s="19">
        <v>0.19503</v>
      </c>
      <c r="F10" s="19">
        <v>0.375285</v>
      </c>
      <c r="G10" s="19">
        <v>0.408775</v>
      </c>
      <c r="H10" s="19">
        <v>0.47083</v>
      </c>
      <c r="I10" s="19">
        <v>0.586075</v>
      </c>
      <c r="J10" s="19">
        <v>0.771255</v>
      </c>
      <c r="K10" s="19">
        <v>0.84513</v>
      </c>
      <c r="L10" s="19">
        <v>0.987955</v>
      </c>
      <c r="M10" s="19">
        <v>0.8865</v>
      </c>
      <c r="N10" s="19">
        <v>1.26671</v>
      </c>
      <c r="O10" s="19">
        <v>1.712915</v>
      </c>
      <c r="P10" s="19">
        <v>1.99364</v>
      </c>
      <c r="Q10" s="19">
        <v>2.500915</v>
      </c>
      <c r="R10" s="19">
        <v>2.912645</v>
      </c>
      <c r="S10" s="19">
        <v>3.253455</v>
      </c>
      <c r="T10" s="19">
        <v>3.27414</v>
      </c>
      <c r="U10" s="19">
        <v>3.35688</v>
      </c>
      <c r="V10" s="19">
        <v>3.05625997</v>
      </c>
      <c r="W10" s="19">
        <v>3.17727313</v>
      </c>
      <c r="X10" s="19">
        <v>3.599287515</v>
      </c>
      <c r="Y10" s="19">
        <v>4.216330915</v>
      </c>
      <c r="Z10" s="19">
        <v>4.604696715</v>
      </c>
      <c r="AA10" s="19">
        <v>5.08207992</v>
      </c>
      <c r="AB10" s="19">
        <v>5.553570855</v>
      </c>
      <c r="AC10" s="19">
        <v>6.04512427</v>
      </c>
      <c r="AD10" s="19">
        <v>6.332396565</v>
      </c>
      <c r="AE10" s="19">
        <v>7.435383805</v>
      </c>
      <c r="AF10" s="19">
        <v>7.49095083064</v>
      </c>
      <c r="AG10" s="19">
        <v>7.65037987517</v>
      </c>
      <c r="AH10" s="19">
        <v>9.242657426675</v>
      </c>
      <c r="AI10" s="19">
        <v>10.04088201725</v>
      </c>
      <c r="AJ10" s="19">
        <v>11.0432750586</v>
      </c>
      <c r="AK10" s="19">
        <v>11.0493345028</v>
      </c>
      <c r="AL10" s="19">
        <v>11.3455787688</v>
      </c>
      <c r="AM10" s="19">
        <v>11.1850612382</v>
      </c>
      <c r="AN10" s="19">
        <v>13.7288211772</v>
      </c>
      <c r="AO10" s="19">
        <v>11.66341893325</v>
      </c>
      <c r="AP10" s="19">
        <v>14.3754315586</v>
      </c>
      <c r="AQ10" s="26">
        <v>16.70281393735</v>
      </c>
      <c r="AR10" s="27">
        <v>0.16189999878407</v>
      </c>
      <c r="AS10" s="27">
        <v>0.00508753629401</v>
      </c>
    </row>
    <row r="11" ht="9.75" customHeight="1">
      <c r="A11" s="25" t="s">
        <v>72</v>
      </c>
      <c r="B11" s="19">
        <v>1.29777777777778</v>
      </c>
      <c r="C11" s="19">
        <v>1.38222222222222</v>
      </c>
      <c r="D11" s="19">
        <v>1.67222222222222</v>
      </c>
      <c r="E11" s="19">
        <v>1.66222222222222</v>
      </c>
      <c r="F11" s="19">
        <v>1.68666666666667</v>
      </c>
      <c r="G11" s="19">
        <v>1.62333333333333</v>
      </c>
      <c r="H11" s="19">
        <v>1.70444444444444</v>
      </c>
      <c r="I11" s="19">
        <v>1.96888888888889</v>
      </c>
      <c r="J11" s="19">
        <v>2.50666666666667</v>
      </c>
      <c r="K11" s="19">
        <v>2.85888888888889</v>
      </c>
      <c r="L11" s="19">
        <v>3.16666666666667</v>
      </c>
      <c r="M11" s="19">
        <v>3.39444444444444</v>
      </c>
      <c r="N11" s="19">
        <v>3.57888888888889</v>
      </c>
      <c r="O11" s="19">
        <v>3.84111111111111</v>
      </c>
      <c r="P11" s="19">
        <v>3.88111111111111</v>
      </c>
      <c r="Q11" s="19">
        <v>4.02</v>
      </c>
      <c r="R11" s="19">
        <v>4.12</v>
      </c>
      <c r="S11" s="19">
        <v>4.18777777777778</v>
      </c>
      <c r="T11" s="19">
        <v>4.29777777777778</v>
      </c>
      <c r="U11" s="19">
        <v>3.96666666666667</v>
      </c>
      <c r="V11" s="19">
        <v>4.12777777777778</v>
      </c>
      <c r="W11" s="19">
        <v>4.10333333333333</v>
      </c>
      <c r="X11" s="19">
        <v>4.04</v>
      </c>
      <c r="Y11" s="19">
        <v>4.23888888888889</v>
      </c>
      <c r="Z11" s="19">
        <v>4.15444444444444</v>
      </c>
      <c r="AA11" s="19">
        <v>4.40666666666667</v>
      </c>
      <c r="AB11" s="19">
        <v>4.70444444444444</v>
      </c>
      <c r="AC11" s="19">
        <v>5.92777777777778</v>
      </c>
      <c r="AD11" s="19">
        <v>6.26333333333333</v>
      </c>
      <c r="AE11" s="19">
        <v>5.18111111111111</v>
      </c>
      <c r="AF11" s="19">
        <v>5.92444444444445</v>
      </c>
      <c r="AG11" s="19">
        <v>6.10222222222222</v>
      </c>
      <c r="AH11" s="19">
        <v>6.16444444444444</v>
      </c>
      <c r="AI11" s="19">
        <v>6.07222222222222</v>
      </c>
      <c r="AJ11" s="19">
        <v>6.35001514414493</v>
      </c>
      <c r="AK11" s="19">
        <v>6.697501362</v>
      </c>
      <c r="AL11" s="19">
        <v>7.02824217</v>
      </c>
      <c r="AM11" s="19">
        <v>7.5406598464457</v>
      </c>
      <c r="AN11" s="19">
        <v>9.05822051319643</v>
      </c>
      <c r="AO11" s="19">
        <v>10.5057879623421</v>
      </c>
      <c r="AP11" s="19">
        <v>11.2627231119202</v>
      </c>
      <c r="AQ11" s="26">
        <v>10.9567249038913</v>
      </c>
      <c r="AR11" s="27">
        <v>-0.02716911397874</v>
      </c>
      <c r="AS11" s="27">
        <v>0.00333732599393</v>
      </c>
    </row>
    <row r="12" ht="9.75" customHeight="1">
      <c r="A12" s="25" t="s">
        <v>74</v>
      </c>
      <c r="B12" s="19">
        <v>0.41333333333333</v>
      </c>
      <c r="C12" s="19">
        <v>0.49333333333333</v>
      </c>
      <c r="D12" s="19">
        <v>0.47444444444444</v>
      </c>
      <c r="E12" s="19">
        <v>0.46444444444444</v>
      </c>
      <c r="F12" s="19">
        <v>0.47777777777778</v>
      </c>
      <c r="G12" s="19">
        <v>0.59</v>
      </c>
      <c r="H12" s="19">
        <v>0.64</v>
      </c>
      <c r="I12" s="19">
        <v>0.63555555555556</v>
      </c>
      <c r="J12" s="19">
        <v>0.66444444444444</v>
      </c>
      <c r="K12" s="19">
        <v>0.61444444444444</v>
      </c>
      <c r="L12" s="19">
        <v>0.66</v>
      </c>
      <c r="M12" s="19">
        <v>0.75777777777778</v>
      </c>
      <c r="N12" s="19">
        <v>0.79555555555556</v>
      </c>
      <c r="O12" s="19">
        <v>0.52444444444444</v>
      </c>
      <c r="P12" s="19">
        <v>0.70777777777778</v>
      </c>
      <c r="Q12" s="19">
        <v>0.55222222222222</v>
      </c>
      <c r="R12" s="19">
        <v>0.58555555555556</v>
      </c>
      <c r="S12" s="19">
        <v>0.58222222222222</v>
      </c>
      <c r="T12" s="19">
        <v>0.54888888888889</v>
      </c>
      <c r="U12" s="19">
        <v>0.46555555555556</v>
      </c>
      <c r="V12" s="19">
        <v>0.44555555555556</v>
      </c>
      <c r="W12" s="19">
        <v>0.41777777777778</v>
      </c>
      <c r="X12" s="19">
        <v>0.37666666666667</v>
      </c>
      <c r="Y12" s="19">
        <v>0.39666666666667</v>
      </c>
      <c r="Z12" s="19">
        <v>0.41444444444444</v>
      </c>
      <c r="AA12" s="19">
        <v>0.40111111111111</v>
      </c>
      <c r="AB12" s="19">
        <v>0.40666666666667</v>
      </c>
      <c r="AC12" s="19">
        <v>0.24111111111111</v>
      </c>
      <c r="AD12" s="19">
        <v>0.40888888888889</v>
      </c>
      <c r="AE12" s="19">
        <v>0.41111111111111</v>
      </c>
      <c r="AF12" s="19">
        <v>0.34555555555556</v>
      </c>
      <c r="AG12" s="19">
        <v>0.37</v>
      </c>
      <c r="AH12" s="19">
        <v>0.44222222222222</v>
      </c>
      <c r="AI12" s="19">
        <v>0.52333333333333</v>
      </c>
      <c r="AJ12" s="19">
        <v>0.86</v>
      </c>
      <c r="AK12" s="19">
        <v>1.51685207365514</v>
      </c>
      <c r="AL12" s="19">
        <v>1.77521481560176</v>
      </c>
      <c r="AM12" s="19">
        <v>2.67553176080413</v>
      </c>
      <c r="AN12" s="19">
        <v>3.39676897558738</v>
      </c>
      <c r="AO12" s="19">
        <v>3.47393867631483</v>
      </c>
      <c r="AP12" s="19">
        <v>7.23804813957496</v>
      </c>
      <c r="AQ12" s="26">
        <v>11.3598543756775</v>
      </c>
      <c r="AR12" s="27">
        <v>0.56946378946304</v>
      </c>
      <c r="AS12" s="27">
        <v>0.00346011575311</v>
      </c>
    </row>
    <row r="13" ht="9.75" customHeight="1">
      <c r="A13" s="25" t="s">
        <v>75</v>
      </c>
      <c r="B13" s="19">
        <v>1.82666666666667</v>
      </c>
      <c r="C13" s="19">
        <v>1.78035731346136</v>
      </c>
      <c r="D13" s="19">
        <v>1.84014044138721</v>
      </c>
      <c r="E13" s="19">
        <v>1.76726855832617</v>
      </c>
      <c r="F13" s="19">
        <v>1.61457437661221</v>
      </c>
      <c r="G13" s="19">
        <v>1.46744530428967</v>
      </c>
      <c r="H13" s="19">
        <v>1.65169102894812</v>
      </c>
      <c r="I13" s="19">
        <v>1.94148275532626</v>
      </c>
      <c r="J13" s="19">
        <v>2.31778446546288</v>
      </c>
      <c r="K13" s="19">
        <v>2.53</v>
      </c>
      <c r="L13" s="19">
        <v>2.75888888888889</v>
      </c>
      <c r="M13" s="19">
        <v>2.89333333333333</v>
      </c>
      <c r="N13" s="19">
        <v>3.54111111111111</v>
      </c>
      <c r="O13" s="19">
        <v>3.95222222222222</v>
      </c>
      <c r="P13" s="19">
        <v>4.12222222222222</v>
      </c>
      <c r="Q13" s="19">
        <v>4.11777777777778</v>
      </c>
      <c r="R13" s="19">
        <v>4.34444444444445</v>
      </c>
      <c r="S13" s="19">
        <v>4.50222222222222</v>
      </c>
      <c r="T13" s="19">
        <v>5.06777777777778</v>
      </c>
      <c r="U13" s="19">
        <v>5.11555555555556</v>
      </c>
      <c r="V13" s="19">
        <v>5.27111111111111</v>
      </c>
      <c r="W13" s="19">
        <v>5.7</v>
      </c>
      <c r="X13" s="19">
        <v>5.5</v>
      </c>
      <c r="Y13" s="19">
        <v>6.17</v>
      </c>
      <c r="Z13" s="19">
        <v>7.07</v>
      </c>
      <c r="AA13" s="19">
        <v>7.59</v>
      </c>
      <c r="AB13" s="19">
        <v>8.57</v>
      </c>
      <c r="AC13" s="19">
        <v>9.3</v>
      </c>
      <c r="AD13" s="19">
        <v>9.3</v>
      </c>
      <c r="AE13" s="19">
        <v>11.73</v>
      </c>
      <c r="AF13" s="19">
        <v>14.54</v>
      </c>
      <c r="AG13" s="19">
        <v>15.45</v>
      </c>
      <c r="AH13" s="19">
        <v>18.02</v>
      </c>
      <c r="AI13" s="19">
        <v>26.34</v>
      </c>
      <c r="AJ13" s="19">
        <v>27.3</v>
      </c>
      <c r="AK13" s="19">
        <v>30.98</v>
      </c>
      <c r="AL13" s="19">
        <v>36.44</v>
      </c>
      <c r="AM13" s="19">
        <v>39.01</v>
      </c>
      <c r="AN13" s="19">
        <v>39.3</v>
      </c>
      <c r="AO13" s="19">
        <v>40.6</v>
      </c>
      <c r="AP13" s="19">
        <v>42.46</v>
      </c>
      <c r="AQ13" s="26">
        <v>40.68</v>
      </c>
      <c r="AR13" s="27">
        <v>-0.04192180931568</v>
      </c>
      <c r="AS13" s="27">
        <v>0.01239078491926</v>
      </c>
    </row>
    <row r="14" ht="9.75" customHeight="1">
      <c r="A14" s="25" t="s">
        <v>76</v>
      </c>
      <c r="B14" s="19">
        <v>7.71</v>
      </c>
      <c r="C14" s="19">
        <v>7.47222222222222</v>
      </c>
      <c r="D14" s="19">
        <v>7.42666666666667</v>
      </c>
      <c r="E14" s="19">
        <v>9.14888888888889</v>
      </c>
      <c r="F14" s="19">
        <v>9.66888888888889</v>
      </c>
      <c r="G14" s="19">
        <v>9.40444444444444</v>
      </c>
      <c r="H14" s="19">
        <v>11.6577777777777</v>
      </c>
      <c r="I14" s="19">
        <v>12.7255555555555</v>
      </c>
      <c r="J14" s="19">
        <v>12.8411111111111</v>
      </c>
      <c r="K14" s="19">
        <v>14.3822222222222</v>
      </c>
      <c r="L14" s="19">
        <v>14.8055555555555</v>
      </c>
      <c r="M14" s="19">
        <v>14.8855555555555</v>
      </c>
      <c r="N14" s="19">
        <v>15.8833333333333</v>
      </c>
      <c r="O14" s="19">
        <v>15.64</v>
      </c>
      <c r="P14" s="19">
        <v>17.3</v>
      </c>
      <c r="Q14" s="19">
        <v>17.3255555555555</v>
      </c>
      <c r="R14" s="19">
        <v>19.0744444444444</v>
      </c>
      <c r="S14" s="19">
        <v>18.5866666666666</v>
      </c>
      <c r="T14" s="19">
        <v>19.0277777777777</v>
      </c>
      <c r="U14" s="19">
        <v>19.5377777777777</v>
      </c>
      <c r="V14" s="19">
        <v>21.9655555555555</v>
      </c>
      <c r="W14" s="19">
        <v>21.9022222222222</v>
      </c>
      <c r="X14" s="19">
        <v>21.6177777777777</v>
      </c>
      <c r="Y14" s="19">
        <v>23.3288888888888</v>
      </c>
      <c r="Z14" s="19">
        <v>24.6755555555555</v>
      </c>
      <c r="AA14" s="19">
        <v>27.5011111111111</v>
      </c>
      <c r="AB14" s="19">
        <v>29.7311111111111</v>
      </c>
      <c r="AC14" s="19">
        <v>30.83</v>
      </c>
      <c r="AD14" s="19">
        <v>32.3355555555555</v>
      </c>
      <c r="AE14" s="19">
        <v>27.41</v>
      </c>
      <c r="AF14" s="19">
        <v>27.9244444444444</v>
      </c>
      <c r="AG14" s="19">
        <v>29.5933333333333</v>
      </c>
      <c r="AH14" s="19">
        <v>28.4155555555555</v>
      </c>
      <c r="AI14" s="19">
        <v>25.224</v>
      </c>
      <c r="AJ14" s="19">
        <v>28.405</v>
      </c>
      <c r="AK14" s="19">
        <v>27.419</v>
      </c>
      <c r="AL14" s="19">
        <v>31.483</v>
      </c>
      <c r="AM14" s="19">
        <v>29.509</v>
      </c>
      <c r="AN14" s="19">
        <v>29.999</v>
      </c>
      <c r="AO14" s="19">
        <v>28.70443734</v>
      </c>
      <c r="AP14" s="19">
        <v>30.2106112</v>
      </c>
      <c r="AQ14" s="26">
        <v>31.177351</v>
      </c>
      <c r="AR14" s="27">
        <v>0.0320000089705</v>
      </c>
      <c r="AS14" s="27">
        <v>0.00949635822326</v>
      </c>
    </row>
    <row r="15" ht="9.75" customHeight="1">
      <c r="A15" s="25" t="s">
        <v>77</v>
      </c>
      <c r="B15" s="19">
        <v>0.70777777777778</v>
      </c>
      <c r="C15" s="19">
        <v>0.74555555555556</v>
      </c>
      <c r="D15" s="19">
        <v>0.71666666666667</v>
      </c>
      <c r="E15" s="19">
        <v>0.55333333333333</v>
      </c>
      <c r="F15" s="19">
        <v>0.63111111111111</v>
      </c>
      <c r="G15" s="19">
        <v>0.72444444444444</v>
      </c>
      <c r="H15" s="19">
        <v>1.12666666666667</v>
      </c>
      <c r="I15" s="19">
        <v>1.21666666666667</v>
      </c>
      <c r="J15" s="19">
        <v>1.38777777777778</v>
      </c>
      <c r="K15" s="19">
        <v>0.89333333333333</v>
      </c>
      <c r="L15" s="19">
        <v>0.8</v>
      </c>
      <c r="M15" s="19">
        <v>0.80777777777778</v>
      </c>
      <c r="N15" s="19">
        <v>0.85333333333333</v>
      </c>
      <c r="O15" s="19">
        <v>0.94222222222222</v>
      </c>
      <c r="P15" s="19">
        <v>0.99333333333333</v>
      </c>
      <c r="Q15" s="19">
        <v>1.02666666666667</v>
      </c>
      <c r="R15" s="19">
        <v>0.95444444444444</v>
      </c>
      <c r="S15" s="19">
        <v>0.94</v>
      </c>
      <c r="T15" s="19">
        <v>1.25666666666667</v>
      </c>
      <c r="U15" s="19">
        <v>1.77555555555556</v>
      </c>
      <c r="V15" s="19">
        <v>2.43444444444444</v>
      </c>
      <c r="W15" s="19">
        <v>2.13533333333333</v>
      </c>
      <c r="X15" s="19">
        <v>2.35566666666667</v>
      </c>
      <c r="Y15" s="19">
        <v>2.35433333333333</v>
      </c>
      <c r="Z15" s="19">
        <v>2.55166666666667</v>
      </c>
      <c r="AA15" s="19">
        <v>2.45633333333333</v>
      </c>
      <c r="AB15" s="19">
        <v>2.48644444444444</v>
      </c>
      <c r="AC15" s="19">
        <v>2.59033333333333</v>
      </c>
      <c r="AD15" s="19">
        <v>2.45866666666667</v>
      </c>
      <c r="AE15" s="19">
        <v>3.03933333333333</v>
      </c>
      <c r="AF15" s="19">
        <v>3.36044444444444</v>
      </c>
      <c r="AG15" s="19">
        <v>3.52866666666667</v>
      </c>
      <c r="AH15" s="19">
        <v>3.38344444444444</v>
      </c>
      <c r="AI15" s="19">
        <v>3.1098858397392</v>
      </c>
      <c r="AJ15" s="19">
        <v>3.14879879460001</v>
      </c>
      <c r="AK15" s="19">
        <v>3.42852397805169</v>
      </c>
      <c r="AL15" s="19">
        <v>4.05718351457019</v>
      </c>
      <c r="AM15" s="19">
        <v>3.92160267749189</v>
      </c>
      <c r="AN15" s="19">
        <v>3.74366663569664</v>
      </c>
      <c r="AO15" s="19">
        <v>3.24212951283696</v>
      </c>
      <c r="AP15" s="19">
        <v>2.91166179561529</v>
      </c>
      <c r="AQ15" s="26">
        <v>2.67044459561529</v>
      </c>
      <c r="AR15" s="27">
        <v>-0.08284519612789</v>
      </c>
      <c r="AS15" s="27">
        <v>8.1339490134E-4</v>
      </c>
    </row>
    <row r="16" ht="9.75" customHeight="1">
      <c r="A16" s="28" t="s">
        <v>78</v>
      </c>
      <c r="B16" s="24">
        <v>18.0943555555555</v>
      </c>
      <c r="C16" s="24">
        <v>18.5443412023502</v>
      </c>
      <c r="D16" s="24">
        <v>19.5516565524983</v>
      </c>
      <c r="E16" s="24">
        <v>22.1700763361039</v>
      </c>
      <c r="F16" s="24">
        <v>23.4231927099455</v>
      </c>
      <c r="G16" s="24">
        <v>23.6073314154007</v>
      </c>
      <c r="H16" s="24">
        <v>26.3347432511703</v>
      </c>
      <c r="I16" s="24">
        <v>28.4897799775484</v>
      </c>
      <c r="J16" s="24">
        <v>30.1179283543517</v>
      </c>
      <c r="K16" s="24">
        <v>31.3429077777777</v>
      </c>
      <c r="L16" s="24">
        <v>34.0135105555555</v>
      </c>
      <c r="M16" s="24">
        <v>34.9620555555555</v>
      </c>
      <c r="N16" s="24">
        <v>38.40671</v>
      </c>
      <c r="O16" s="24">
        <v>42.342915</v>
      </c>
      <c r="P16" s="24">
        <v>44.9691955555555</v>
      </c>
      <c r="Q16" s="24">
        <v>45.9020261111111</v>
      </c>
      <c r="R16" s="24">
        <v>50.0159783333333</v>
      </c>
      <c r="S16" s="24">
        <v>49.8323438888888</v>
      </c>
      <c r="T16" s="24">
        <v>54.2130288888888</v>
      </c>
      <c r="U16" s="24">
        <v>56.1402133333333</v>
      </c>
      <c r="V16" s="24">
        <v>58.1373710811111</v>
      </c>
      <c r="W16" s="24">
        <v>60.3448286855555</v>
      </c>
      <c r="X16" s="24">
        <v>60.5132052307826</v>
      </c>
      <c r="Y16" s="24">
        <v>65.1522421485782</v>
      </c>
      <c r="Z16" s="24">
        <v>68.8970985053901</v>
      </c>
      <c r="AA16" s="24">
        <v>75.6010502515397</v>
      </c>
      <c r="AB16" s="24">
        <v>83.5670163678881</v>
      </c>
      <c r="AC16" s="24">
        <v>84.9987453613062</v>
      </c>
      <c r="AD16" s="24">
        <v>89.5080722588144</v>
      </c>
      <c r="AE16" s="24">
        <v>92.0331608398005</v>
      </c>
      <c r="AF16" s="24">
        <v>100.226183492253</v>
      </c>
      <c r="AG16" s="24">
        <v>104.546632691916</v>
      </c>
      <c r="AH16" s="24">
        <v>106.686460200856</v>
      </c>
      <c r="AI16" s="24">
        <v>118.714369230135</v>
      </c>
      <c r="AJ16" s="24">
        <v>131.748764626562</v>
      </c>
      <c r="AK16" s="24">
        <v>138.62175437084</v>
      </c>
      <c r="AL16" s="24">
        <v>151.126009104364</v>
      </c>
      <c r="AM16" s="24">
        <v>152.485724773332</v>
      </c>
      <c r="AN16" s="24">
        <v>157.578923121045</v>
      </c>
      <c r="AO16" s="24">
        <v>151.882306184416</v>
      </c>
      <c r="AP16" s="24">
        <v>162.766046532869</v>
      </c>
      <c r="AQ16" s="24">
        <v>167.690262460449</v>
      </c>
      <c r="AR16" s="29">
        <v>0.03025333583355</v>
      </c>
      <c r="AS16" s="29">
        <v>0.0510770380497</v>
      </c>
    </row>
    <row r="17" ht="9.75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26"/>
      <c r="AR17" s="27"/>
      <c r="AS17" s="27"/>
    </row>
    <row r="18" ht="9.75" customHeight="1">
      <c r="A18" s="25" t="s">
        <v>79</v>
      </c>
      <c r="B18" s="20" t="s">
        <v>80</v>
      </c>
      <c r="C18" s="20" t="s">
        <v>80</v>
      </c>
      <c r="D18" s="20" t="s">
        <v>80</v>
      </c>
      <c r="E18" s="20" t="s">
        <v>80</v>
      </c>
      <c r="F18" s="20" t="s">
        <v>80</v>
      </c>
      <c r="G18" s="20" t="s">
        <v>80</v>
      </c>
      <c r="H18" s="20" t="s">
        <v>80</v>
      </c>
      <c r="I18" s="20" t="s">
        <v>80</v>
      </c>
      <c r="J18" s="20" t="s">
        <v>80</v>
      </c>
      <c r="K18" s="20" t="s">
        <v>80</v>
      </c>
      <c r="L18" s="20" t="s">
        <v>80</v>
      </c>
      <c r="M18" s="20" t="s">
        <v>80</v>
      </c>
      <c r="N18" s="20" t="s">
        <v>80</v>
      </c>
      <c r="O18" s="20" t="s">
        <v>80</v>
      </c>
      <c r="P18" s="20" t="s">
        <v>80</v>
      </c>
      <c r="Q18" s="19">
        <v>12.7330317053333</v>
      </c>
      <c r="R18" s="19">
        <v>12.3076923377777</v>
      </c>
      <c r="S18" s="19">
        <v>11.3122172222222</v>
      </c>
      <c r="T18" s="19">
        <v>10.7692307955555</v>
      </c>
      <c r="U18" s="19">
        <v>10.0452488933333</v>
      </c>
      <c r="V18" s="19">
        <v>8.95927604</v>
      </c>
      <c r="W18" s="19">
        <v>7.78280544888889</v>
      </c>
      <c r="X18" s="19">
        <v>7.14932128444444</v>
      </c>
      <c r="Y18" s="19">
        <v>6.15384616888889</v>
      </c>
      <c r="Z18" s="19">
        <v>5.79185521777778</v>
      </c>
      <c r="AA18" s="19">
        <v>5.97285069333333</v>
      </c>
      <c r="AB18" s="19">
        <v>5.70116604018052</v>
      </c>
      <c r="AC18" s="19">
        <v>5.42952795263869</v>
      </c>
      <c r="AD18" s="19">
        <v>5.06734383682123</v>
      </c>
      <c r="AE18" s="19">
        <v>5.42952795263869</v>
      </c>
      <c r="AF18" s="19">
        <v>5.119084425183</v>
      </c>
      <c r="AG18" s="19">
        <v>5.01883703579768</v>
      </c>
      <c r="AH18" s="19">
        <v>4.65449706205639</v>
      </c>
      <c r="AI18" s="19">
        <v>4.64048398600403</v>
      </c>
      <c r="AJ18" s="19">
        <v>4.5208338762093</v>
      </c>
      <c r="AK18" s="19">
        <v>5.18742082716</v>
      </c>
      <c r="AL18" s="19">
        <v>6.12072399686222</v>
      </c>
      <c r="AM18" s="19">
        <v>9.80280545382667</v>
      </c>
      <c r="AN18" s="19">
        <v>14.7841629320666</v>
      </c>
      <c r="AO18" s="19">
        <v>14.7716742442533</v>
      </c>
      <c r="AP18" s="19">
        <v>15.0884163264755</v>
      </c>
      <c r="AQ18" s="26">
        <v>14.80968329412</v>
      </c>
      <c r="AR18" s="27">
        <v>-0.01847331225872</v>
      </c>
      <c r="AS18" s="27">
        <v>0.00451090466231</v>
      </c>
    </row>
    <row r="19" ht="9.75" customHeight="1">
      <c r="A19" s="25" t="s">
        <v>81</v>
      </c>
      <c r="B19" s="20" t="s">
        <v>107</v>
      </c>
      <c r="C19" s="20" t="s">
        <v>107</v>
      </c>
      <c r="D19" s="20" t="s">
        <v>107</v>
      </c>
      <c r="E19" s="20" t="s">
        <v>107</v>
      </c>
      <c r="F19" s="20" t="s">
        <v>107</v>
      </c>
      <c r="G19" s="20" t="s">
        <v>107</v>
      </c>
      <c r="H19" s="20" t="s">
        <v>107</v>
      </c>
      <c r="I19" s="20" t="s">
        <v>107</v>
      </c>
      <c r="J19" s="20" t="s">
        <v>107</v>
      </c>
      <c r="K19" s="20" t="s">
        <v>107</v>
      </c>
      <c r="L19" s="20" t="s">
        <v>107</v>
      </c>
      <c r="M19" s="20" t="s">
        <v>107</v>
      </c>
      <c r="N19" s="20" t="s">
        <v>107</v>
      </c>
      <c r="O19" s="20" t="s">
        <v>107</v>
      </c>
      <c r="P19" s="19">
        <v>0.23222222222222</v>
      </c>
      <c r="Q19" s="19">
        <v>1.12222222222222</v>
      </c>
      <c r="R19" s="19">
        <v>1.90333333333333</v>
      </c>
      <c r="S19" s="19">
        <v>2.42555555555556</v>
      </c>
      <c r="T19" s="19">
        <v>2.39555555555556</v>
      </c>
      <c r="U19" s="19">
        <v>3.07222222222222</v>
      </c>
      <c r="V19" s="19">
        <v>3.13666666666667</v>
      </c>
      <c r="W19" s="19">
        <v>3.94131738</v>
      </c>
      <c r="X19" s="19">
        <v>4.105419247</v>
      </c>
      <c r="Y19" s="19">
        <v>4.503875418</v>
      </c>
      <c r="Z19" s="19">
        <v>4.8799674</v>
      </c>
      <c r="AA19" s="19">
        <v>5.283937731</v>
      </c>
      <c r="AB19" s="19">
        <v>6.420644824</v>
      </c>
      <c r="AC19" s="19">
        <v>7.8598681</v>
      </c>
      <c r="AD19" s="19">
        <v>7.565179658</v>
      </c>
      <c r="AE19" s="19">
        <v>7.755397997</v>
      </c>
      <c r="AF19" s="19">
        <v>8.152984479</v>
      </c>
      <c r="AG19" s="19">
        <v>8.382110363</v>
      </c>
      <c r="AH19" s="19">
        <v>8.382403542</v>
      </c>
      <c r="AI19" s="19">
        <v>7.964731014</v>
      </c>
      <c r="AJ19" s="19">
        <v>9.430437559</v>
      </c>
      <c r="AK19" s="19">
        <v>10.44710889</v>
      </c>
      <c r="AL19" s="19">
        <v>10.41417676</v>
      </c>
      <c r="AM19" s="19">
        <v>9.223277687</v>
      </c>
      <c r="AN19" s="19">
        <v>10.09059845</v>
      </c>
      <c r="AO19" s="19">
        <v>8.427712124</v>
      </c>
      <c r="AP19" s="19">
        <v>8.215008</v>
      </c>
      <c r="AQ19" s="26">
        <v>7.062673</v>
      </c>
      <c r="AR19" s="27">
        <v>-0.14027193188667</v>
      </c>
      <c r="AS19" s="27">
        <v>0.00215123058297</v>
      </c>
    </row>
    <row r="20" ht="9.75" customHeight="1">
      <c r="A20" s="25" t="s">
        <v>151</v>
      </c>
      <c r="B20" s="19">
        <v>11.0488888888888</v>
      </c>
      <c r="C20" s="19">
        <v>13.7977777777777</v>
      </c>
      <c r="D20" s="19">
        <v>16.4788888888888</v>
      </c>
      <c r="E20" s="19">
        <v>18.5188888888888</v>
      </c>
      <c r="F20" s="19">
        <v>19.4377777777777</v>
      </c>
      <c r="G20" s="19">
        <v>17.6888888888888</v>
      </c>
      <c r="H20" s="19">
        <v>18.6288888888888</v>
      </c>
      <c r="I20" s="19">
        <v>18.8955555555555</v>
      </c>
      <c r="J20" s="19">
        <v>20.2066666666666</v>
      </c>
      <c r="K20" s="19">
        <v>20.27</v>
      </c>
      <c r="L20" s="19">
        <v>18.5222222222222</v>
      </c>
      <c r="M20" s="19">
        <v>19.1433333333333</v>
      </c>
      <c r="N20" s="19">
        <v>17.1755555555555</v>
      </c>
      <c r="O20" s="19">
        <v>18.3666666666666</v>
      </c>
      <c r="P20" s="19">
        <v>19.3144444444444</v>
      </c>
      <c r="Q20" s="19">
        <v>17.4244444444444</v>
      </c>
      <c r="R20" s="19">
        <v>16.69</v>
      </c>
      <c r="S20" s="19">
        <v>18.5088888888888</v>
      </c>
      <c r="T20" s="19">
        <v>16.6944444444444</v>
      </c>
      <c r="U20" s="19">
        <v>15.7333333333333</v>
      </c>
      <c r="V20" s="19">
        <v>15.9255555555555</v>
      </c>
      <c r="W20" s="19">
        <v>14.7</v>
      </c>
      <c r="X20" s="19">
        <v>14.9177777777777</v>
      </c>
      <c r="Y20" s="19">
        <v>14.85</v>
      </c>
      <c r="Z20" s="19">
        <v>15.5688888888888</v>
      </c>
      <c r="AA20" s="19">
        <v>16.0622222222222</v>
      </c>
      <c r="AB20" s="19">
        <v>17.3955555555555</v>
      </c>
      <c r="AC20" s="19">
        <v>17.1033333333333</v>
      </c>
      <c r="AD20" s="19">
        <v>16.7077777777777</v>
      </c>
      <c r="AE20" s="19">
        <v>17.8455555555555</v>
      </c>
      <c r="AF20" s="19">
        <v>16.8777777777777</v>
      </c>
      <c r="AG20" s="19">
        <v>17.0377777777777</v>
      </c>
      <c r="AH20" s="19">
        <v>16.9933333333333</v>
      </c>
      <c r="AI20" s="19">
        <v>17.69</v>
      </c>
      <c r="AJ20" s="19">
        <v>16.36908</v>
      </c>
      <c r="AK20" s="19">
        <v>15.8046</v>
      </c>
      <c r="AL20" s="19">
        <v>15.61308</v>
      </c>
      <c r="AM20" s="19">
        <v>14.30184</v>
      </c>
      <c r="AN20" s="19">
        <v>13.02672</v>
      </c>
      <c r="AO20" s="19">
        <v>12.17748</v>
      </c>
      <c r="AP20" s="19">
        <v>10.62768</v>
      </c>
      <c r="AQ20" s="26">
        <v>9.99852</v>
      </c>
      <c r="AR20" s="27">
        <v>-0.05920012667775</v>
      </c>
      <c r="AS20" s="27">
        <v>0.00304546486586</v>
      </c>
    </row>
    <row r="21" ht="9.75" customHeight="1">
      <c r="A21" s="25" t="s">
        <v>83</v>
      </c>
      <c r="B21" s="19">
        <v>12.0202063628546</v>
      </c>
      <c r="C21" s="19">
        <v>12.2482086557752</v>
      </c>
      <c r="D21" s="19">
        <v>12.9811072895767</v>
      </c>
      <c r="E21" s="19">
        <v>14.0204929779306</v>
      </c>
      <c r="F21" s="19">
        <v>13.9948886978121</v>
      </c>
      <c r="G21" s="19">
        <v>13.3388984427247</v>
      </c>
      <c r="H21" s="19">
        <v>14.333500525461</v>
      </c>
      <c r="I21" s="19">
        <v>12.5739944587752</v>
      </c>
      <c r="J21" s="19">
        <v>12.558994936467</v>
      </c>
      <c r="K21" s="19">
        <v>12.2536065730391</v>
      </c>
      <c r="L21" s="19">
        <v>11.4031002197382</v>
      </c>
      <c r="M21" s="19">
        <v>12.7790914302092</v>
      </c>
      <c r="N21" s="19">
        <v>13.1213098308971</v>
      </c>
      <c r="O21" s="19">
        <v>11.7655010986911</v>
      </c>
      <c r="P21" s="19">
        <v>12.4523980128021</v>
      </c>
      <c r="Q21" s="19">
        <v>12.8205073086844</v>
      </c>
      <c r="R21" s="19">
        <v>14.3667001050922</v>
      </c>
      <c r="S21" s="19">
        <v>14.7242046431642</v>
      </c>
      <c r="T21" s="19">
        <v>14.9652001528613</v>
      </c>
      <c r="U21" s="19">
        <v>15.2969093340976</v>
      </c>
      <c r="V21" s="19">
        <v>15.5886118276487</v>
      </c>
      <c r="W21" s="19">
        <v>15.6788716919843</v>
      </c>
      <c r="X21" s="19">
        <v>16.3705694086175</v>
      </c>
      <c r="Y21" s="19">
        <v>17.4240470048724</v>
      </c>
      <c r="Z21" s="19">
        <v>18.3840880863666</v>
      </c>
      <c r="AA21" s="19">
        <v>18.1629884398585</v>
      </c>
      <c r="AB21" s="19">
        <v>18.1817856119231</v>
      </c>
      <c r="AC21" s="19">
        <v>17.6611111111111</v>
      </c>
      <c r="AD21" s="19">
        <v>17.4244444444444</v>
      </c>
      <c r="AE21" s="19">
        <v>16.02</v>
      </c>
      <c r="AF21" s="19">
        <v>15.2466666666666</v>
      </c>
      <c r="AG21" s="19">
        <v>13.9722222222222</v>
      </c>
      <c r="AH21" s="19">
        <v>13.4044444444444</v>
      </c>
      <c r="AI21" s="19">
        <v>12.7277777777777</v>
      </c>
      <c r="AJ21" s="19">
        <v>11.8811111111111</v>
      </c>
      <c r="AK21" s="19">
        <v>11.0655555555555</v>
      </c>
      <c r="AL21" s="19">
        <v>10.0644444444444</v>
      </c>
      <c r="AM21" s="19">
        <v>8.89716666666667</v>
      </c>
      <c r="AN21" s="19">
        <v>8.48375</v>
      </c>
      <c r="AO21" s="19">
        <v>7.34525</v>
      </c>
      <c r="AP21" s="19">
        <v>7.61016666666667</v>
      </c>
      <c r="AQ21" s="26">
        <v>7.66608333333333</v>
      </c>
      <c r="AR21" s="27">
        <v>0.00734762707725</v>
      </c>
      <c r="AS21" s="27">
        <v>0.0023350242991</v>
      </c>
    </row>
    <row r="22" ht="9.75" customHeight="1">
      <c r="A22" s="25" t="s">
        <v>84</v>
      </c>
      <c r="B22" s="20" t="s">
        <v>80</v>
      </c>
      <c r="C22" s="20" t="s">
        <v>80</v>
      </c>
      <c r="D22" s="20" t="s">
        <v>80</v>
      </c>
      <c r="E22" s="20" t="s">
        <v>80</v>
      </c>
      <c r="F22" s="20" t="s">
        <v>80</v>
      </c>
      <c r="G22" s="20" t="s">
        <v>80</v>
      </c>
      <c r="H22" s="20" t="s">
        <v>80</v>
      </c>
      <c r="I22" s="20" t="s">
        <v>80</v>
      </c>
      <c r="J22" s="20" t="s">
        <v>80</v>
      </c>
      <c r="K22" s="20" t="s">
        <v>80</v>
      </c>
      <c r="L22" s="20" t="s">
        <v>80</v>
      </c>
      <c r="M22" s="20" t="s">
        <v>80</v>
      </c>
      <c r="N22" s="20" t="s">
        <v>80</v>
      </c>
      <c r="O22" s="20" t="s">
        <v>80</v>
      </c>
      <c r="P22" s="20" t="s">
        <v>80</v>
      </c>
      <c r="Q22" s="19">
        <v>4.94117648266667</v>
      </c>
      <c r="R22" s="19">
        <v>5.24886879111111</v>
      </c>
      <c r="S22" s="19">
        <v>5.70135748</v>
      </c>
      <c r="T22" s="19">
        <v>6.42533938222222</v>
      </c>
      <c r="U22" s="19">
        <v>6.06334843111111</v>
      </c>
      <c r="V22" s="19">
        <v>6.42533938222222</v>
      </c>
      <c r="W22" s="19">
        <v>7.14932128444444</v>
      </c>
      <c r="X22" s="19">
        <v>7.33031676</v>
      </c>
      <c r="Y22" s="19">
        <v>6.06334843111111</v>
      </c>
      <c r="Z22" s="19">
        <v>4.0723982</v>
      </c>
      <c r="AA22" s="19">
        <v>5.33936652888889</v>
      </c>
      <c r="AB22" s="19">
        <v>4.18704905385464</v>
      </c>
      <c r="AC22" s="19">
        <v>6.102896722896</v>
      </c>
      <c r="AD22" s="19">
        <v>4.88029885191049</v>
      </c>
      <c r="AE22" s="19">
        <v>6.57992102816561</v>
      </c>
      <c r="AF22" s="19">
        <v>8.23133361531168</v>
      </c>
      <c r="AG22" s="19">
        <v>9.15981327200306</v>
      </c>
      <c r="AH22" s="19">
        <v>9.07397468022888</v>
      </c>
      <c r="AI22" s="19">
        <v>11.8738119797801</v>
      </c>
      <c r="AJ22" s="19">
        <v>13.1289605073043</v>
      </c>
      <c r="AK22" s="19">
        <v>13.5450796607452</v>
      </c>
      <c r="AL22" s="19">
        <v>13.8997892842236</v>
      </c>
      <c r="AM22" s="19">
        <v>16.6690000407464</v>
      </c>
      <c r="AN22" s="19">
        <v>18.7081706924518</v>
      </c>
      <c r="AO22" s="19">
        <v>17.8006704431194</v>
      </c>
      <c r="AP22" s="19">
        <v>17.5890000429953</v>
      </c>
      <c r="AQ22" s="26">
        <v>19.2695475054564</v>
      </c>
      <c r="AR22" s="27">
        <v>0.09554536640644</v>
      </c>
      <c r="AS22" s="27">
        <v>0.00586934154853</v>
      </c>
    </row>
    <row r="23" ht="9.75" customHeight="1">
      <c r="A23" s="25" t="s">
        <v>156</v>
      </c>
      <c r="B23" s="19">
        <v>26.6798987293398</v>
      </c>
      <c r="C23" s="19">
        <v>36.8700678322346</v>
      </c>
      <c r="D23" s="19">
        <v>49.1500111461418</v>
      </c>
      <c r="E23" s="19">
        <v>59.7601509506066</v>
      </c>
      <c r="F23" s="19">
        <v>70.8498972962644</v>
      </c>
      <c r="G23" s="19">
        <v>76.7420862392917</v>
      </c>
      <c r="H23" s="19">
        <v>82.004319129964</v>
      </c>
      <c r="I23" s="19">
        <v>82.2747802617751</v>
      </c>
      <c r="J23" s="19">
        <v>75.3150257953568</v>
      </c>
      <c r="K23" s="19">
        <v>78.9880895512882</v>
      </c>
      <c r="L23" s="19">
        <v>76.3750318461195</v>
      </c>
      <c r="M23" s="19">
        <v>70.918772491322</v>
      </c>
      <c r="N23" s="19">
        <v>60.6278104200503</v>
      </c>
      <c r="O23" s="19">
        <v>64.5721752491958</v>
      </c>
      <c r="P23" s="19">
        <v>65.3709595235821</v>
      </c>
      <c r="Q23" s="19">
        <v>68.447664883284</v>
      </c>
      <c r="R23" s="19">
        <v>62.5655552370943</v>
      </c>
      <c r="S23" s="19">
        <v>62.6965860959842</v>
      </c>
      <c r="T23" s="19">
        <v>55.3386994044775</v>
      </c>
      <c r="U23" s="19">
        <v>60.4917399127416</v>
      </c>
      <c r="V23" s="19">
        <v>61.0326621763637</v>
      </c>
      <c r="W23" s="19">
        <v>68.95750931499</v>
      </c>
      <c r="X23" s="19">
        <v>69.4119176140887</v>
      </c>
      <c r="Y23" s="19">
        <v>70.8045404604948</v>
      </c>
      <c r="Z23" s="19">
        <v>66.8828540492341</v>
      </c>
      <c r="AA23" s="19">
        <v>67.7916706474316</v>
      </c>
      <c r="AB23" s="19">
        <v>76.7286471768415</v>
      </c>
      <c r="AC23" s="19">
        <v>67.8991831470335</v>
      </c>
      <c r="AD23" s="19">
        <v>64.7636818891117</v>
      </c>
      <c r="AE23" s="19">
        <v>60.2254784879462</v>
      </c>
      <c r="AF23" s="19">
        <v>58.1071462692271</v>
      </c>
      <c r="AG23" s="19">
        <v>62.4269649055762</v>
      </c>
      <c r="AH23" s="19">
        <v>60.29603356581</v>
      </c>
      <c r="AI23" s="19">
        <v>58.0517101366198</v>
      </c>
      <c r="AJ23" s="19">
        <v>68.4543844145091</v>
      </c>
      <c r="AK23" s="19">
        <v>62.5428768192095</v>
      </c>
      <c r="AL23" s="19">
        <v>61.567704850164</v>
      </c>
      <c r="AM23" s="19">
        <v>60.5463361039457</v>
      </c>
      <c r="AN23" s="19">
        <v>66.6283451694744</v>
      </c>
      <c r="AO23" s="19">
        <v>62.7091759285797</v>
      </c>
      <c r="AP23" s="19">
        <v>70.5080517605596</v>
      </c>
      <c r="AQ23" s="26">
        <v>64.1964693268792</v>
      </c>
      <c r="AR23" s="27">
        <v>-0.08951576799154</v>
      </c>
      <c r="AS23" s="27">
        <v>0.01955370232463</v>
      </c>
    </row>
    <row r="24" ht="9.75" customHeight="1">
      <c r="A24" s="25" t="s">
        <v>85</v>
      </c>
      <c r="B24" s="20" t="s">
        <v>107</v>
      </c>
      <c r="C24" s="20" t="s">
        <v>107</v>
      </c>
      <c r="D24" s="20" t="s">
        <v>107</v>
      </c>
      <c r="E24" s="20" t="s">
        <v>107</v>
      </c>
      <c r="F24" s="20" t="s">
        <v>107</v>
      </c>
      <c r="G24" s="20" t="s">
        <v>107</v>
      </c>
      <c r="H24" s="20" t="s">
        <v>107</v>
      </c>
      <c r="I24" s="19">
        <v>2.65555555555556</v>
      </c>
      <c r="J24" s="19">
        <v>14.2011111111111</v>
      </c>
      <c r="K24" s="19">
        <v>20.67</v>
      </c>
      <c r="L24" s="19">
        <v>25.0877777777777</v>
      </c>
      <c r="M24" s="19">
        <v>24.9511111111111</v>
      </c>
      <c r="N24" s="19">
        <v>23.96</v>
      </c>
      <c r="O24" s="19">
        <v>23.6133333333333</v>
      </c>
      <c r="P24" s="19">
        <v>25.9633333333333</v>
      </c>
      <c r="Q24" s="19">
        <v>26.1855555555555</v>
      </c>
      <c r="R24" s="19">
        <v>26.09</v>
      </c>
      <c r="S24" s="19">
        <v>28.1511111111111</v>
      </c>
      <c r="T24" s="19">
        <v>28.33</v>
      </c>
      <c r="U24" s="19">
        <v>28.7377777777777</v>
      </c>
      <c r="V24" s="19">
        <v>25.4788888888888</v>
      </c>
      <c r="W24" s="19">
        <v>25.0266666666666</v>
      </c>
      <c r="X24" s="19">
        <v>25.8344444444444</v>
      </c>
      <c r="Y24" s="19">
        <v>24.8044444444444</v>
      </c>
      <c r="Z24" s="19">
        <v>26.8422222222222</v>
      </c>
      <c r="AA24" s="19">
        <v>27.8144444444444</v>
      </c>
      <c r="AB24" s="19">
        <v>37.4066666666666</v>
      </c>
      <c r="AC24" s="19">
        <v>42.95</v>
      </c>
      <c r="AD24" s="19">
        <v>44.19</v>
      </c>
      <c r="AE24" s="19">
        <v>48.4788888888888</v>
      </c>
      <c r="AF24" s="19">
        <v>49.7477777777777</v>
      </c>
      <c r="AG24" s="19">
        <v>53.8955555555555</v>
      </c>
      <c r="AH24" s="19">
        <v>65.5011111111111</v>
      </c>
      <c r="AI24" s="19">
        <v>73.1244444444444</v>
      </c>
      <c r="AJ24" s="19">
        <v>78.465</v>
      </c>
      <c r="AK24" s="19">
        <v>84.9629999999999</v>
      </c>
      <c r="AL24" s="19">
        <v>87.613</v>
      </c>
      <c r="AM24" s="19">
        <v>89.662</v>
      </c>
      <c r="AN24" s="19">
        <v>99.3349999999999</v>
      </c>
      <c r="AO24" s="19">
        <v>103.748</v>
      </c>
      <c r="AP24" s="19">
        <v>106.352</v>
      </c>
      <c r="AQ24" s="26">
        <v>101.423</v>
      </c>
      <c r="AR24" s="27">
        <v>-0.0463460944593</v>
      </c>
      <c r="AS24" s="27">
        <v>0.03089259006083</v>
      </c>
    </row>
    <row r="25" ht="9.75" customHeight="1">
      <c r="A25" s="25" t="s">
        <v>157</v>
      </c>
      <c r="B25" s="19">
        <v>4.89111111111111</v>
      </c>
      <c r="C25" s="19">
        <v>5.04444444444445</v>
      </c>
      <c r="D25" s="19">
        <v>5.33666666666667</v>
      </c>
      <c r="E25" s="19">
        <v>5.41111111111111</v>
      </c>
      <c r="F25" s="19">
        <v>5.23888888888889</v>
      </c>
      <c r="G25" s="19">
        <v>5.39</v>
      </c>
      <c r="H25" s="19">
        <v>5.87</v>
      </c>
      <c r="I25" s="19">
        <v>6.17777777777778</v>
      </c>
      <c r="J25" s="19">
        <v>6.62666666666667</v>
      </c>
      <c r="K25" s="19">
        <v>5.94222222222222</v>
      </c>
      <c r="L25" s="19">
        <v>5.04777777777778</v>
      </c>
      <c r="M25" s="19">
        <v>4.48555555555556</v>
      </c>
      <c r="N25" s="19">
        <v>4.13777777777778</v>
      </c>
      <c r="O25" s="19">
        <v>4.04222222222222</v>
      </c>
      <c r="P25" s="19">
        <v>4.44</v>
      </c>
      <c r="Q25" s="19">
        <v>4.59333333333333</v>
      </c>
      <c r="R25" s="19">
        <v>4.16888888888889</v>
      </c>
      <c r="S25" s="19">
        <v>4.18777777777778</v>
      </c>
      <c r="T25" s="19">
        <v>4.15555555555556</v>
      </c>
      <c r="U25" s="19">
        <v>3.84777777777778</v>
      </c>
      <c r="V25" s="19">
        <v>2.64111111111111</v>
      </c>
      <c r="W25" s="19">
        <v>2.95333333333333</v>
      </c>
      <c r="X25" s="19">
        <v>2.81888888888889</v>
      </c>
      <c r="Y25" s="19">
        <v>3.63444444444444</v>
      </c>
      <c r="Z25" s="19">
        <v>3.40888888888889</v>
      </c>
      <c r="AA25" s="19">
        <v>3.48666666666667</v>
      </c>
      <c r="AB25" s="19">
        <v>3.60333333333333</v>
      </c>
      <c r="AC25" s="19">
        <v>3.56</v>
      </c>
      <c r="AD25" s="19">
        <v>3.60888888888889</v>
      </c>
      <c r="AE25" s="19">
        <v>3.44666666666667</v>
      </c>
      <c r="AF25" s="19">
        <v>3.67333333333333</v>
      </c>
      <c r="AG25" s="19">
        <v>3.87888888888889</v>
      </c>
      <c r="AH25" s="19">
        <v>3.96444444444444</v>
      </c>
      <c r="AI25" s="19">
        <v>4.01222222222222</v>
      </c>
      <c r="AJ25" s="19">
        <v>4.361755995032</v>
      </c>
      <c r="AK25" s="19">
        <v>4.31594535205884</v>
      </c>
      <c r="AL25" s="19">
        <v>4.31150281838158</v>
      </c>
      <c r="AM25" s="19">
        <v>4.32966572083691</v>
      </c>
      <c r="AN25" s="19">
        <v>4.09984289247689</v>
      </c>
      <c r="AO25" s="19">
        <v>4.08877636593314</v>
      </c>
      <c r="AP25" s="19">
        <v>4.1032928887615</v>
      </c>
      <c r="AQ25" s="26">
        <v>4.27801973453303</v>
      </c>
      <c r="AR25" s="27">
        <v>0.04258210584521</v>
      </c>
      <c r="AS25" s="27">
        <v>0.00130304868799</v>
      </c>
    </row>
    <row r="26" ht="9.75" customHeight="1">
      <c r="A26" s="25" t="s">
        <v>86</v>
      </c>
      <c r="B26" s="19">
        <v>23.3333333333333</v>
      </c>
      <c r="C26" s="19">
        <v>24.9355555555555</v>
      </c>
      <c r="D26" s="19">
        <v>25.5066666666666</v>
      </c>
      <c r="E26" s="19">
        <v>27.0044444444444</v>
      </c>
      <c r="F26" s="19">
        <v>27.8711111111111</v>
      </c>
      <c r="G26" s="19">
        <v>30.2755555555555</v>
      </c>
      <c r="H26" s="19">
        <v>33.0244444444444</v>
      </c>
      <c r="I26" s="19">
        <v>34.9733333333333</v>
      </c>
      <c r="J26" s="19">
        <v>35.2122222222222</v>
      </c>
      <c r="K26" s="19">
        <v>33.6455555555555</v>
      </c>
      <c r="L26" s="19">
        <v>34.7411111111111</v>
      </c>
      <c r="M26" s="19">
        <v>36.5666666666666</v>
      </c>
      <c r="N26" s="19">
        <v>36.9722222222222</v>
      </c>
      <c r="O26" s="19">
        <v>36.6888888888888</v>
      </c>
      <c r="P26" s="19">
        <v>36.4266666666666</v>
      </c>
      <c r="Q26" s="19">
        <v>34.8177777777777</v>
      </c>
      <c r="R26" s="19">
        <v>35.2355555555555</v>
      </c>
      <c r="S26" s="19">
        <v>33.4877777777777</v>
      </c>
      <c r="T26" s="19">
        <v>32.7944444444444</v>
      </c>
      <c r="U26" s="19">
        <v>29.3977777777777</v>
      </c>
      <c r="V26" s="19">
        <v>28.3355555555555</v>
      </c>
      <c r="W26" s="19">
        <v>24.46</v>
      </c>
      <c r="X26" s="19">
        <v>21.7822222222222</v>
      </c>
      <c r="Y26" s="19">
        <v>20.5911111111111</v>
      </c>
      <c r="Z26" s="19">
        <v>18.68</v>
      </c>
      <c r="AA26" s="19">
        <v>18.0433333333333</v>
      </c>
      <c r="AB26" s="19">
        <v>17.2488888888888</v>
      </c>
      <c r="AC26" s="19">
        <v>14.9655555555555</v>
      </c>
      <c r="AD26" s="19">
        <v>14.0322222222222</v>
      </c>
      <c r="AE26" s="19">
        <v>14.0266666666666</v>
      </c>
      <c r="AF26" s="19">
        <v>13.75</v>
      </c>
      <c r="AG26" s="19">
        <v>13.5677777777777</v>
      </c>
      <c r="AH26" s="19">
        <v>13.2266666666666</v>
      </c>
      <c r="AI26" s="19">
        <v>13.0288888888888</v>
      </c>
      <c r="AJ26" s="19">
        <v>12.7922222222222</v>
      </c>
      <c r="AK26" s="19">
        <v>12.4</v>
      </c>
      <c r="AL26" s="19">
        <v>11.942</v>
      </c>
      <c r="AM26" s="19">
        <v>11.523</v>
      </c>
      <c r="AN26" s="19">
        <v>11.4221</v>
      </c>
      <c r="AO26" s="19">
        <v>11.252</v>
      </c>
      <c r="AP26" s="19">
        <v>10.855</v>
      </c>
      <c r="AQ26" s="26">
        <v>11.005</v>
      </c>
      <c r="AR26" s="27">
        <v>0.01381851639599</v>
      </c>
      <c r="AS26" s="27">
        <v>0.00335203018039</v>
      </c>
    </row>
    <row r="27" ht="9.75" customHeight="1">
      <c r="A27" s="25" t="s">
        <v>87</v>
      </c>
      <c r="B27" s="20" t="s">
        <v>80</v>
      </c>
      <c r="C27" s="20" t="s">
        <v>80</v>
      </c>
      <c r="D27" s="20" t="s">
        <v>80</v>
      </c>
      <c r="E27" s="20" t="s">
        <v>80</v>
      </c>
      <c r="F27" s="20" t="s">
        <v>80</v>
      </c>
      <c r="G27" s="20" t="s">
        <v>80</v>
      </c>
      <c r="H27" s="20" t="s">
        <v>80</v>
      </c>
      <c r="I27" s="20" t="s">
        <v>80</v>
      </c>
      <c r="J27" s="20" t="s">
        <v>80</v>
      </c>
      <c r="K27" s="20" t="s">
        <v>80</v>
      </c>
      <c r="L27" s="20" t="s">
        <v>80</v>
      </c>
      <c r="M27" s="20" t="s">
        <v>80</v>
      </c>
      <c r="N27" s="20" t="s">
        <v>80</v>
      </c>
      <c r="O27" s="20" t="s">
        <v>80</v>
      </c>
      <c r="P27" s="20" t="s">
        <v>80</v>
      </c>
      <c r="Q27" s="19">
        <v>418.117648080888</v>
      </c>
      <c r="R27" s="19">
        <v>455.203621022222</v>
      </c>
      <c r="S27" s="19">
        <v>492.579186724444</v>
      </c>
      <c r="T27" s="19">
        <v>533.755657413333</v>
      </c>
      <c r="U27" s="19">
        <v>557.285069235555</v>
      </c>
      <c r="V27" s="19">
        <v>590.045250311111</v>
      </c>
      <c r="W27" s="19">
        <v>581.900453911111</v>
      </c>
      <c r="X27" s="19">
        <v>582.805431288888</v>
      </c>
      <c r="Y27" s="19">
        <v>559.547512679999</v>
      </c>
      <c r="Z27" s="19">
        <v>549.592761524444</v>
      </c>
      <c r="AA27" s="19">
        <v>532.579186822222</v>
      </c>
      <c r="AB27" s="19">
        <v>543.529413093333</v>
      </c>
      <c r="AC27" s="19">
        <v>515.203621168888</v>
      </c>
      <c r="AD27" s="19">
        <v>532.669684559999</v>
      </c>
      <c r="AE27" s="19">
        <v>535.746607644444</v>
      </c>
      <c r="AF27" s="19">
        <v>528.506788622222</v>
      </c>
      <c r="AG27" s="19">
        <v>526.244345177777</v>
      </c>
      <c r="AH27" s="19">
        <v>538.823530728888</v>
      </c>
      <c r="AI27" s="19">
        <v>561.538462911111</v>
      </c>
      <c r="AJ27" s="19">
        <v>573.303168822222</v>
      </c>
      <c r="AK27" s="19">
        <v>580.090499155555</v>
      </c>
      <c r="AL27" s="19">
        <v>595.153847608666</v>
      </c>
      <c r="AM27" s="19">
        <v>592.036200542222</v>
      </c>
      <c r="AN27" s="19">
        <v>601.719458484444</v>
      </c>
      <c r="AO27" s="19">
        <v>527.654299932355</v>
      </c>
      <c r="AP27" s="19">
        <v>588.861177910026</v>
      </c>
      <c r="AQ27" s="26">
        <v>607.008598768866</v>
      </c>
      <c r="AR27" s="27">
        <v>0.03081782534719</v>
      </c>
      <c r="AS27" s="27">
        <v>0.18488968908787</v>
      </c>
    </row>
    <row r="28" ht="9.75" customHeight="1">
      <c r="A28" s="25" t="s">
        <v>88</v>
      </c>
      <c r="B28" s="20" t="s">
        <v>80</v>
      </c>
      <c r="C28" s="20" t="s">
        <v>80</v>
      </c>
      <c r="D28" s="20" t="s">
        <v>80</v>
      </c>
      <c r="E28" s="20" t="s">
        <v>80</v>
      </c>
      <c r="F28" s="20" t="s">
        <v>80</v>
      </c>
      <c r="G28" s="20" t="s">
        <v>80</v>
      </c>
      <c r="H28" s="20" t="s">
        <v>80</v>
      </c>
      <c r="I28" s="20" t="s">
        <v>80</v>
      </c>
      <c r="J28" s="20" t="s">
        <v>80</v>
      </c>
      <c r="K28" s="20" t="s">
        <v>80</v>
      </c>
      <c r="L28" s="20" t="s">
        <v>80</v>
      </c>
      <c r="M28" s="20" t="s">
        <v>80</v>
      </c>
      <c r="N28" s="20" t="s">
        <v>80</v>
      </c>
      <c r="O28" s="20" t="s">
        <v>80</v>
      </c>
      <c r="P28" s="20" t="s">
        <v>80</v>
      </c>
      <c r="Q28" s="19">
        <v>75.2850680573333</v>
      </c>
      <c r="R28" s="19">
        <v>76.6515838977777</v>
      </c>
      <c r="S28" s="19">
        <v>79.7285069822222</v>
      </c>
      <c r="T28" s="19">
        <v>79.9095024577777</v>
      </c>
      <c r="U28" s="19">
        <v>81.3574662622222</v>
      </c>
      <c r="V28" s="19">
        <v>79.4570137688888</v>
      </c>
      <c r="W28" s="19">
        <v>76.2895929466666</v>
      </c>
      <c r="X28" s="19">
        <v>54.3891404044444</v>
      </c>
      <c r="Y28" s="19">
        <v>59.0950227688888</v>
      </c>
      <c r="Z28" s="19">
        <v>32.307685490739</v>
      </c>
      <c r="AA28" s="19">
        <v>29.2307693022222</v>
      </c>
      <c r="AB28" s="19">
        <v>31.854955344836</v>
      </c>
      <c r="AC28" s="19">
        <v>15.6558395857811</v>
      </c>
      <c r="AD28" s="19">
        <v>12.0361542828153</v>
      </c>
      <c r="AE28" s="19">
        <v>20.6337153174063</v>
      </c>
      <c r="AF28" s="19">
        <v>42.5339971175466</v>
      </c>
      <c r="AG28" s="19">
        <v>46.4253205116741</v>
      </c>
      <c r="AH28" s="19">
        <v>48.4162552133734</v>
      </c>
      <c r="AI28" s="19">
        <v>53.4714933433777</v>
      </c>
      <c r="AJ28" s="19">
        <v>52.7601811244444</v>
      </c>
      <c r="AK28" s="19">
        <v>57.0135748</v>
      </c>
      <c r="AL28" s="19">
        <v>60.3619910977777</v>
      </c>
      <c r="AM28" s="19">
        <v>65.4298644133333</v>
      </c>
      <c r="AN28" s="19">
        <v>66.0633485777777</v>
      </c>
      <c r="AO28" s="19">
        <v>36.3800905866666</v>
      </c>
      <c r="AP28" s="19">
        <v>42.35294128</v>
      </c>
      <c r="AQ28" s="26">
        <v>59.5484164351555</v>
      </c>
      <c r="AR28" s="27">
        <v>0.40600427985191</v>
      </c>
      <c r="AS28" s="27">
        <v>0.01813794486225</v>
      </c>
    </row>
    <row r="29" ht="9.75" customHeight="1">
      <c r="A29" s="25" t="s">
        <v>164</v>
      </c>
      <c r="B29" s="20" t="s">
        <v>80</v>
      </c>
      <c r="C29" s="20" t="s">
        <v>80</v>
      </c>
      <c r="D29" s="20" t="s">
        <v>80</v>
      </c>
      <c r="E29" s="20" t="s">
        <v>80</v>
      </c>
      <c r="F29" s="20" t="s">
        <v>80</v>
      </c>
      <c r="G29" s="20" t="s">
        <v>80</v>
      </c>
      <c r="H29" s="20" t="s">
        <v>80</v>
      </c>
      <c r="I29" s="20" t="s">
        <v>80</v>
      </c>
      <c r="J29" s="20" t="s">
        <v>80</v>
      </c>
      <c r="K29" s="20" t="s">
        <v>80</v>
      </c>
      <c r="L29" s="20" t="s">
        <v>80</v>
      </c>
      <c r="M29" s="20" t="s">
        <v>80</v>
      </c>
      <c r="N29" s="20" t="s">
        <v>80</v>
      </c>
      <c r="O29" s="20" t="s">
        <v>80</v>
      </c>
      <c r="P29" s="20" t="s">
        <v>80</v>
      </c>
      <c r="Q29" s="19">
        <v>38.8054299591111</v>
      </c>
      <c r="R29" s="19">
        <v>35.9276018977777</v>
      </c>
      <c r="S29" s="19">
        <v>32.2171946488888</v>
      </c>
      <c r="T29" s="19">
        <v>29.32126704</v>
      </c>
      <c r="U29" s="19">
        <v>27.8733032355555</v>
      </c>
      <c r="V29" s="19">
        <v>25.4298643155555</v>
      </c>
      <c r="W29" s="19">
        <v>22.0814480177777</v>
      </c>
      <c r="X29" s="19">
        <v>19.0045249333333</v>
      </c>
      <c r="Y29" s="19">
        <v>17.3755656533333</v>
      </c>
      <c r="Z29" s="19">
        <v>16.4705882755555</v>
      </c>
      <c r="AA29" s="19">
        <v>16.4707538411667</v>
      </c>
      <c r="AB29" s="19">
        <v>16.6518459049578</v>
      </c>
      <c r="AC29" s="19">
        <v>16.8986916250183</v>
      </c>
      <c r="AD29" s="19">
        <v>16.2616356325108</v>
      </c>
      <c r="AE29" s="19">
        <v>16.3909871079401</v>
      </c>
      <c r="AF29" s="19">
        <v>16.1840247544931</v>
      </c>
      <c r="AG29" s="19">
        <v>16.5612998775872</v>
      </c>
      <c r="AH29" s="19">
        <v>17.0135747022222</v>
      </c>
      <c r="AI29" s="19">
        <v>17.5565611288888</v>
      </c>
      <c r="AJ29" s="19">
        <v>18.3710407688888</v>
      </c>
      <c r="AK29" s="19">
        <v>18.5520362444444</v>
      </c>
      <c r="AL29" s="19">
        <v>18.73303172</v>
      </c>
      <c r="AM29" s="19">
        <v>18.73303172</v>
      </c>
      <c r="AN29" s="19">
        <v>19.0045249333333</v>
      </c>
      <c r="AO29" s="19">
        <v>19.1674208613333</v>
      </c>
      <c r="AP29" s="19">
        <v>18.1447964244444</v>
      </c>
      <c r="AQ29" s="26">
        <v>18.2262443884444</v>
      </c>
      <c r="AR29" s="27">
        <v>0.00448877783492</v>
      </c>
      <c r="AS29" s="27">
        <v>0.00555156031623</v>
      </c>
    </row>
    <row r="30" ht="9.75" customHeight="1">
      <c r="A30" s="25" t="s">
        <v>89</v>
      </c>
      <c r="B30" s="19">
        <v>10.4611111111111</v>
      </c>
      <c r="C30" s="19">
        <v>17.3844444444444</v>
      </c>
      <c r="D30" s="19">
        <v>25.0844444444444</v>
      </c>
      <c r="E30" s="19">
        <v>27.2355555555555</v>
      </c>
      <c r="F30" s="19">
        <v>32.8466666666666</v>
      </c>
      <c r="G30" s="19">
        <v>34.2033333333333</v>
      </c>
      <c r="H30" s="19">
        <v>36.2211111111111</v>
      </c>
      <c r="I30" s="19">
        <v>37.8455555555555</v>
      </c>
      <c r="J30" s="19">
        <v>36.2411111111111</v>
      </c>
      <c r="K30" s="19">
        <v>36.5955555555555</v>
      </c>
      <c r="L30" s="19">
        <v>34.79</v>
      </c>
      <c r="M30" s="19">
        <v>34.7122222222222</v>
      </c>
      <c r="N30" s="19">
        <v>35.2811111111111</v>
      </c>
      <c r="O30" s="19">
        <v>36.3788888888888</v>
      </c>
      <c r="P30" s="19">
        <v>35.5633333333333</v>
      </c>
      <c r="Q30" s="19">
        <v>39.6788888888888</v>
      </c>
      <c r="R30" s="19">
        <v>41.7166666666666</v>
      </c>
      <c r="S30" s="19">
        <v>43.6744444444444</v>
      </c>
      <c r="T30" s="19">
        <v>42.0588888888889</v>
      </c>
      <c r="U30" s="19">
        <v>41.1877777777777</v>
      </c>
      <c r="V30" s="19">
        <v>45.48</v>
      </c>
      <c r="W30" s="19">
        <v>50.6377777777777</v>
      </c>
      <c r="X30" s="19">
        <v>51.4944444444444</v>
      </c>
      <c r="Y30" s="19">
        <v>60.5422222222222</v>
      </c>
      <c r="Z30" s="19">
        <v>64.6355555555555</v>
      </c>
      <c r="AA30" s="19">
        <v>70.8066666666666</v>
      </c>
      <c r="AB30" s="19">
        <v>84.18</v>
      </c>
      <c r="AC30" s="19">
        <v>85.8866666666666</v>
      </c>
      <c r="AD30" s="19">
        <v>90.1611099999999</v>
      </c>
      <c r="AE30" s="19">
        <v>99.085244</v>
      </c>
      <c r="AF30" s="19">
        <v>108.374448</v>
      </c>
      <c r="AG30" s="19">
        <v>105.825838</v>
      </c>
      <c r="AH30" s="19">
        <v>103.605318</v>
      </c>
      <c r="AI30" s="19">
        <v>102.865889999999</v>
      </c>
      <c r="AJ30" s="19">
        <v>96.358442</v>
      </c>
      <c r="AK30" s="19">
        <v>88.169952</v>
      </c>
      <c r="AL30" s="19">
        <v>79.9614239999999</v>
      </c>
      <c r="AM30" s="19">
        <v>72.075912</v>
      </c>
      <c r="AN30" s="19">
        <v>69.629814</v>
      </c>
      <c r="AO30" s="19">
        <v>59.6810312871441</v>
      </c>
      <c r="AP30" s="19">
        <v>57.134358</v>
      </c>
      <c r="AQ30" s="26">
        <v>45.23858</v>
      </c>
      <c r="AR30" s="27">
        <v>-0.20820708572865</v>
      </c>
      <c r="AS30" s="27">
        <v>0.01377928908914</v>
      </c>
    </row>
    <row r="31" ht="9.75" customHeight="1">
      <c r="A31" s="25" t="s">
        <v>90</v>
      </c>
      <c r="B31" s="20" t="s">
        <v>80</v>
      </c>
      <c r="C31" s="20" t="s">
        <v>80</v>
      </c>
      <c r="D31" s="20" t="s">
        <v>80</v>
      </c>
      <c r="E31" s="20" t="s">
        <v>80</v>
      </c>
      <c r="F31" s="20" t="s">
        <v>80</v>
      </c>
      <c r="G31" s="20" t="s">
        <v>80</v>
      </c>
      <c r="H31" s="20" t="s">
        <v>80</v>
      </c>
      <c r="I31" s="20" t="s">
        <v>80</v>
      </c>
      <c r="J31" s="20" t="s">
        <v>80</v>
      </c>
      <c r="K31" s="20" t="s">
        <v>80</v>
      </c>
      <c r="L31" s="20" t="s">
        <v>80</v>
      </c>
      <c r="M31" s="20" t="s">
        <v>80</v>
      </c>
      <c r="N31" s="20" t="s">
        <v>80</v>
      </c>
      <c r="O31" s="20" t="s">
        <v>80</v>
      </c>
      <c r="P31" s="20" t="s">
        <v>80</v>
      </c>
      <c r="Q31" s="19">
        <v>31.3031674973333</v>
      </c>
      <c r="R31" s="19">
        <v>34.9321267822222</v>
      </c>
      <c r="S31" s="19">
        <v>36.0180996355555</v>
      </c>
      <c r="T31" s="19">
        <v>36.1085973733333</v>
      </c>
      <c r="U31" s="19">
        <v>37.1945702266666</v>
      </c>
      <c r="V31" s="19">
        <v>36.9230770133333</v>
      </c>
      <c r="W31" s="19">
        <v>37.9021720383511</v>
      </c>
      <c r="X31" s="19">
        <v>38.7357467010222</v>
      </c>
      <c r="Y31" s="19">
        <v>40.7552942172711</v>
      </c>
      <c r="Z31" s="19">
        <v>42.6977376609333</v>
      </c>
      <c r="AA31" s="19">
        <v>43.9438915101333</v>
      </c>
      <c r="AB31" s="19">
        <v>44.3230770314222</v>
      </c>
      <c r="AC31" s="19">
        <v>46.3746607468444</v>
      </c>
      <c r="AD31" s="19">
        <v>49.5837105284444</v>
      </c>
      <c r="AE31" s="19">
        <v>50.2995476342666</v>
      </c>
      <c r="AF31" s="19">
        <v>51.0542987673333</v>
      </c>
      <c r="AG31" s="19">
        <v>51.9583711677333</v>
      </c>
      <c r="AH31" s="19">
        <v>51.9212670952444</v>
      </c>
      <c r="AI31" s="19">
        <v>52.0244345163111</v>
      </c>
      <c r="AJ31" s="19">
        <v>54.1764707206666</v>
      </c>
      <c r="AK31" s="19">
        <v>54.0144797700444</v>
      </c>
      <c r="AL31" s="19">
        <v>54.4796381422222</v>
      </c>
      <c r="AM31" s="19">
        <v>59.0950227688888</v>
      </c>
      <c r="AN31" s="19">
        <v>62.1719458533333</v>
      </c>
      <c r="AO31" s="19">
        <v>60.0000001466666</v>
      </c>
      <c r="AP31" s="19">
        <v>59.6380091955555</v>
      </c>
      <c r="AQ31" s="26">
        <v>57.0135748</v>
      </c>
      <c r="AR31" s="27">
        <v>-0.04400606825948</v>
      </c>
      <c r="AS31" s="27">
        <v>0.0173658542335</v>
      </c>
    </row>
    <row r="32" ht="9.75" customHeight="1">
      <c r="A32" s="25" t="s">
        <v>91</v>
      </c>
      <c r="B32" s="19">
        <v>193.468427850565</v>
      </c>
      <c r="C32" s="19">
        <v>207.225970238242</v>
      </c>
      <c r="D32" s="19">
        <v>216.084780204689</v>
      </c>
      <c r="E32" s="19">
        <v>230.625178922247</v>
      </c>
      <c r="F32" s="19">
        <v>252.868098247818</v>
      </c>
      <c r="G32" s="19">
        <v>278.895709022254</v>
      </c>
      <c r="H32" s="19">
        <v>307.735634343022</v>
      </c>
      <c r="I32" s="19">
        <v>331.81809973336</v>
      </c>
      <c r="J32" s="19">
        <v>356.674292592315</v>
      </c>
      <c r="K32" s="19">
        <v>386.929352760603</v>
      </c>
      <c r="L32" s="19">
        <v>412.517190444696</v>
      </c>
      <c r="M32" s="19">
        <v>438.755363389888</v>
      </c>
      <c r="N32" s="19">
        <v>471.356820039098</v>
      </c>
      <c r="O32" s="19">
        <v>502.300244846779</v>
      </c>
      <c r="P32" s="19">
        <v>549.506790907965</v>
      </c>
      <c r="Q32" s="19">
        <v>19.2275227568201</v>
      </c>
      <c r="R32" s="19">
        <v>17.7449166563515</v>
      </c>
      <c r="S32" s="19">
        <v>17.8252863897995</v>
      </c>
      <c r="T32" s="19">
        <v>17.2944164328694</v>
      </c>
      <c r="U32" s="19">
        <v>17.7567651461713</v>
      </c>
      <c r="V32" s="19">
        <v>16.319757619126</v>
      </c>
      <c r="W32" s="19">
        <v>16.5133257779163</v>
      </c>
      <c r="X32" s="19">
        <v>16.1824227891021</v>
      </c>
      <c r="Y32" s="19">
        <v>16.4698251234953</v>
      </c>
      <c r="Z32" s="19">
        <v>15.7809204725318</v>
      </c>
      <c r="AA32" s="19">
        <v>15.9008648114474</v>
      </c>
      <c r="AB32" s="19">
        <v>14.5312748900927</v>
      </c>
      <c r="AC32" s="19">
        <v>13.2356167309799</v>
      </c>
      <c r="AD32" s="19">
        <v>12.2662695984186</v>
      </c>
      <c r="AE32" s="19">
        <v>11.4359284258707</v>
      </c>
      <c r="AF32" s="19">
        <v>11.1479412053718</v>
      </c>
      <c r="AG32" s="19">
        <v>10.9318787103985</v>
      </c>
      <c r="AH32" s="19">
        <v>11.1708549186264</v>
      </c>
      <c r="AI32" s="19">
        <v>10.6138932793231</v>
      </c>
      <c r="AJ32" s="19">
        <v>11.0107589875179</v>
      </c>
      <c r="AK32" s="19">
        <v>10.8697567604435</v>
      </c>
      <c r="AL32" s="19">
        <v>11.4875475592301</v>
      </c>
      <c r="AM32" s="19">
        <v>10.8001978076429</v>
      </c>
      <c r="AN32" s="19">
        <v>10.2583638297075</v>
      </c>
      <c r="AO32" s="19">
        <v>9.72344042600063</v>
      </c>
      <c r="AP32" s="19">
        <v>9.83832081148057</v>
      </c>
      <c r="AQ32" s="17">
        <v>9.64320636457022</v>
      </c>
      <c r="AR32" s="18">
        <v>-0.0198320876807</v>
      </c>
      <c r="AS32" s="27">
        <v>0.0029372391291</v>
      </c>
    </row>
    <row r="33" ht="9.75" customHeight="1">
      <c r="A33" s="28" t="s">
        <v>92</v>
      </c>
      <c r="B33" s="24">
        <v>281.902977387204</v>
      </c>
      <c r="C33" s="24">
        <v>317.506468948474</v>
      </c>
      <c r="D33" s="24">
        <v>350.622565307074</v>
      </c>
      <c r="E33" s="24">
        <v>382.575822850784</v>
      </c>
      <c r="F33" s="24">
        <v>423.107328686339</v>
      </c>
      <c r="G33" s="24">
        <v>456.534471482048</v>
      </c>
      <c r="H33" s="24">
        <v>497.817898442892</v>
      </c>
      <c r="I33" s="24">
        <v>527.214652231688</v>
      </c>
      <c r="J33" s="24">
        <v>557.036091101916</v>
      </c>
      <c r="K33" s="24">
        <v>595.294382218264</v>
      </c>
      <c r="L33" s="24">
        <v>618.484211399443</v>
      </c>
      <c r="M33" s="24">
        <v>642.312116200308</v>
      </c>
      <c r="N33" s="24">
        <v>662.632606956712</v>
      </c>
      <c r="O33" s="24">
        <v>697.727921194666</v>
      </c>
      <c r="P33" s="24">
        <v>749.27014844435</v>
      </c>
      <c r="Q33" s="24">
        <v>805.503438953677</v>
      </c>
      <c r="R33" s="24">
        <v>840.753111171871</v>
      </c>
      <c r="S33" s="24">
        <v>883.238195377836</v>
      </c>
      <c r="T33" s="24">
        <v>910.316799341319</v>
      </c>
      <c r="U33" s="24">
        <v>935.341087344121</v>
      </c>
      <c r="V33" s="24">
        <v>961.178630232027</v>
      </c>
      <c r="W33" s="24">
        <v>955.974595589908</v>
      </c>
      <c r="X33" s="24">
        <v>932.332588208719</v>
      </c>
      <c r="Y33" s="24">
        <v>922.615100148578</v>
      </c>
      <c r="Z33" s="24">
        <v>885.996411933138</v>
      </c>
      <c r="AA33" s="24">
        <v>876.889613661037</v>
      </c>
      <c r="AB33" s="24">
        <v>921.944303415886</v>
      </c>
      <c r="AC33" s="24">
        <v>876.786572446747</v>
      </c>
      <c r="AD33" s="24">
        <v>891.218402171366</v>
      </c>
      <c r="AE33" s="24">
        <v>913.400133373456</v>
      </c>
      <c r="AF33" s="24">
        <v>936.707602811244</v>
      </c>
      <c r="AG33" s="24">
        <v>945.28700124377</v>
      </c>
      <c r="AH33" s="24">
        <v>966.44770950845</v>
      </c>
      <c r="AI33" s="24">
        <v>1001.18480562874</v>
      </c>
      <c r="AJ33" s="24">
        <v>1025.38384810912</v>
      </c>
      <c r="AK33" s="24">
        <v>1028.98188583521</v>
      </c>
      <c r="AL33" s="24">
        <v>1041.72390228197</v>
      </c>
      <c r="AM33" s="24">
        <v>1043.1253209251</v>
      </c>
      <c r="AN33" s="24">
        <v>1075.42614581506</v>
      </c>
      <c r="AO33" s="24">
        <v>954.927022346052</v>
      </c>
      <c r="AP33" s="24">
        <v>1026.91821930696</v>
      </c>
      <c r="AQ33" s="22">
        <v>1036.38761695135</v>
      </c>
      <c r="AR33" s="23">
        <v>0.00922118034214</v>
      </c>
      <c r="AS33" s="29">
        <v>0.31567493081093</v>
      </c>
    </row>
    <row r="34" ht="9.75" customHeight="1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26"/>
      <c r="AR34" s="27"/>
      <c r="AS34" s="27"/>
    </row>
    <row r="35" ht="9.75" customHeight="1">
      <c r="A35" s="25" t="s">
        <v>374</v>
      </c>
      <c r="B35" s="19">
        <v>0.62111111111111</v>
      </c>
      <c r="C35" s="19">
        <v>0.90555555555556</v>
      </c>
      <c r="D35" s="19">
        <v>1.13</v>
      </c>
      <c r="E35" s="19">
        <v>1.60222222222222</v>
      </c>
      <c r="F35" s="19">
        <v>1.97555555555556</v>
      </c>
      <c r="G35" s="19">
        <v>2.07888888888889</v>
      </c>
      <c r="H35" s="19">
        <v>2.17888888888889</v>
      </c>
      <c r="I35" s="19">
        <v>2.36333333333333</v>
      </c>
      <c r="J35" s="19">
        <v>2.59666666666667</v>
      </c>
      <c r="K35" s="19">
        <v>2.87888888888889</v>
      </c>
      <c r="L35" s="19">
        <v>2.33666666666667</v>
      </c>
      <c r="M35" s="19">
        <v>2.16666666666667</v>
      </c>
      <c r="N35" s="19">
        <v>3.42111111111111</v>
      </c>
      <c r="O35" s="19">
        <v>3.58555555555556</v>
      </c>
      <c r="P35" s="19">
        <v>3.69444444444444</v>
      </c>
      <c r="Q35" s="19">
        <v>4.51</v>
      </c>
      <c r="R35" s="19">
        <v>5.16333333333333</v>
      </c>
      <c r="S35" s="19">
        <v>5.01666666666667</v>
      </c>
      <c r="T35" s="19">
        <v>5.32888888888889</v>
      </c>
      <c r="U35" s="19">
        <v>5.54333333333333</v>
      </c>
      <c r="V35" s="19">
        <v>5.80555555555556</v>
      </c>
      <c r="W35" s="19">
        <v>5.53444444444444</v>
      </c>
      <c r="X35" s="19">
        <v>6.46666666666667</v>
      </c>
      <c r="Y35" s="19">
        <v>6.92666666666667</v>
      </c>
      <c r="Z35" s="19">
        <v>7.09111111111111</v>
      </c>
      <c r="AA35" s="19">
        <v>7.20888888888889</v>
      </c>
      <c r="AB35" s="19">
        <v>7.42333333333333</v>
      </c>
      <c r="AC35" s="19">
        <v>7.97</v>
      </c>
      <c r="AD35" s="19">
        <v>8.38</v>
      </c>
      <c r="AE35" s="19">
        <v>8.67111111111111</v>
      </c>
      <c r="AF35" s="19">
        <v>8.76555555555555</v>
      </c>
      <c r="AG35" s="19">
        <v>9.12777777777778</v>
      </c>
      <c r="AH35" s="19">
        <v>9.45777777777778</v>
      </c>
      <c r="AI35" s="19">
        <v>9.62777777777778</v>
      </c>
      <c r="AJ35" s="19">
        <v>9.75777777777778</v>
      </c>
      <c r="AK35" s="19">
        <v>10.7097738880425</v>
      </c>
      <c r="AL35" s="19">
        <v>11.329691748444</v>
      </c>
      <c r="AM35" s="19">
        <v>11.788027716207</v>
      </c>
      <c r="AN35" s="19">
        <v>12.6500823946215</v>
      </c>
      <c r="AO35" s="19">
        <v>12.7721098953375</v>
      </c>
      <c r="AP35" s="19">
        <v>13.082795860662</v>
      </c>
      <c r="AQ35" s="26">
        <v>12.976421348289</v>
      </c>
      <c r="AR35" s="27">
        <v>-0.00813086982816</v>
      </c>
      <c r="AS35" s="27">
        <v>0.00395250832662</v>
      </c>
    </row>
    <row r="36" ht="9.75" customHeight="1">
      <c r="A36" s="25" t="s">
        <v>93</v>
      </c>
      <c r="B36" s="19">
        <v>12.8811111111111</v>
      </c>
      <c r="C36" s="19">
        <v>14.2777777777777</v>
      </c>
      <c r="D36" s="19">
        <v>16.3422222222222</v>
      </c>
      <c r="E36" s="19">
        <v>17.7888888888888</v>
      </c>
      <c r="F36" s="19">
        <v>20.6611111111111</v>
      </c>
      <c r="G36" s="19">
        <v>20.2822222222222</v>
      </c>
      <c r="H36" s="19">
        <v>19.9966666666666</v>
      </c>
      <c r="I36" s="19">
        <v>18.8522222222222</v>
      </c>
      <c r="J36" s="19">
        <v>16.9477777777777</v>
      </c>
      <c r="K36" s="19">
        <v>17.9133333333333</v>
      </c>
      <c r="L36" s="19">
        <v>7.13777777777778</v>
      </c>
      <c r="M36" s="19">
        <v>5.95</v>
      </c>
      <c r="N36" s="19">
        <v>7.2</v>
      </c>
      <c r="O36" s="19">
        <v>11.0</v>
      </c>
      <c r="P36" s="19">
        <v>13.5</v>
      </c>
      <c r="Q36" s="19">
        <v>14.6</v>
      </c>
      <c r="R36" s="19">
        <v>15.2</v>
      </c>
      <c r="S36" s="19">
        <v>16.0</v>
      </c>
      <c r="T36" s="19">
        <v>20.0</v>
      </c>
      <c r="U36" s="19">
        <v>22.2</v>
      </c>
      <c r="V36" s="19">
        <v>23.15</v>
      </c>
      <c r="W36" s="19">
        <v>25.75</v>
      </c>
      <c r="X36" s="19">
        <v>25.0</v>
      </c>
      <c r="Y36" s="19">
        <v>27.07</v>
      </c>
      <c r="Z36" s="19">
        <v>31.8</v>
      </c>
      <c r="AA36" s="19">
        <v>35.3</v>
      </c>
      <c r="AB36" s="19">
        <v>39.0</v>
      </c>
      <c r="AC36" s="19">
        <v>47.0</v>
      </c>
      <c r="AD36" s="19">
        <v>50.0</v>
      </c>
      <c r="AE36" s="19">
        <v>56.36</v>
      </c>
      <c r="AF36" s="19">
        <v>60.24</v>
      </c>
      <c r="AG36" s="19">
        <v>66.0</v>
      </c>
      <c r="AH36" s="19">
        <v>75.0</v>
      </c>
      <c r="AI36" s="19">
        <v>81.5</v>
      </c>
      <c r="AJ36" s="19">
        <v>84.9</v>
      </c>
      <c r="AK36" s="19">
        <v>103.5</v>
      </c>
      <c r="AL36" s="19">
        <v>108.599999999999</v>
      </c>
      <c r="AM36" s="19">
        <v>111.9</v>
      </c>
      <c r="AN36" s="19">
        <v>116.3</v>
      </c>
      <c r="AO36" s="19">
        <v>131.16</v>
      </c>
      <c r="AP36" s="19">
        <v>146.15</v>
      </c>
      <c r="AQ36" s="26">
        <v>151.8</v>
      </c>
      <c r="AR36" s="27">
        <v>0.03865891322494</v>
      </c>
      <c r="AS36" s="27">
        <v>0.0462369993329</v>
      </c>
    </row>
    <row r="37" ht="9.75" customHeight="1">
      <c r="A37" s="25" t="s">
        <v>94</v>
      </c>
      <c r="B37" s="19">
        <v>0.78444444444444</v>
      </c>
      <c r="C37" s="19">
        <v>0.92555555555556</v>
      </c>
      <c r="D37" s="19">
        <v>0.93555555555556</v>
      </c>
      <c r="E37" s="19">
        <v>0.91</v>
      </c>
      <c r="F37" s="19">
        <v>0.83555555555556</v>
      </c>
      <c r="G37" s="19">
        <v>1.29888888888889</v>
      </c>
      <c r="H37" s="19">
        <v>1.80222222222222</v>
      </c>
      <c r="I37" s="19">
        <v>1.17777777777778</v>
      </c>
      <c r="J37" s="19">
        <v>1.22111111111111</v>
      </c>
      <c r="K37" s="19">
        <v>1.75111111111111</v>
      </c>
      <c r="L37" s="19">
        <v>1.28111111111111</v>
      </c>
      <c r="M37" s="19">
        <v>0.62</v>
      </c>
      <c r="N37" s="19">
        <v>0.68</v>
      </c>
      <c r="O37" s="19">
        <v>0.47</v>
      </c>
      <c r="P37" s="19">
        <v>0.59</v>
      </c>
      <c r="Q37" s="19">
        <v>0.85</v>
      </c>
      <c r="R37" s="19">
        <v>1.55</v>
      </c>
      <c r="S37" s="19">
        <v>3.75</v>
      </c>
      <c r="T37" s="19">
        <v>5.6</v>
      </c>
      <c r="U37" s="19">
        <v>6.45</v>
      </c>
      <c r="V37" s="19">
        <v>3.98</v>
      </c>
      <c r="W37" s="19">
        <v>1.74</v>
      </c>
      <c r="X37" s="19">
        <v>2.27</v>
      </c>
      <c r="Y37" s="19">
        <v>2.55</v>
      </c>
      <c r="Z37" s="19">
        <v>3.17</v>
      </c>
      <c r="AA37" s="19">
        <v>3.17</v>
      </c>
      <c r="AB37" s="19">
        <v>3.24</v>
      </c>
      <c r="AC37" s="19">
        <v>3.05</v>
      </c>
      <c r="AD37" s="19">
        <v>2.95</v>
      </c>
      <c r="AE37" s="19">
        <v>3.18</v>
      </c>
      <c r="AF37" s="19">
        <v>3.15</v>
      </c>
      <c r="AG37" s="19">
        <v>2.76</v>
      </c>
      <c r="AH37" s="19">
        <v>2.36</v>
      </c>
      <c r="AI37" s="19">
        <v>1.56</v>
      </c>
      <c r="AJ37" s="19">
        <v>1.0</v>
      </c>
      <c r="AK37" s="19">
        <v>1.45</v>
      </c>
      <c r="AL37" s="19">
        <v>1.45</v>
      </c>
      <c r="AM37" s="19">
        <v>1.46</v>
      </c>
      <c r="AN37" s="19">
        <v>1.886</v>
      </c>
      <c r="AO37" s="19">
        <v>1.15</v>
      </c>
      <c r="AP37" s="19">
        <v>1.303</v>
      </c>
      <c r="AQ37" s="26">
        <v>1.85</v>
      </c>
      <c r="AR37" s="27">
        <v>0.41980046033859</v>
      </c>
      <c r="AS37" s="27">
        <v>5.6349439546E-4</v>
      </c>
    </row>
    <row r="38" ht="9.75" customHeight="1">
      <c r="A38" s="25" t="s">
        <v>95</v>
      </c>
      <c r="B38" s="19">
        <v>2.03666666666667</v>
      </c>
      <c r="C38" s="19">
        <v>2.10444444444444</v>
      </c>
      <c r="D38" s="19">
        <v>2.48666666666667</v>
      </c>
      <c r="E38" s="19">
        <v>2.78555555555556</v>
      </c>
      <c r="F38" s="19">
        <v>2.93111111111111</v>
      </c>
      <c r="G38" s="19">
        <v>3.21222222222222</v>
      </c>
      <c r="H38" s="19">
        <v>3.86444444444444</v>
      </c>
      <c r="I38" s="19">
        <v>4.21333333333333</v>
      </c>
      <c r="J38" s="19">
        <v>4.72111111111111</v>
      </c>
      <c r="K38" s="19">
        <v>6.25111111111111</v>
      </c>
      <c r="L38" s="19">
        <v>4.07111111111111</v>
      </c>
      <c r="M38" s="19">
        <v>4.68444444444444</v>
      </c>
      <c r="N38" s="19">
        <v>3.67555555555556</v>
      </c>
      <c r="O38" s="19">
        <v>4.03555555555556</v>
      </c>
      <c r="P38" s="19">
        <v>4.37555555555556</v>
      </c>
      <c r="Q38" s="19">
        <v>4.2</v>
      </c>
      <c r="R38" s="19">
        <v>5.73</v>
      </c>
      <c r="S38" s="19">
        <v>4.78</v>
      </c>
      <c r="T38" s="19">
        <v>6.84</v>
      </c>
      <c r="U38" s="19">
        <v>8.16</v>
      </c>
      <c r="V38" s="19">
        <v>4.19</v>
      </c>
      <c r="W38" s="19">
        <v>0.5</v>
      </c>
      <c r="X38" s="19">
        <v>2.62</v>
      </c>
      <c r="Y38" s="19">
        <v>5.42</v>
      </c>
      <c r="Z38" s="19">
        <v>5.97</v>
      </c>
      <c r="AA38" s="19">
        <v>9.27777777777778</v>
      </c>
      <c r="AB38" s="19">
        <v>9.30222222222222</v>
      </c>
      <c r="AC38" s="19">
        <v>9.27</v>
      </c>
      <c r="AD38" s="19">
        <v>9.49111111111111</v>
      </c>
      <c r="AE38" s="19">
        <v>8.64</v>
      </c>
      <c r="AF38" s="19">
        <v>9.6</v>
      </c>
      <c r="AG38" s="19">
        <v>10.5</v>
      </c>
      <c r="AH38" s="19">
        <v>9.46</v>
      </c>
      <c r="AI38" s="19">
        <v>11.02</v>
      </c>
      <c r="AJ38" s="19">
        <v>11.9</v>
      </c>
      <c r="AK38" s="19">
        <v>12.2</v>
      </c>
      <c r="AL38" s="19">
        <v>12.5</v>
      </c>
      <c r="AM38" s="19">
        <v>12.1</v>
      </c>
      <c r="AN38" s="19">
        <v>12.75</v>
      </c>
      <c r="AO38" s="19">
        <v>11.19</v>
      </c>
      <c r="AP38" s="19">
        <v>11.73</v>
      </c>
      <c r="AQ38" s="26">
        <v>12.95</v>
      </c>
      <c r="AR38" s="27">
        <v>0.10400681942701</v>
      </c>
      <c r="AS38" s="27">
        <v>0.00394446076825</v>
      </c>
    </row>
    <row r="39" ht="9.75" customHeight="1">
      <c r="A39" s="25" t="s">
        <v>96</v>
      </c>
      <c r="B39" s="20" t="s">
        <v>107</v>
      </c>
      <c r="C39" s="20" t="s">
        <v>107</v>
      </c>
      <c r="D39" s="20" t="s">
        <v>107</v>
      </c>
      <c r="E39" s="20" t="s">
        <v>107</v>
      </c>
      <c r="F39" s="20" t="s">
        <v>107</v>
      </c>
      <c r="G39" s="20" t="s">
        <v>107</v>
      </c>
      <c r="H39" s="20" t="s">
        <v>107</v>
      </c>
      <c r="I39" s="20" t="s">
        <v>107</v>
      </c>
      <c r="J39" s="19">
        <v>0.32111111111111</v>
      </c>
      <c r="K39" s="19">
        <v>0.54</v>
      </c>
      <c r="L39" s="19">
        <v>0.68555555555556</v>
      </c>
      <c r="M39" s="19">
        <v>0.80777777777778</v>
      </c>
      <c r="N39" s="19">
        <v>0.88444444444444</v>
      </c>
      <c r="O39" s="19">
        <v>1.09777777777778</v>
      </c>
      <c r="P39" s="19">
        <v>1.38</v>
      </c>
      <c r="Q39" s="19">
        <v>1.75666666666667</v>
      </c>
      <c r="R39" s="19">
        <v>2.05444444444444</v>
      </c>
      <c r="S39" s="19">
        <v>2.30111111111111</v>
      </c>
      <c r="T39" s="19">
        <v>2.31555555555556</v>
      </c>
      <c r="U39" s="19">
        <v>2.40333333333333</v>
      </c>
      <c r="V39" s="19">
        <v>2.59666666666667</v>
      </c>
      <c r="W39" s="19">
        <v>2.63333333333333</v>
      </c>
      <c r="X39" s="19">
        <v>2.87777777777778</v>
      </c>
      <c r="Y39" s="19">
        <v>2.76222222222222</v>
      </c>
      <c r="Z39" s="19">
        <v>2.89222222222222</v>
      </c>
      <c r="AA39" s="19">
        <v>4.05111111111111</v>
      </c>
      <c r="AB39" s="19">
        <v>4.38</v>
      </c>
      <c r="AC39" s="19">
        <v>4.98222222222222</v>
      </c>
      <c r="AD39" s="19">
        <v>5.17333333333333</v>
      </c>
      <c r="AE39" s="19">
        <v>5.45222222222222</v>
      </c>
      <c r="AF39" s="19">
        <v>8.67</v>
      </c>
      <c r="AG39" s="19">
        <v>13.97</v>
      </c>
      <c r="AH39" s="19">
        <v>15.0</v>
      </c>
      <c r="AI39" s="19">
        <v>16.5</v>
      </c>
      <c r="AJ39" s="19">
        <v>18.5</v>
      </c>
      <c r="AK39" s="19">
        <v>19.79</v>
      </c>
      <c r="AL39" s="19">
        <v>23.7</v>
      </c>
      <c r="AM39" s="19">
        <v>24.04</v>
      </c>
      <c r="AN39" s="19">
        <v>24.056</v>
      </c>
      <c r="AO39" s="19">
        <v>24.765</v>
      </c>
      <c r="AP39" s="19">
        <v>27.106</v>
      </c>
      <c r="AQ39" s="26">
        <v>26.52</v>
      </c>
      <c r="AR39" s="27">
        <v>-0.0216188300401</v>
      </c>
      <c r="AS39" s="27">
        <v>0.00807776767761</v>
      </c>
    </row>
    <row r="40" ht="9.75" customHeight="1">
      <c r="A40" s="25" t="s">
        <v>97</v>
      </c>
      <c r="B40" s="19">
        <v>1.00555555555556</v>
      </c>
      <c r="C40" s="19">
        <v>1.00555555555556</v>
      </c>
      <c r="D40" s="19">
        <v>1.10333333333333</v>
      </c>
      <c r="E40" s="19">
        <v>1.58</v>
      </c>
      <c r="F40" s="19">
        <v>1.29777777777778</v>
      </c>
      <c r="G40" s="19">
        <v>2.00333333333333</v>
      </c>
      <c r="H40" s="19">
        <v>1.09444444444444</v>
      </c>
      <c r="I40" s="19">
        <v>1.55111111111111</v>
      </c>
      <c r="J40" s="19">
        <v>1.47888888888889</v>
      </c>
      <c r="K40" s="19">
        <v>4.36222222222222</v>
      </c>
      <c r="L40" s="19">
        <v>4.74111111111111</v>
      </c>
      <c r="M40" s="19">
        <v>4.32333333333333</v>
      </c>
      <c r="N40" s="19">
        <v>5.05555555555556</v>
      </c>
      <c r="O40" s="19">
        <v>5.23555555555556</v>
      </c>
      <c r="P40" s="19">
        <v>5.93</v>
      </c>
      <c r="Q40" s="19">
        <v>5.46</v>
      </c>
      <c r="R40" s="19">
        <v>5.8</v>
      </c>
      <c r="S40" s="19">
        <v>5.61</v>
      </c>
      <c r="T40" s="19">
        <v>5.86</v>
      </c>
      <c r="U40" s="19">
        <v>6.2</v>
      </c>
      <c r="V40" s="19">
        <v>6.3</v>
      </c>
      <c r="W40" s="19">
        <v>7.63</v>
      </c>
      <c r="X40" s="19">
        <v>12.62</v>
      </c>
      <c r="Y40" s="19">
        <v>13.5</v>
      </c>
      <c r="Z40" s="19">
        <v>13.5</v>
      </c>
      <c r="AA40" s="19">
        <v>13.5</v>
      </c>
      <c r="AB40" s="19">
        <v>13.7</v>
      </c>
      <c r="AC40" s="19">
        <v>17.4</v>
      </c>
      <c r="AD40" s="19">
        <v>19.58</v>
      </c>
      <c r="AE40" s="19">
        <v>22.05</v>
      </c>
      <c r="AF40" s="19">
        <v>23.7</v>
      </c>
      <c r="AG40" s="19">
        <v>27.0</v>
      </c>
      <c r="AH40" s="19">
        <v>29.5</v>
      </c>
      <c r="AI40" s="19">
        <v>31.4</v>
      </c>
      <c r="AJ40" s="19">
        <v>39.17</v>
      </c>
      <c r="AK40" s="19">
        <v>45.8</v>
      </c>
      <c r="AL40" s="19">
        <v>50.7</v>
      </c>
      <c r="AM40" s="19">
        <v>63.2</v>
      </c>
      <c r="AN40" s="19">
        <v>76.974</v>
      </c>
      <c r="AO40" s="19">
        <v>89.29</v>
      </c>
      <c r="AP40" s="19">
        <v>116.7</v>
      </c>
      <c r="AQ40" s="26">
        <v>146.849999999999</v>
      </c>
      <c r="AR40" s="27">
        <v>0.25835475325584</v>
      </c>
      <c r="AS40" s="27">
        <v>0.04472927004099</v>
      </c>
    </row>
    <row r="41" ht="9.75" customHeight="1">
      <c r="A41" s="25" t="s">
        <v>98</v>
      </c>
      <c r="B41" s="19">
        <v>1.61666666666667</v>
      </c>
      <c r="C41" s="19">
        <v>1.34888888888889</v>
      </c>
      <c r="D41" s="19">
        <v>1.52888888888889</v>
      </c>
      <c r="E41" s="19">
        <v>1.8</v>
      </c>
      <c r="F41" s="19">
        <v>2.27777777777778</v>
      </c>
      <c r="G41" s="19">
        <v>2.71</v>
      </c>
      <c r="H41" s="19">
        <v>2.92555555555556</v>
      </c>
      <c r="I41" s="19">
        <v>4.11666666666667</v>
      </c>
      <c r="J41" s="19">
        <v>5.67666666666667</v>
      </c>
      <c r="K41" s="19">
        <v>6.97</v>
      </c>
      <c r="L41" s="19">
        <v>9.72444444444444</v>
      </c>
      <c r="M41" s="19">
        <v>11.3377777777777</v>
      </c>
      <c r="N41" s="19">
        <v>12.0166666666666</v>
      </c>
      <c r="O41" s="19">
        <v>11.7344444444444</v>
      </c>
      <c r="P41" s="19">
        <v>18.2</v>
      </c>
      <c r="Q41" s="19">
        <v>18.8</v>
      </c>
      <c r="R41" s="19">
        <v>25.2</v>
      </c>
      <c r="S41" s="19">
        <v>26.8</v>
      </c>
      <c r="T41" s="19">
        <v>29.1</v>
      </c>
      <c r="U41" s="19">
        <v>29.8</v>
      </c>
      <c r="V41" s="19">
        <v>33.52</v>
      </c>
      <c r="W41" s="19">
        <v>35.17</v>
      </c>
      <c r="X41" s="19">
        <v>38.25</v>
      </c>
      <c r="Y41" s="19">
        <v>40.04</v>
      </c>
      <c r="Z41" s="19">
        <v>42.77</v>
      </c>
      <c r="AA41" s="19">
        <v>42.93</v>
      </c>
      <c r="AB41" s="19">
        <v>44.41</v>
      </c>
      <c r="AC41" s="19">
        <v>45.34</v>
      </c>
      <c r="AD41" s="19">
        <v>46.82</v>
      </c>
      <c r="AE41" s="19">
        <v>46.2</v>
      </c>
      <c r="AF41" s="19">
        <v>49.81</v>
      </c>
      <c r="AG41" s="19">
        <v>53.69</v>
      </c>
      <c r="AH41" s="19">
        <v>56.7</v>
      </c>
      <c r="AI41" s="19">
        <v>60.06</v>
      </c>
      <c r="AJ41" s="19">
        <v>65.68</v>
      </c>
      <c r="AK41" s="19">
        <v>71.24</v>
      </c>
      <c r="AL41" s="19">
        <v>73.5</v>
      </c>
      <c r="AM41" s="19">
        <v>74.42</v>
      </c>
      <c r="AN41" s="19">
        <v>80.44</v>
      </c>
      <c r="AO41" s="19">
        <v>78.45</v>
      </c>
      <c r="AP41" s="19">
        <v>87.66</v>
      </c>
      <c r="AQ41" s="26">
        <v>99.23112</v>
      </c>
      <c r="AR41" s="27">
        <v>0.13199999928474</v>
      </c>
      <c r="AS41" s="27">
        <v>0.03022496215999</v>
      </c>
    </row>
    <row r="42" ht="9.75" customHeight="1">
      <c r="A42" s="25" t="s">
        <v>99</v>
      </c>
      <c r="B42" s="20" t="s">
        <v>107</v>
      </c>
      <c r="C42" s="20" t="s">
        <v>107</v>
      </c>
      <c r="D42" s="20" t="s">
        <v>107</v>
      </c>
      <c r="E42" s="20" t="s">
        <v>107</v>
      </c>
      <c r="F42" s="20" t="s">
        <v>107</v>
      </c>
      <c r="G42" s="20" t="s">
        <v>107</v>
      </c>
      <c r="H42" s="20" t="s">
        <v>140</v>
      </c>
      <c r="I42" s="20" t="s">
        <v>140</v>
      </c>
      <c r="J42" s="20" t="s">
        <v>140</v>
      </c>
      <c r="K42" s="20" t="s">
        <v>140</v>
      </c>
      <c r="L42" s="20" t="s">
        <v>140</v>
      </c>
      <c r="M42" s="20" t="s">
        <v>140</v>
      </c>
      <c r="N42" s="20" t="s">
        <v>140</v>
      </c>
      <c r="O42" s="19">
        <v>0.07111111111111</v>
      </c>
      <c r="P42" s="19">
        <v>0.12111111111111</v>
      </c>
      <c r="Q42" s="19">
        <v>0.14333333333333</v>
      </c>
      <c r="R42" s="19">
        <v>0.36222222222222</v>
      </c>
      <c r="S42" s="19">
        <v>0.35666666666667</v>
      </c>
      <c r="T42" s="19">
        <v>0.84333333333333</v>
      </c>
      <c r="U42" s="19">
        <v>1.38111111111111</v>
      </c>
      <c r="V42" s="19">
        <v>1.52111111111111</v>
      </c>
      <c r="W42" s="19">
        <v>1.77444444444444</v>
      </c>
      <c r="X42" s="19">
        <v>1.83555555555556</v>
      </c>
      <c r="Y42" s="19">
        <v>1.81666666666667</v>
      </c>
      <c r="Z42" s="19">
        <v>1.97</v>
      </c>
      <c r="AA42" s="19">
        <v>2.48333333333333</v>
      </c>
      <c r="AB42" s="19">
        <v>2.64666666666667</v>
      </c>
      <c r="AC42" s="19">
        <v>4.10444444444444</v>
      </c>
      <c r="AD42" s="19">
        <v>5.31111111111111</v>
      </c>
      <c r="AE42" s="19">
        <v>5.43666666666667</v>
      </c>
      <c r="AF42" s="19">
        <v>5.49111111111111</v>
      </c>
      <c r="AG42" s="19">
        <v>5.03222222222222</v>
      </c>
      <c r="AH42" s="19">
        <v>6.12111111111111</v>
      </c>
      <c r="AI42" s="19">
        <v>6.16666666666667</v>
      </c>
      <c r="AJ42" s="19">
        <v>6.39111111111111</v>
      </c>
      <c r="AK42" s="19">
        <v>5.49111111111111</v>
      </c>
      <c r="AL42" s="19">
        <v>5.62666666666667</v>
      </c>
      <c r="AM42" s="19">
        <v>5.58111111111111</v>
      </c>
      <c r="AN42" s="19">
        <v>5.31111111111111</v>
      </c>
      <c r="AO42" s="19">
        <v>5.57222222222222</v>
      </c>
      <c r="AP42" s="19">
        <v>7.65222222222222</v>
      </c>
      <c r="AQ42" s="26">
        <v>8.31988888888889</v>
      </c>
      <c r="AR42" s="27">
        <v>0.08725134283304</v>
      </c>
      <c r="AS42" s="27">
        <v>0.00253416784108</v>
      </c>
    </row>
    <row r="43" ht="9.75" customHeight="1">
      <c r="A43" s="25" t="s">
        <v>100</v>
      </c>
      <c r="B43" s="19">
        <v>0.83333333333333</v>
      </c>
      <c r="C43" s="19">
        <v>1.47111111111111</v>
      </c>
      <c r="D43" s="19">
        <v>1.49333333333333</v>
      </c>
      <c r="E43" s="19">
        <v>1.73555555555556</v>
      </c>
      <c r="F43" s="19">
        <v>1.73777777777778</v>
      </c>
      <c r="G43" s="19">
        <v>1.66</v>
      </c>
      <c r="H43" s="19">
        <v>1.94</v>
      </c>
      <c r="I43" s="19">
        <v>3.9</v>
      </c>
      <c r="J43" s="19">
        <v>5.71</v>
      </c>
      <c r="K43" s="19">
        <v>6.11</v>
      </c>
      <c r="L43" s="19">
        <v>7.52</v>
      </c>
      <c r="M43" s="19">
        <v>8.86</v>
      </c>
      <c r="N43" s="19">
        <v>9.5</v>
      </c>
      <c r="O43" s="19">
        <v>8.36</v>
      </c>
      <c r="P43" s="19">
        <v>11.0</v>
      </c>
      <c r="Q43" s="19">
        <v>13.23</v>
      </c>
      <c r="R43" s="19">
        <v>15.22</v>
      </c>
      <c r="S43" s="19">
        <v>16.89</v>
      </c>
      <c r="T43" s="19">
        <v>17.36</v>
      </c>
      <c r="U43" s="19">
        <v>20.38</v>
      </c>
      <c r="V43" s="19">
        <v>20.11</v>
      </c>
      <c r="W43" s="19">
        <v>23.81</v>
      </c>
      <c r="X43" s="19">
        <v>22.17</v>
      </c>
      <c r="Y43" s="19">
        <v>22.99</v>
      </c>
      <c r="Z43" s="19">
        <v>26.86</v>
      </c>
      <c r="AA43" s="19">
        <v>31.32</v>
      </c>
      <c r="AB43" s="19">
        <v>33.8</v>
      </c>
      <c r="AC43" s="19">
        <v>36.31</v>
      </c>
      <c r="AD43" s="19">
        <v>37.07</v>
      </c>
      <c r="AE43" s="19">
        <v>38.49</v>
      </c>
      <c r="AF43" s="19">
        <v>38.38</v>
      </c>
      <c r="AG43" s="19">
        <v>44.94</v>
      </c>
      <c r="AH43" s="19">
        <v>43.39</v>
      </c>
      <c r="AI43" s="19">
        <v>44.79</v>
      </c>
      <c r="AJ43" s="19">
        <v>46.29</v>
      </c>
      <c r="AK43" s="19">
        <v>47.79</v>
      </c>
      <c r="AL43" s="19">
        <v>49.04</v>
      </c>
      <c r="AM43" s="19">
        <v>50.34</v>
      </c>
      <c r="AN43" s="19">
        <v>50.235</v>
      </c>
      <c r="AO43" s="19">
        <v>48.82</v>
      </c>
      <c r="AP43" s="19">
        <v>51.28</v>
      </c>
      <c r="AQ43" s="26">
        <v>51.73</v>
      </c>
      <c r="AR43" s="27">
        <v>0.00877535063773</v>
      </c>
      <c r="AS43" s="27">
        <v>0.01575652137399</v>
      </c>
    </row>
    <row r="44" ht="9.75" customHeight="1">
      <c r="A44" s="25" t="s">
        <v>101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107</v>
      </c>
      <c r="H44" s="20" t="s">
        <v>107</v>
      </c>
      <c r="I44" s="20" t="s">
        <v>107</v>
      </c>
      <c r="J44" s="20" t="s">
        <v>107</v>
      </c>
      <c r="K44" s="20" t="s">
        <v>107</v>
      </c>
      <c r="L44" s="20" t="s">
        <v>107</v>
      </c>
      <c r="M44" s="20" t="s">
        <v>107</v>
      </c>
      <c r="N44" s="20" t="s">
        <v>107</v>
      </c>
      <c r="O44" s="20" t="s">
        <v>107</v>
      </c>
      <c r="P44" s="20" t="s">
        <v>107</v>
      </c>
      <c r="Q44" s="20" t="s">
        <v>107</v>
      </c>
      <c r="R44" s="20" t="s">
        <v>107</v>
      </c>
      <c r="S44" s="20" t="s">
        <v>107</v>
      </c>
      <c r="T44" s="20" t="s">
        <v>107</v>
      </c>
      <c r="U44" s="20" t="s">
        <v>107</v>
      </c>
      <c r="V44" s="20" t="s">
        <v>107</v>
      </c>
      <c r="W44" s="20" t="s">
        <v>107</v>
      </c>
      <c r="X44" s="20" t="s">
        <v>107</v>
      </c>
      <c r="Y44" s="20" t="s">
        <v>107</v>
      </c>
      <c r="Z44" s="20" t="s">
        <v>107</v>
      </c>
      <c r="AA44" s="20" t="s">
        <v>107</v>
      </c>
      <c r="AB44" s="20" t="s">
        <v>107</v>
      </c>
      <c r="AC44" s="20" t="s">
        <v>107</v>
      </c>
      <c r="AD44" s="20" t="s">
        <v>107</v>
      </c>
      <c r="AE44" s="20" t="s">
        <v>107</v>
      </c>
      <c r="AF44" s="20" t="s">
        <v>107</v>
      </c>
      <c r="AG44" s="20" t="s">
        <v>107</v>
      </c>
      <c r="AH44" s="20" t="s">
        <v>107</v>
      </c>
      <c r="AI44" s="20" t="s">
        <v>107</v>
      </c>
      <c r="AJ44" s="20" t="s">
        <v>107</v>
      </c>
      <c r="AK44" s="20" t="s">
        <v>107</v>
      </c>
      <c r="AL44" s="20" t="s">
        <v>107</v>
      </c>
      <c r="AM44" s="20" t="s">
        <v>107</v>
      </c>
      <c r="AN44" s="20" t="s">
        <v>107</v>
      </c>
      <c r="AO44" s="19">
        <v>0.775501161</v>
      </c>
      <c r="AP44" s="19">
        <v>6.24</v>
      </c>
      <c r="AQ44" s="26">
        <v>9.44</v>
      </c>
      <c r="AR44" s="27">
        <v>0.51282054185867</v>
      </c>
      <c r="AS44" s="27">
        <v>0.00287534436211</v>
      </c>
    </row>
    <row r="45" ht="9.75" customHeight="1">
      <c r="A45" s="25" t="s">
        <v>102</v>
      </c>
      <c r="B45" s="19">
        <v>0.13458998805</v>
      </c>
      <c r="C45" s="19">
        <v>0.12598166565</v>
      </c>
      <c r="D45" s="19">
        <v>0.1245375063</v>
      </c>
      <c r="E45" s="19">
        <v>0.05405686665</v>
      </c>
      <c r="F45" s="19">
        <v>0.06606321105</v>
      </c>
      <c r="G45" s="19">
        <v>0.0603715242</v>
      </c>
      <c r="H45" s="19">
        <v>0.0581628099</v>
      </c>
      <c r="I45" s="19">
        <v>0.05779469085</v>
      </c>
      <c r="J45" s="19">
        <v>0.0568602348</v>
      </c>
      <c r="K45" s="20" t="s">
        <v>140</v>
      </c>
      <c r="L45" s="20" t="s">
        <v>140</v>
      </c>
      <c r="M45" s="20" t="s">
        <v>140</v>
      </c>
      <c r="N45" s="20" t="s">
        <v>140</v>
      </c>
      <c r="O45" s="19">
        <v>0.06430756635</v>
      </c>
      <c r="P45" s="19">
        <v>0.05615231355</v>
      </c>
      <c r="Q45" s="19">
        <v>0.0528392421</v>
      </c>
      <c r="R45" s="20" t="s">
        <v>140</v>
      </c>
      <c r="S45" s="20" t="s">
        <v>140</v>
      </c>
      <c r="T45" s="20" t="s">
        <v>140</v>
      </c>
      <c r="U45" s="19">
        <v>0.12469619621667</v>
      </c>
      <c r="V45" s="19">
        <v>0.17179306858889</v>
      </c>
      <c r="W45" s="19">
        <v>0.16404906061667</v>
      </c>
      <c r="X45" s="19">
        <v>0.17564025717222</v>
      </c>
      <c r="Y45" s="19">
        <v>0.19888863995556</v>
      </c>
      <c r="Z45" s="19">
        <v>0.27266023396111</v>
      </c>
      <c r="AA45" s="19">
        <v>0.27289482372778</v>
      </c>
      <c r="AB45" s="19">
        <v>0.26021692989444</v>
      </c>
      <c r="AC45" s="19">
        <v>0.27660848302778</v>
      </c>
      <c r="AD45" s="19">
        <v>0.24628088774444</v>
      </c>
      <c r="AE45" s="19">
        <v>0.2606471356</v>
      </c>
      <c r="AF45" s="19">
        <v>0.26401553974444</v>
      </c>
      <c r="AG45" s="19">
        <v>0.25780194267778</v>
      </c>
      <c r="AH45" s="19">
        <v>0.26005923571111</v>
      </c>
      <c r="AI45" s="19">
        <v>0.26368249150556</v>
      </c>
      <c r="AJ45" s="19">
        <v>1.5027623557</v>
      </c>
      <c r="AK45" s="19">
        <v>1.9353464173</v>
      </c>
      <c r="AL45" s="19">
        <v>2.6130335754</v>
      </c>
      <c r="AM45" s="19">
        <v>3.00797623945</v>
      </c>
      <c r="AN45" s="19">
        <v>3.6864762823</v>
      </c>
      <c r="AO45" s="19">
        <v>3.06345318140273</v>
      </c>
      <c r="AP45" s="19">
        <v>3.42242459890303</v>
      </c>
      <c r="AQ45" s="26">
        <v>4.481685925</v>
      </c>
      <c r="AR45" s="27">
        <v>0.30950611829758</v>
      </c>
      <c r="AS45" s="27">
        <v>0.00136508373544</v>
      </c>
    </row>
    <row r="46" ht="9.75" customHeight="1">
      <c r="A46" s="28" t="s">
        <v>103</v>
      </c>
      <c r="B46" s="24">
        <v>19.9134788769388</v>
      </c>
      <c r="C46" s="24">
        <v>22.1648705545388</v>
      </c>
      <c r="D46" s="24">
        <v>25.1445375063</v>
      </c>
      <c r="E46" s="24">
        <v>28.2562790888722</v>
      </c>
      <c r="F46" s="24">
        <v>31.7827298777166</v>
      </c>
      <c r="G46" s="24">
        <v>33.3059270797555</v>
      </c>
      <c r="H46" s="24">
        <v>33.8903850321222</v>
      </c>
      <c r="I46" s="24">
        <v>36.2655724686277</v>
      </c>
      <c r="J46" s="24">
        <v>38.7624157903555</v>
      </c>
      <c r="K46" s="24">
        <v>46.8504930955</v>
      </c>
      <c r="L46" s="24">
        <v>37.5441477680222</v>
      </c>
      <c r="M46" s="24">
        <v>38.7975943687555</v>
      </c>
      <c r="N46" s="24">
        <v>42.52539191055</v>
      </c>
      <c r="O46" s="24">
        <v>45.65430756635</v>
      </c>
      <c r="P46" s="24">
        <v>58.8472634246611</v>
      </c>
      <c r="Q46" s="24">
        <v>63.6028392421</v>
      </c>
      <c r="R46" s="24">
        <v>76.31961527315</v>
      </c>
      <c r="S46" s="24">
        <v>81.5495815033444</v>
      </c>
      <c r="T46" s="24">
        <v>93.2892053293277</v>
      </c>
      <c r="U46" s="24">
        <v>102.642473973994</v>
      </c>
      <c r="V46" s="24">
        <v>101.345126401922</v>
      </c>
      <c r="W46" s="24">
        <v>104.706271282838</v>
      </c>
      <c r="X46" s="24">
        <v>114.285640257172</v>
      </c>
      <c r="Y46" s="24">
        <v>123.274444195511</v>
      </c>
      <c r="Z46" s="24">
        <v>136.295993567294</v>
      </c>
      <c r="AA46" s="24">
        <v>149.514005934838</v>
      </c>
      <c r="AB46" s="24">
        <v>158.162439152116</v>
      </c>
      <c r="AC46" s="24">
        <v>175.703275149694</v>
      </c>
      <c r="AD46" s="24">
        <v>185.021836443299</v>
      </c>
      <c r="AE46" s="24">
        <v>194.7406471356</v>
      </c>
      <c r="AF46" s="24">
        <v>208.070682206411</v>
      </c>
      <c r="AG46" s="24">
        <v>233.277801942677</v>
      </c>
      <c r="AH46" s="24">
        <v>247.248948124599</v>
      </c>
      <c r="AI46" s="24">
        <v>262.88812693595</v>
      </c>
      <c r="AJ46" s="24">
        <v>285.091651244588</v>
      </c>
      <c r="AK46" s="24">
        <v>319.906231416453</v>
      </c>
      <c r="AL46" s="24">
        <v>339.05939199051</v>
      </c>
      <c r="AM46" s="24">
        <v>357.837115066768</v>
      </c>
      <c r="AN46" s="24">
        <v>384.288669788032</v>
      </c>
      <c r="AO46" s="24">
        <v>407.008286459962</v>
      </c>
      <c r="AP46" s="24">
        <v>472.326442681787</v>
      </c>
      <c r="AQ46" s="24">
        <v>526.149116162177</v>
      </c>
      <c r="AR46" s="29">
        <v>0.11395227909088</v>
      </c>
      <c r="AS46" s="29">
        <v>0.16026057302952</v>
      </c>
    </row>
    <row r="47" ht="9.75" customHeight="1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26"/>
      <c r="AR47" s="27"/>
      <c r="AS47" s="27"/>
    </row>
    <row r="48" ht="9.75" customHeight="1">
      <c r="A48" s="25" t="s">
        <v>104</v>
      </c>
      <c r="B48" s="19">
        <v>2.53333333333333</v>
      </c>
      <c r="C48" s="19">
        <v>2.67</v>
      </c>
      <c r="D48" s="19">
        <v>3.38333333333333</v>
      </c>
      <c r="E48" s="19">
        <v>4.49</v>
      </c>
      <c r="F48" s="19">
        <v>5.19111111111111</v>
      </c>
      <c r="G48" s="19">
        <v>6.39222222222222</v>
      </c>
      <c r="H48" s="19">
        <v>8.05111111111111</v>
      </c>
      <c r="I48" s="19">
        <v>7.70555555555556</v>
      </c>
      <c r="J48" s="19">
        <v>11.95</v>
      </c>
      <c r="K48" s="19">
        <v>19.5877777777777</v>
      </c>
      <c r="L48" s="19">
        <v>14.1744444444444</v>
      </c>
      <c r="M48" s="19">
        <v>16.8766666666666</v>
      </c>
      <c r="N48" s="19">
        <v>21.9355555555555</v>
      </c>
      <c r="O48" s="19">
        <v>31.6166666666666</v>
      </c>
      <c r="P48" s="19">
        <v>31.4644444444444</v>
      </c>
      <c r="Q48" s="19">
        <v>34.2688888888888</v>
      </c>
      <c r="R48" s="19">
        <v>36.4755555555555</v>
      </c>
      <c r="S48" s="19">
        <v>41.1655555555555</v>
      </c>
      <c r="T48" s="19">
        <v>43.0355555555555</v>
      </c>
      <c r="U48" s="19">
        <v>46.4022222222222</v>
      </c>
      <c r="V48" s="19">
        <v>49.27</v>
      </c>
      <c r="W48" s="19">
        <v>53.2</v>
      </c>
      <c r="X48" s="19">
        <v>55.3444444444444</v>
      </c>
      <c r="Y48" s="19">
        <v>56.0966666666666</v>
      </c>
      <c r="Z48" s="19">
        <v>51.62</v>
      </c>
      <c r="AA48" s="19">
        <v>58.7044444444444</v>
      </c>
      <c r="AB48" s="19">
        <v>62.3433333333333</v>
      </c>
      <c r="AC48" s="19">
        <v>71.81</v>
      </c>
      <c r="AD48" s="19">
        <v>76.5866666666666</v>
      </c>
      <c r="AE48" s="19">
        <v>86.0077777777777</v>
      </c>
      <c r="AF48" s="19">
        <v>84.4122222222222</v>
      </c>
      <c r="AG48" s="19">
        <v>78.24</v>
      </c>
      <c r="AH48" s="19">
        <v>80.3666666666666</v>
      </c>
      <c r="AI48" s="19">
        <v>82.8288888888888</v>
      </c>
      <c r="AJ48" s="19">
        <v>82.0088888888888</v>
      </c>
      <c r="AK48" s="19">
        <v>88.22</v>
      </c>
      <c r="AL48" s="19">
        <v>84.467</v>
      </c>
      <c r="AM48" s="19">
        <v>84.827</v>
      </c>
      <c r="AN48" s="19">
        <v>85.819</v>
      </c>
      <c r="AO48" s="19">
        <v>79.55</v>
      </c>
      <c r="AP48" s="19">
        <v>80.412</v>
      </c>
      <c r="AQ48" s="26">
        <v>77.995</v>
      </c>
      <c r="AR48" s="27">
        <v>-0.03005770221353</v>
      </c>
      <c r="AS48" s="27">
        <v>0.02375661768019</v>
      </c>
    </row>
    <row r="49" ht="9.75" customHeight="1">
      <c r="A49" s="25" t="s">
        <v>109</v>
      </c>
      <c r="B49" s="19">
        <v>0.085</v>
      </c>
      <c r="C49" s="19">
        <v>0.085</v>
      </c>
      <c r="D49" s="19">
        <v>0.071</v>
      </c>
      <c r="E49" s="19">
        <v>0.057</v>
      </c>
      <c r="F49" s="19">
        <v>0.06</v>
      </c>
      <c r="G49" s="20" t="s">
        <v>140</v>
      </c>
      <c r="H49" s="19">
        <v>0.38</v>
      </c>
      <c r="I49" s="19">
        <v>0.46</v>
      </c>
      <c r="J49" s="19">
        <v>0.74</v>
      </c>
      <c r="K49" s="19">
        <v>1.12</v>
      </c>
      <c r="L49" s="19">
        <v>2.18</v>
      </c>
      <c r="M49" s="19">
        <v>2.44</v>
      </c>
      <c r="N49" s="19">
        <v>2.67</v>
      </c>
      <c r="O49" s="19">
        <v>3.13</v>
      </c>
      <c r="P49" s="19">
        <v>4.02</v>
      </c>
      <c r="Q49" s="19">
        <v>4.93</v>
      </c>
      <c r="R49" s="19">
        <v>5.68</v>
      </c>
      <c r="S49" s="19">
        <v>6.28</v>
      </c>
      <c r="T49" s="19">
        <v>6.92</v>
      </c>
      <c r="U49" s="19">
        <v>7.74</v>
      </c>
      <c r="V49" s="19">
        <v>8.07</v>
      </c>
      <c r="W49" s="19">
        <v>9.08</v>
      </c>
      <c r="X49" s="19">
        <v>9.82</v>
      </c>
      <c r="Y49" s="19">
        <v>11.29</v>
      </c>
      <c r="Z49" s="19">
        <v>12.1</v>
      </c>
      <c r="AA49" s="19">
        <v>12.5</v>
      </c>
      <c r="AB49" s="19">
        <v>13.3</v>
      </c>
      <c r="AC49" s="19">
        <v>13.6</v>
      </c>
      <c r="AD49" s="19">
        <v>14.0</v>
      </c>
      <c r="AE49" s="19">
        <v>16.8</v>
      </c>
      <c r="AF49" s="19">
        <v>21.0</v>
      </c>
      <c r="AG49" s="19">
        <v>25.2</v>
      </c>
      <c r="AH49" s="19">
        <v>27.3</v>
      </c>
      <c r="AI49" s="19">
        <v>30.1</v>
      </c>
      <c r="AJ49" s="19">
        <v>33.0</v>
      </c>
      <c r="AK49" s="19">
        <v>42.5</v>
      </c>
      <c r="AL49" s="19">
        <v>54.7</v>
      </c>
      <c r="AM49" s="19">
        <v>55.69</v>
      </c>
      <c r="AN49" s="19">
        <v>58.97</v>
      </c>
      <c r="AO49" s="19">
        <v>62.69</v>
      </c>
      <c r="AP49" s="19">
        <v>61.32</v>
      </c>
      <c r="AQ49" s="26">
        <v>61.26</v>
      </c>
      <c r="AR49" s="27">
        <v>-9.7847357392E-4</v>
      </c>
      <c r="AS49" s="27">
        <v>0.01865927875042</v>
      </c>
    </row>
    <row r="50" ht="9.75" customHeight="1">
      <c r="A50" s="25" t="s">
        <v>112</v>
      </c>
      <c r="B50" s="20" t="s">
        <v>107</v>
      </c>
      <c r="C50" s="19">
        <v>1.44777777777778</v>
      </c>
      <c r="D50" s="19">
        <v>3.19777777777778</v>
      </c>
      <c r="E50" s="19">
        <v>3.79777777777778</v>
      </c>
      <c r="F50" s="19">
        <v>3.49777777777778</v>
      </c>
      <c r="G50" s="19">
        <v>4.64</v>
      </c>
      <c r="H50" s="19">
        <v>4.78</v>
      </c>
      <c r="I50" s="19">
        <v>5.05</v>
      </c>
      <c r="J50" s="19">
        <v>5.12</v>
      </c>
      <c r="K50" s="19">
        <v>6.79</v>
      </c>
      <c r="L50" s="19">
        <v>5.17</v>
      </c>
      <c r="M50" s="19">
        <v>3.8</v>
      </c>
      <c r="N50" s="19">
        <v>3.38</v>
      </c>
      <c r="O50" s="19">
        <v>3.45</v>
      </c>
      <c r="P50" s="19">
        <v>3.67</v>
      </c>
      <c r="Q50" s="19">
        <v>4.6</v>
      </c>
      <c r="R50" s="19">
        <v>5.6</v>
      </c>
      <c r="S50" s="19">
        <v>5.0</v>
      </c>
      <c r="T50" s="19">
        <v>5.5</v>
      </c>
      <c r="U50" s="19">
        <v>6.8</v>
      </c>
      <c r="V50" s="19">
        <v>6.2</v>
      </c>
      <c r="W50" s="19">
        <v>6.54</v>
      </c>
      <c r="X50" s="19">
        <v>6.77</v>
      </c>
      <c r="Y50" s="19">
        <v>6.36</v>
      </c>
      <c r="Z50" s="19">
        <v>6.39</v>
      </c>
      <c r="AA50" s="19">
        <v>6.34</v>
      </c>
      <c r="AB50" s="19">
        <v>6.42</v>
      </c>
      <c r="AC50" s="19">
        <v>6.57</v>
      </c>
      <c r="AD50" s="19">
        <v>6.36</v>
      </c>
      <c r="AE50" s="19">
        <v>5.02</v>
      </c>
      <c r="AF50" s="19">
        <v>5.88</v>
      </c>
      <c r="AG50" s="19">
        <v>6.18</v>
      </c>
      <c r="AH50" s="19">
        <v>5.9</v>
      </c>
      <c r="AI50" s="19">
        <v>5.5</v>
      </c>
      <c r="AJ50" s="19">
        <v>8.06</v>
      </c>
      <c r="AK50" s="19">
        <v>11.3</v>
      </c>
      <c r="AL50" s="19">
        <v>13.19</v>
      </c>
      <c r="AM50" s="19">
        <v>15.28</v>
      </c>
      <c r="AN50" s="19">
        <v>15.9</v>
      </c>
      <c r="AO50" s="19">
        <v>15.9</v>
      </c>
      <c r="AP50" s="19">
        <v>16.81</v>
      </c>
      <c r="AQ50" s="26">
        <v>4.1</v>
      </c>
      <c r="AR50" s="27">
        <v>-0.75609755516052</v>
      </c>
      <c r="AS50" s="27">
        <v>0.00124882534146</v>
      </c>
    </row>
    <row r="51" ht="9.75" customHeight="1">
      <c r="A51" s="25" t="s">
        <v>113</v>
      </c>
      <c r="B51" s="19">
        <v>0.11111111111111</v>
      </c>
      <c r="C51" s="19">
        <v>0.20555555555556</v>
      </c>
      <c r="D51" s="19">
        <v>0.27555555555556</v>
      </c>
      <c r="E51" s="19">
        <v>0.42222222222222</v>
      </c>
      <c r="F51" s="19">
        <v>0.39444444444444</v>
      </c>
      <c r="G51" s="19">
        <v>0.35333333333333</v>
      </c>
      <c r="H51" s="19">
        <v>0.65555555555556</v>
      </c>
      <c r="I51" s="19">
        <v>0.86333333333333</v>
      </c>
      <c r="J51" s="19">
        <v>1.04555555555556</v>
      </c>
      <c r="K51" s="19">
        <v>1.37777777777778</v>
      </c>
      <c r="L51" s="19">
        <v>1.66555555555556</v>
      </c>
      <c r="M51" s="19">
        <v>2.45333333333333</v>
      </c>
      <c r="N51" s="19">
        <v>2.55555555555556</v>
      </c>
      <c r="O51" s="19">
        <v>2.89666666666667</v>
      </c>
      <c r="P51" s="19">
        <v>2.78666666666667</v>
      </c>
      <c r="Q51" s="19">
        <v>2.64</v>
      </c>
      <c r="R51" s="19">
        <v>3.07888888888889</v>
      </c>
      <c r="S51" s="19">
        <v>3.04888888888889</v>
      </c>
      <c r="T51" s="19">
        <v>3.66555555555556</v>
      </c>
      <c r="U51" s="19">
        <v>4.24444444444445</v>
      </c>
      <c r="V51" s="19">
        <v>4.04111111111111</v>
      </c>
      <c r="W51" s="19">
        <v>3.94222222222222</v>
      </c>
      <c r="X51" s="19">
        <v>4.26666666666667</v>
      </c>
      <c r="Y51" s="19">
        <v>4.86222222222222</v>
      </c>
      <c r="Z51" s="19">
        <v>4.44111111111111</v>
      </c>
      <c r="AA51" s="19">
        <v>4.83333333333333</v>
      </c>
      <c r="AB51" s="19">
        <v>5.43666666666667</v>
      </c>
      <c r="AC51" s="19">
        <v>5.10333333333333</v>
      </c>
      <c r="AD51" s="19">
        <v>5.13111111111111</v>
      </c>
      <c r="AE51" s="19">
        <v>6.04444444444444</v>
      </c>
      <c r="AF51" s="19">
        <v>12.5355555555555</v>
      </c>
      <c r="AG51" s="19">
        <v>14.9</v>
      </c>
      <c r="AH51" s="19">
        <v>14.2</v>
      </c>
      <c r="AI51" s="19">
        <v>19.2</v>
      </c>
      <c r="AJ51" s="19">
        <v>22.8</v>
      </c>
      <c r="AK51" s="19">
        <v>22.4</v>
      </c>
      <c r="AL51" s="19">
        <v>28.4301174</v>
      </c>
      <c r="AM51" s="19">
        <v>35.0141248272</v>
      </c>
      <c r="AN51" s="19">
        <v>35.0265842412</v>
      </c>
      <c r="AO51" s="19">
        <v>24.7963925497527</v>
      </c>
      <c r="AP51" s="19">
        <v>36.5880290672644</v>
      </c>
      <c r="AQ51" s="26">
        <v>39.863805611754</v>
      </c>
      <c r="AR51" s="27">
        <v>0.08953137695789</v>
      </c>
      <c r="AS51" s="27">
        <v>0.01214217860252</v>
      </c>
    </row>
    <row r="52" ht="9.75" customHeight="1">
      <c r="A52" s="25" t="s">
        <v>116</v>
      </c>
      <c r="B52" s="19">
        <v>0.11444444444444</v>
      </c>
      <c r="C52" s="19">
        <v>0.11908111111111</v>
      </c>
      <c r="D52" s="19">
        <v>0.16529111077778</v>
      </c>
      <c r="E52" s="19">
        <v>0.31163777777778</v>
      </c>
      <c r="F52" s="19">
        <v>0.44454666633333</v>
      </c>
      <c r="G52" s="19">
        <v>0.45595</v>
      </c>
      <c r="H52" s="19">
        <v>0.42487</v>
      </c>
      <c r="I52" s="19">
        <v>0.49812666666667</v>
      </c>
      <c r="J52" s="19">
        <v>0.58252666666667</v>
      </c>
      <c r="K52" s="19">
        <v>0.63913777777778</v>
      </c>
      <c r="L52" s="19">
        <v>0.85276333333333</v>
      </c>
      <c r="M52" s="19">
        <v>0.90804333333333</v>
      </c>
      <c r="N52" s="19">
        <v>0.94900333333333</v>
      </c>
      <c r="O52" s="19">
        <v>0.97977777777778</v>
      </c>
      <c r="P52" s="19">
        <v>0.99523777777778</v>
      </c>
      <c r="Q52" s="19">
        <v>1.02753555555556</v>
      </c>
      <c r="R52" s="19">
        <v>1.05918666666667</v>
      </c>
      <c r="S52" s="19">
        <v>1.03664111111111</v>
      </c>
      <c r="T52" s="19">
        <v>1.19925666666667</v>
      </c>
      <c r="U52" s="19">
        <v>1.17642666666667</v>
      </c>
      <c r="V52" s="19">
        <v>1.21253444444444</v>
      </c>
      <c r="W52" s="19">
        <v>1.15966777777778</v>
      </c>
      <c r="X52" s="19">
        <v>2.32855777777778</v>
      </c>
      <c r="Y52" s="19">
        <v>2.91949333333333</v>
      </c>
      <c r="Z52" s="19">
        <v>2.98570555555556</v>
      </c>
      <c r="AA52" s="19">
        <v>2.88444777777778</v>
      </c>
      <c r="AB52" s="19">
        <v>3.8811</v>
      </c>
      <c r="AC52" s="19">
        <v>4.79087555555556</v>
      </c>
      <c r="AD52" s="19">
        <v>5.61144666666667</v>
      </c>
      <c r="AE52" s="19">
        <v>6.49470777777778</v>
      </c>
      <c r="AF52" s="19">
        <v>6.49082666666667</v>
      </c>
      <c r="AG52" s="19">
        <v>6.93676222222222</v>
      </c>
      <c r="AH52" s="19">
        <v>6.63792555555556</v>
      </c>
      <c r="AI52" s="19">
        <v>7.2294683</v>
      </c>
      <c r="AJ52" s="19">
        <v>8.86312803611111</v>
      </c>
      <c r="AK52" s="19">
        <v>9.90777627111111</v>
      </c>
      <c r="AL52" s="19">
        <v>10.403358895892</v>
      </c>
      <c r="AM52" s="19">
        <v>12.3299724465957</v>
      </c>
      <c r="AN52" s="19">
        <v>15.7855124321428</v>
      </c>
      <c r="AO52" s="19">
        <v>16.3072662855708</v>
      </c>
      <c r="AP52" s="19">
        <v>18.4486768066174</v>
      </c>
      <c r="AQ52" s="26">
        <v>19.441181437509</v>
      </c>
      <c r="AR52" s="27">
        <v>0.05379814654589</v>
      </c>
      <c r="AS52" s="27">
        <v>0.00592161994427</v>
      </c>
    </row>
    <row r="53" ht="9.75" customHeight="1">
      <c r="A53" s="28" t="s">
        <v>117</v>
      </c>
      <c r="B53" s="24">
        <v>2.84388888888889</v>
      </c>
      <c r="C53" s="24">
        <v>4.52741444444444</v>
      </c>
      <c r="D53" s="24">
        <v>7.09295777744445</v>
      </c>
      <c r="E53" s="24">
        <v>9.07863777777778</v>
      </c>
      <c r="F53" s="24">
        <v>9.58787999966667</v>
      </c>
      <c r="G53" s="24">
        <v>11.8915055555555</v>
      </c>
      <c r="H53" s="24">
        <v>14.2915366666666</v>
      </c>
      <c r="I53" s="24">
        <v>14.5770155555555</v>
      </c>
      <c r="J53" s="24">
        <v>19.4380822222222</v>
      </c>
      <c r="K53" s="24">
        <v>29.5146933333333</v>
      </c>
      <c r="L53" s="24">
        <v>24.0427633333333</v>
      </c>
      <c r="M53" s="24">
        <v>26.4780433333333</v>
      </c>
      <c r="N53" s="24">
        <v>31.4901144444444</v>
      </c>
      <c r="O53" s="24">
        <v>42.0731111111111</v>
      </c>
      <c r="P53" s="24">
        <v>42.9363488888888</v>
      </c>
      <c r="Q53" s="24">
        <v>47.4664244444444</v>
      </c>
      <c r="R53" s="24">
        <v>51.8936311111111</v>
      </c>
      <c r="S53" s="24">
        <v>56.5310855555555</v>
      </c>
      <c r="T53" s="24">
        <v>60.3203677777777</v>
      </c>
      <c r="U53" s="24">
        <v>66.3630933333333</v>
      </c>
      <c r="V53" s="24">
        <v>68.7936455555555</v>
      </c>
      <c r="W53" s="24">
        <v>73.92189</v>
      </c>
      <c r="X53" s="24">
        <v>78.5296688888888</v>
      </c>
      <c r="Y53" s="24">
        <v>81.5283822222222</v>
      </c>
      <c r="Z53" s="24">
        <v>77.5368166666666</v>
      </c>
      <c r="AA53" s="24">
        <v>85.2622255555555</v>
      </c>
      <c r="AB53" s="24">
        <v>91.3810999999999</v>
      </c>
      <c r="AC53" s="24">
        <v>101.874208888888</v>
      </c>
      <c r="AD53" s="24">
        <v>107.689224444444</v>
      </c>
      <c r="AE53" s="24">
        <v>120.36693</v>
      </c>
      <c r="AF53" s="24">
        <v>130.318604444444</v>
      </c>
      <c r="AG53" s="24">
        <v>131.456762222222</v>
      </c>
      <c r="AH53" s="24">
        <v>134.404592222222</v>
      </c>
      <c r="AI53" s="24">
        <v>144.858357188888</v>
      </c>
      <c r="AJ53" s="24">
        <v>154.732016925</v>
      </c>
      <c r="AK53" s="24">
        <v>174.327776271111</v>
      </c>
      <c r="AL53" s="24">
        <v>191.190476295892</v>
      </c>
      <c r="AM53" s="24">
        <v>203.141097273795</v>
      </c>
      <c r="AN53" s="24">
        <v>211.501096673342</v>
      </c>
      <c r="AO53" s="24">
        <v>199.243658835323</v>
      </c>
      <c r="AP53" s="24">
        <v>213.578705873881</v>
      </c>
      <c r="AQ53" s="24">
        <v>202.659987049263</v>
      </c>
      <c r="AR53" s="29">
        <v>-0.0511226952076</v>
      </c>
      <c r="AS53" s="29">
        <v>0.06172852218151</v>
      </c>
    </row>
    <row r="54" ht="9.75" customHeight="1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26"/>
      <c r="AR54" s="27"/>
      <c r="AS54" s="27"/>
    </row>
    <row r="55" ht="9.75" customHeight="1">
      <c r="A55" s="25" t="s">
        <v>118</v>
      </c>
      <c r="B55" s="19">
        <v>1.74</v>
      </c>
      <c r="C55" s="19">
        <v>2.59666666666667</v>
      </c>
      <c r="D55" s="19">
        <v>3.72777777777778</v>
      </c>
      <c r="E55" s="19">
        <v>4.73333333333333</v>
      </c>
      <c r="F55" s="19">
        <v>5.4</v>
      </c>
      <c r="G55" s="19">
        <v>5.79888888888889</v>
      </c>
      <c r="H55" s="19">
        <v>6.84555555555556</v>
      </c>
      <c r="I55" s="19">
        <v>7.82</v>
      </c>
      <c r="J55" s="19">
        <v>8.41888888888889</v>
      </c>
      <c r="K55" s="19">
        <v>9.69111111111111</v>
      </c>
      <c r="L55" s="19">
        <v>11.1277777777777</v>
      </c>
      <c r="M55" s="19">
        <v>12.0611111111111</v>
      </c>
      <c r="N55" s="19">
        <v>11.7633333333333</v>
      </c>
      <c r="O55" s="19">
        <v>12.7777777777777</v>
      </c>
      <c r="P55" s="19">
        <v>12.6011111111111</v>
      </c>
      <c r="Q55" s="19">
        <v>13.47</v>
      </c>
      <c r="R55" s="19">
        <v>14.7144444444444</v>
      </c>
      <c r="S55" s="19">
        <v>15.0222222222222</v>
      </c>
      <c r="T55" s="19">
        <v>15.3844444444444</v>
      </c>
      <c r="U55" s="19">
        <v>17.8055555555555</v>
      </c>
      <c r="V55" s="19">
        <v>20.7255555555555</v>
      </c>
      <c r="W55" s="19">
        <v>21.6966666666666</v>
      </c>
      <c r="X55" s="19">
        <v>23.4633333333333</v>
      </c>
      <c r="Y55" s="19">
        <v>24.5188888888888</v>
      </c>
      <c r="Z55" s="19">
        <v>28.1466666666666</v>
      </c>
      <c r="AA55" s="19">
        <v>29.76</v>
      </c>
      <c r="AB55" s="19">
        <v>29.7977777777777</v>
      </c>
      <c r="AC55" s="19">
        <v>29.8022222222222</v>
      </c>
      <c r="AD55" s="19">
        <v>30.3611111111111</v>
      </c>
      <c r="AE55" s="19">
        <v>30.7544444444444</v>
      </c>
      <c r="AF55" s="19">
        <v>31.1655555555555</v>
      </c>
      <c r="AG55" s="19">
        <v>32.481679</v>
      </c>
      <c r="AH55" s="19">
        <v>32.606881</v>
      </c>
      <c r="AI55" s="19">
        <v>33.179767</v>
      </c>
      <c r="AJ55" s="19">
        <v>35.257296</v>
      </c>
      <c r="AK55" s="19">
        <v>37.128821</v>
      </c>
      <c r="AL55" s="19">
        <v>38.886196</v>
      </c>
      <c r="AM55" s="19">
        <v>39.955687</v>
      </c>
      <c r="AN55" s="19">
        <v>38.25625</v>
      </c>
      <c r="AO55" s="19">
        <v>42.345198</v>
      </c>
      <c r="AP55" s="19">
        <v>45.55655</v>
      </c>
      <c r="AQ55" s="26">
        <v>44.962918</v>
      </c>
      <c r="AR55" s="27">
        <v>-0.01303066220134</v>
      </c>
      <c r="AS55" s="27">
        <v>0.01369532477111</v>
      </c>
    </row>
    <row r="56" ht="9.75" customHeight="1">
      <c r="A56" s="25" t="s">
        <v>167</v>
      </c>
      <c r="B56" s="20" t="s">
        <v>107</v>
      </c>
      <c r="C56" s="19">
        <v>0.42</v>
      </c>
      <c r="D56" s="19">
        <v>0.42</v>
      </c>
      <c r="E56" s="19">
        <v>0.58111111111111</v>
      </c>
      <c r="F56" s="19">
        <v>0.63888888888889</v>
      </c>
      <c r="G56" s="19">
        <v>0.64222222222222</v>
      </c>
      <c r="H56" s="19">
        <v>0.84555555555556</v>
      </c>
      <c r="I56" s="19">
        <v>0.94333333333333</v>
      </c>
      <c r="J56" s="19">
        <v>1.04111111111111</v>
      </c>
      <c r="K56" s="19">
        <v>1.19777777777778</v>
      </c>
      <c r="L56" s="19">
        <v>1.34888888888889</v>
      </c>
      <c r="M56" s="19">
        <v>1.62444444444444</v>
      </c>
      <c r="N56" s="19">
        <v>1.93111111111111</v>
      </c>
      <c r="O56" s="19">
        <v>2.18222222222222</v>
      </c>
      <c r="P56" s="19">
        <v>2.54888888888889</v>
      </c>
      <c r="Q56" s="19">
        <v>2.83777777777778</v>
      </c>
      <c r="R56" s="19">
        <v>3.23222222222222</v>
      </c>
      <c r="S56" s="19">
        <v>3.82888888888889</v>
      </c>
      <c r="T56" s="19">
        <v>4.26777777777778</v>
      </c>
      <c r="U56" s="19">
        <v>4.71555555555556</v>
      </c>
      <c r="V56" s="19">
        <v>4.76</v>
      </c>
      <c r="W56" s="19">
        <v>5.29</v>
      </c>
      <c r="X56" s="19">
        <v>5.73555555555556</v>
      </c>
      <c r="Y56" s="19">
        <v>6.14777777777778</v>
      </c>
      <c r="Z56" s="19">
        <v>6.62111111111111</v>
      </c>
      <c r="AA56" s="19">
        <v>7.38111111111111</v>
      </c>
      <c r="AB56" s="19">
        <v>7.56888888888889</v>
      </c>
      <c r="AC56" s="19">
        <v>7.57888888888889</v>
      </c>
      <c r="AD56" s="19">
        <v>7.77444444444444</v>
      </c>
      <c r="AE56" s="19">
        <v>8.28555555555556</v>
      </c>
      <c r="AF56" s="19">
        <v>9.98222222222222</v>
      </c>
      <c r="AG56" s="19">
        <v>10.7288888888888</v>
      </c>
      <c r="AH56" s="19">
        <v>11.4488888888888</v>
      </c>
      <c r="AI56" s="19">
        <v>12.3244444444444</v>
      </c>
      <c r="AJ56" s="19">
        <v>12.77089935</v>
      </c>
      <c r="AK56" s="19">
        <v>13.79030595</v>
      </c>
      <c r="AL56" s="19">
        <v>14.92297995</v>
      </c>
      <c r="AM56" s="19">
        <v>15.9140697</v>
      </c>
      <c r="AN56" s="19">
        <v>16.99011</v>
      </c>
      <c r="AO56" s="19">
        <v>18.49090305</v>
      </c>
      <c r="AP56" s="19">
        <v>19.90674555</v>
      </c>
      <c r="AQ56" s="26">
        <v>19.886923755</v>
      </c>
      <c r="AR56" s="27">
        <v>-9.9573261105E-4</v>
      </c>
      <c r="AS56" s="27">
        <v>0.00605738908052</v>
      </c>
    </row>
    <row r="57" ht="9.75" customHeight="1">
      <c r="A57" s="25" t="s">
        <v>119</v>
      </c>
      <c r="B57" s="19">
        <v>0.21888888888889</v>
      </c>
      <c r="C57" s="19">
        <v>0.21666666666667</v>
      </c>
      <c r="D57" s="19">
        <v>0.44555555555556</v>
      </c>
      <c r="E57" s="19">
        <v>1.94555555555556</v>
      </c>
      <c r="F57" s="19">
        <v>4.22333333333333</v>
      </c>
      <c r="G57" s="19">
        <v>5.53777777777778</v>
      </c>
      <c r="H57" s="19">
        <v>7.30444444444445</v>
      </c>
      <c r="I57" s="19">
        <v>8.38222222222222</v>
      </c>
      <c r="J57" s="19">
        <v>8.21555555555556</v>
      </c>
      <c r="K57" s="19">
        <v>8.60666666666667</v>
      </c>
      <c r="L57" s="19">
        <v>8.63888888888889</v>
      </c>
      <c r="M57" s="19">
        <v>8.36444444444444</v>
      </c>
      <c r="N57" s="19">
        <v>8.35444444444444</v>
      </c>
      <c r="O57" s="19">
        <v>8.71333333333333</v>
      </c>
      <c r="P57" s="19">
        <v>8.81666666666667</v>
      </c>
      <c r="Q57" s="19">
        <v>8.59555555555555</v>
      </c>
      <c r="R57" s="19">
        <v>8.61777777777778</v>
      </c>
      <c r="S57" s="19">
        <v>8.59777777777778</v>
      </c>
      <c r="T57" s="19">
        <v>8.93333333333333</v>
      </c>
      <c r="U57" s="19">
        <v>8.75444444444444</v>
      </c>
      <c r="V57" s="19">
        <v>8.92555555555556</v>
      </c>
      <c r="W57" s="19">
        <v>9.06</v>
      </c>
      <c r="X57" s="19">
        <v>9.75222222222222</v>
      </c>
      <c r="Y57" s="19">
        <v>10.3255555555555</v>
      </c>
      <c r="Z57" s="19">
        <v>10.3911111111111</v>
      </c>
      <c r="AA57" s="19">
        <v>11.7611111111111</v>
      </c>
      <c r="AB57" s="19">
        <v>11.6588888888888</v>
      </c>
      <c r="AC57" s="19">
        <v>11.6677777777777</v>
      </c>
      <c r="AD57" s="19">
        <v>10.7711111111111</v>
      </c>
      <c r="AE57" s="19">
        <v>11.2277777777777</v>
      </c>
      <c r="AF57" s="19">
        <v>11.2977777777777</v>
      </c>
      <c r="AG57" s="19">
        <v>11.3966666666666</v>
      </c>
      <c r="AH57" s="19">
        <v>11.4588888888888</v>
      </c>
      <c r="AI57" s="19">
        <v>12.3544444444444</v>
      </c>
      <c r="AJ57" s="19">
        <v>12.23263816</v>
      </c>
      <c r="AK57" s="19">
        <v>12.0096846</v>
      </c>
      <c r="AL57" s="19">
        <v>12.5703862415546</v>
      </c>
      <c r="AM57" s="19">
        <v>12.2539779858158</v>
      </c>
      <c r="AN57" s="19">
        <v>12.153843438</v>
      </c>
      <c r="AO57" s="19">
        <v>11.41395823</v>
      </c>
      <c r="AP57" s="19">
        <v>12.28240789775</v>
      </c>
      <c r="AQ57" s="26">
        <v>12.79715365</v>
      </c>
      <c r="AR57" s="27">
        <v>0.04190918803215</v>
      </c>
      <c r="AS57" s="27">
        <v>0.00389790488407</v>
      </c>
    </row>
    <row r="58" ht="9.75" customHeight="1">
      <c r="A58" s="25" t="s">
        <v>120</v>
      </c>
      <c r="B58" s="19">
        <v>2.87</v>
      </c>
      <c r="C58" s="19">
        <v>3.74</v>
      </c>
      <c r="D58" s="19">
        <v>4.84</v>
      </c>
      <c r="E58" s="19">
        <v>5.98</v>
      </c>
      <c r="F58" s="19">
        <v>7.53</v>
      </c>
      <c r="G58" s="19">
        <v>8.85</v>
      </c>
      <c r="H58" s="19">
        <v>10.1</v>
      </c>
      <c r="I58" s="19">
        <v>12.12</v>
      </c>
      <c r="J58" s="19">
        <v>13.73</v>
      </c>
      <c r="K58" s="19">
        <v>14.51</v>
      </c>
      <c r="L58" s="19">
        <v>14.27</v>
      </c>
      <c r="M58" s="19">
        <v>12.74</v>
      </c>
      <c r="N58" s="19">
        <v>11.93</v>
      </c>
      <c r="O58" s="19">
        <v>12.21</v>
      </c>
      <c r="P58" s="19">
        <v>12.43</v>
      </c>
      <c r="Q58" s="19">
        <v>12.93</v>
      </c>
      <c r="R58" s="19">
        <v>13.76</v>
      </c>
      <c r="S58" s="19">
        <v>13.89</v>
      </c>
      <c r="T58" s="19">
        <v>14.26</v>
      </c>
      <c r="U58" s="19">
        <v>15.049</v>
      </c>
      <c r="V58" s="19">
        <v>15.298</v>
      </c>
      <c r="W58" s="19">
        <v>15.49</v>
      </c>
      <c r="X58" s="19">
        <v>15.79</v>
      </c>
      <c r="Y58" s="19">
        <v>16.765</v>
      </c>
      <c r="Z58" s="19">
        <v>17.559</v>
      </c>
      <c r="AA58" s="19">
        <v>17.947</v>
      </c>
      <c r="AB58" s="19">
        <v>20.114</v>
      </c>
      <c r="AC58" s="19">
        <v>22.703</v>
      </c>
      <c r="AD58" s="19">
        <v>23.279</v>
      </c>
      <c r="AE58" s="19">
        <v>25.198</v>
      </c>
      <c r="AF58" s="19">
        <v>27.2</v>
      </c>
      <c r="AG58" s="19">
        <v>30.329</v>
      </c>
      <c r="AH58" s="19">
        <v>32.661</v>
      </c>
      <c r="AI58" s="19">
        <v>35.015</v>
      </c>
      <c r="AJ58" s="19">
        <v>41.46</v>
      </c>
      <c r="AK58" s="19">
        <v>49.32</v>
      </c>
      <c r="AL58" s="19">
        <v>58.553</v>
      </c>
      <c r="AM58" s="19">
        <v>69.24</v>
      </c>
      <c r="AN58" s="19">
        <v>80.3</v>
      </c>
      <c r="AO58" s="19">
        <v>85.269</v>
      </c>
      <c r="AP58" s="19">
        <v>94.848</v>
      </c>
      <c r="AQ58" s="26">
        <v>102.53</v>
      </c>
      <c r="AR58" s="27">
        <v>0.08099274337292</v>
      </c>
      <c r="AS58" s="27">
        <v>0.03122977167368</v>
      </c>
    </row>
    <row r="59" ht="9.75" customHeight="1">
      <c r="A59" s="25" t="s">
        <v>121</v>
      </c>
      <c r="B59" s="19">
        <v>0.6575029821</v>
      </c>
      <c r="C59" s="19">
        <v>0.69675</v>
      </c>
      <c r="D59" s="19">
        <v>0.76425</v>
      </c>
      <c r="E59" s="19">
        <v>0.76225</v>
      </c>
      <c r="F59" s="19">
        <v>0.86275</v>
      </c>
      <c r="G59" s="19">
        <v>1.1045</v>
      </c>
      <c r="H59" s="19">
        <v>1.34175</v>
      </c>
      <c r="I59" s="19">
        <v>1.433</v>
      </c>
      <c r="J59" s="19">
        <v>1.6005</v>
      </c>
      <c r="K59" s="19">
        <v>1.9905</v>
      </c>
      <c r="L59" s="19">
        <v>1.17725</v>
      </c>
      <c r="M59" s="19">
        <v>2.05525</v>
      </c>
      <c r="N59" s="19">
        <v>2.6945</v>
      </c>
      <c r="O59" s="19">
        <v>3.206</v>
      </c>
      <c r="P59" s="19">
        <v>3.67175</v>
      </c>
      <c r="Q59" s="19">
        <v>4.49125</v>
      </c>
      <c r="R59" s="19">
        <v>6.27535</v>
      </c>
      <c r="S59" s="19">
        <v>7.22878</v>
      </c>
      <c r="T59" s="19">
        <v>8.46804</v>
      </c>
      <c r="U59" s="19">
        <v>10.06801</v>
      </c>
      <c r="V59" s="19">
        <v>12.0444</v>
      </c>
      <c r="W59" s="19">
        <v>13.41382</v>
      </c>
      <c r="X59" s="19">
        <v>14.99708</v>
      </c>
      <c r="Y59" s="19">
        <v>15.23853</v>
      </c>
      <c r="Z59" s="19">
        <v>16.47472</v>
      </c>
      <c r="AA59" s="19">
        <v>18.78216</v>
      </c>
      <c r="AB59" s="19">
        <v>20.50049</v>
      </c>
      <c r="AC59" s="19">
        <v>22.28845</v>
      </c>
      <c r="AD59" s="19">
        <v>24.46013</v>
      </c>
      <c r="AE59" s="19">
        <v>25.06324</v>
      </c>
      <c r="AF59" s="19">
        <v>26.35085</v>
      </c>
      <c r="AG59" s="19">
        <v>26.41844</v>
      </c>
      <c r="AH59" s="19">
        <v>27.589</v>
      </c>
      <c r="AI59" s="19">
        <v>29.53444</v>
      </c>
      <c r="AJ59" s="19">
        <v>29.23404</v>
      </c>
      <c r="AK59" s="19">
        <v>29.623</v>
      </c>
      <c r="AL59" s="19">
        <v>29.285</v>
      </c>
      <c r="AM59" s="19">
        <v>30.093</v>
      </c>
      <c r="AN59" s="19">
        <v>30.537</v>
      </c>
      <c r="AO59" s="19">
        <v>39.24817</v>
      </c>
      <c r="AP59" s="19">
        <v>50.84035</v>
      </c>
      <c r="AQ59" s="26">
        <v>46.13222</v>
      </c>
      <c r="AR59" s="27">
        <v>-0.09260616451502</v>
      </c>
      <c r="AS59" s="27">
        <v>0.01405148487538</v>
      </c>
    </row>
    <row r="60" ht="9.75" customHeight="1">
      <c r="A60" s="25" t="s">
        <v>122</v>
      </c>
      <c r="B60" s="19">
        <v>1.23888888888889</v>
      </c>
      <c r="C60" s="19">
        <v>1.25333333333333</v>
      </c>
      <c r="D60" s="19">
        <v>1.22888888888889</v>
      </c>
      <c r="E60" s="19">
        <v>0.8</v>
      </c>
      <c r="F60" s="19">
        <v>1.12666666666667</v>
      </c>
      <c r="G60" s="19">
        <v>2.33</v>
      </c>
      <c r="H60" s="19">
        <v>2.35</v>
      </c>
      <c r="I60" s="19">
        <v>5.66</v>
      </c>
      <c r="J60" s="19">
        <v>10.88</v>
      </c>
      <c r="K60" s="19">
        <v>15.78</v>
      </c>
      <c r="L60" s="19">
        <v>18.51</v>
      </c>
      <c r="M60" s="19">
        <v>18.77</v>
      </c>
      <c r="N60" s="19">
        <v>19.08</v>
      </c>
      <c r="O60" s="19">
        <v>21.77</v>
      </c>
      <c r="P60" s="19">
        <v>29.35</v>
      </c>
      <c r="Q60" s="19">
        <v>32.3</v>
      </c>
      <c r="R60" s="19">
        <v>33.61</v>
      </c>
      <c r="S60" s="19">
        <v>35.91</v>
      </c>
      <c r="T60" s="19">
        <v>39.22</v>
      </c>
      <c r="U60" s="19">
        <v>41.26</v>
      </c>
      <c r="V60" s="19">
        <v>43.8816030384</v>
      </c>
      <c r="W60" s="19">
        <v>48.18641552595</v>
      </c>
      <c r="X60" s="19">
        <v>51.06510649695</v>
      </c>
      <c r="Y60" s="19">
        <v>53.0517883761</v>
      </c>
      <c r="Z60" s="19">
        <v>60.44659216935</v>
      </c>
      <c r="AA60" s="19">
        <v>60.7196349602258</v>
      </c>
      <c r="AB60" s="19">
        <v>63.979093155348</v>
      </c>
      <c r="AC60" s="19">
        <v>65.6837214821498</v>
      </c>
      <c r="AD60" s="19">
        <v>64.587698717343</v>
      </c>
      <c r="AE60" s="19">
        <v>70.0382604537467</v>
      </c>
      <c r="AF60" s="19">
        <v>65.18734256265</v>
      </c>
      <c r="AG60" s="19">
        <v>63.28898093865</v>
      </c>
      <c r="AH60" s="19">
        <v>69.65676089925</v>
      </c>
      <c r="AI60" s="19">
        <v>73.2264113271</v>
      </c>
      <c r="AJ60" s="19">
        <v>70.29904369095</v>
      </c>
      <c r="AK60" s="19">
        <v>71.1996611051999</v>
      </c>
      <c r="AL60" s="19">
        <v>70.2509899965</v>
      </c>
      <c r="AM60" s="19">
        <v>67.6284903739903</v>
      </c>
      <c r="AN60" s="19">
        <v>69.6676283399429</v>
      </c>
      <c r="AO60" s="19">
        <v>71.93456831325</v>
      </c>
      <c r="AP60" s="19">
        <v>82.0123370103</v>
      </c>
      <c r="AQ60" s="26">
        <v>75.5962233016034</v>
      </c>
      <c r="AR60" s="27">
        <v>-0.07823351770639</v>
      </c>
      <c r="AS60" s="27">
        <v>0.02302597090602</v>
      </c>
    </row>
    <row r="61" ht="9.75" customHeight="1">
      <c r="A61" s="25" t="s">
        <v>123</v>
      </c>
      <c r="B61" s="20" t="s">
        <v>107</v>
      </c>
      <c r="C61" s="20" t="s">
        <v>107</v>
      </c>
      <c r="D61" s="20" t="s">
        <v>107</v>
      </c>
      <c r="E61" s="20" t="s">
        <v>107</v>
      </c>
      <c r="F61" s="20" t="s">
        <v>107</v>
      </c>
      <c r="G61" s="20" t="s">
        <v>107</v>
      </c>
      <c r="H61" s="20" t="s">
        <v>107</v>
      </c>
      <c r="I61" s="20" t="s">
        <v>107</v>
      </c>
      <c r="J61" s="20" t="s">
        <v>107</v>
      </c>
      <c r="K61" s="20" t="s">
        <v>107</v>
      </c>
      <c r="L61" s="20" t="s">
        <v>107</v>
      </c>
      <c r="M61" s="20" t="s">
        <v>107</v>
      </c>
      <c r="N61" s="20" t="s">
        <v>107</v>
      </c>
      <c r="O61" s="19">
        <v>0.23777777777778</v>
      </c>
      <c r="P61" s="19">
        <v>7.52777777777778</v>
      </c>
      <c r="Q61" s="19">
        <v>10.26</v>
      </c>
      <c r="R61" s="19">
        <v>13.9544444444444</v>
      </c>
      <c r="S61" s="19">
        <v>15.59</v>
      </c>
      <c r="T61" s="19">
        <v>16.44</v>
      </c>
      <c r="U61" s="19">
        <v>17.4933333333333</v>
      </c>
      <c r="V61" s="19">
        <v>17.8266666666666</v>
      </c>
      <c r="W61" s="19">
        <v>20.3711111111111</v>
      </c>
      <c r="X61" s="19">
        <v>22.7833333333333</v>
      </c>
      <c r="Y61" s="19">
        <v>24.93</v>
      </c>
      <c r="Z61" s="19">
        <v>26.13</v>
      </c>
      <c r="AA61" s="19">
        <v>28.88</v>
      </c>
      <c r="AB61" s="19">
        <v>33.6433333333333</v>
      </c>
      <c r="AC61" s="19">
        <v>38.6311111111111</v>
      </c>
      <c r="AD61" s="19">
        <v>38.4677777777777</v>
      </c>
      <c r="AE61" s="19">
        <v>40.8433333333333</v>
      </c>
      <c r="AF61" s="19">
        <v>45.2588888888888</v>
      </c>
      <c r="AG61" s="19">
        <v>46.94</v>
      </c>
      <c r="AH61" s="19">
        <v>48.3322222222222</v>
      </c>
      <c r="AI61" s="19">
        <v>51.8077777777777</v>
      </c>
      <c r="AJ61" s="19">
        <v>53.87629009755</v>
      </c>
      <c r="AK61" s="19">
        <v>61.08440089875</v>
      </c>
      <c r="AL61" s="19">
        <v>63.3003359955</v>
      </c>
      <c r="AM61" s="19">
        <v>64.5915843555</v>
      </c>
      <c r="AN61" s="19">
        <v>64.68749352645</v>
      </c>
      <c r="AO61" s="19">
        <v>64.0857321471</v>
      </c>
      <c r="AP61" s="19">
        <v>62.6084987163</v>
      </c>
      <c r="AQ61" s="26">
        <v>61.7945025462</v>
      </c>
      <c r="AR61" s="27">
        <v>-0.01300136838108</v>
      </c>
      <c r="AS61" s="27">
        <v>0.01882208324969</v>
      </c>
    </row>
    <row r="62" ht="9.75" customHeight="1">
      <c r="A62" s="25" t="s">
        <v>376</v>
      </c>
      <c r="B62" s="20" t="s">
        <v>140</v>
      </c>
      <c r="C62" s="20" t="s">
        <v>140</v>
      </c>
      <c r="D62" s="20" t="s">
        <v>140</v>
      </c>
      <c r="E62" s="20" t="s">
        <v>140</v>
      </c>
      <c r="F62" s="19">
        <v>0.16775</v>
      </c>
      <c r="G62" s="19">
        <v>0.18</v>
      </c>
      <c r="H62" s="19">
        <v>0.25</v>
      </c>
      <c r="I62" s="19">
        <v>0.23</v>
      </c>
      <c r="J62" s="19">
        <v>0.27</v>
      </c>
      <c r="K62" s="19">
        <v>0.27</v>
      </c>
      <c r="L62" s="19">
        <v>0.35</v>
      </c>
      <c r="M62" s="19">
        <v>0.42</v>
      </c>
      <c r="N62" s="19">
        <v>0.45</v>
      </c>
      <c r="O62" s="19">
        <v>0.6</v>
      </c>
      <c r="P62" s="19">
        <v>0.64</v>
      </c>
      <c r="Q62" s="19">
        <v>0.92</v>
      </c>
      <c r="R62" s="19">
        <v>1.07</v>
      </c>
      <c r="S62" s="19">
        <v>1.19</v>
      </c>
      <c r="T62" s="19">
        <v>1.04</v>
      </c>
      <c r="U62" s="19">
        <v>1.09</v>
      </c>
      <c r="V62" s="19">
        <v>0.85</v>
      </c>
      <c r="W62" s="19">
        <v>0.86</v>
      </c>
      <c r="X62" s="19">
        <v>0.87</v>
      </c>
      <c r="Y62" s="19">
        <v>1.1</v>
      </c>
      <c r="Z62" s="19">
        <v>1.43</v>
      </c>
      <c r="AA62" s="19">
        <v>1.64</v>
      </c>
      <c r="AB62" s="19">
        <v>1.6</v>
      </c>
      <c r="AC62" s="19">
        <v>1.51</v>
      </c>
      <c r="AD62" s="19">
        <v>1.76</v>
      </c>
      <c r="AE62" s="19">
        <v>1.72</v>
      </c>
      <c r="AF62" s="19">
        <v>3.4</v>
      </c>
      <c r="AG62" s="19">
        <v>7.0</v>
      </c>
      <c r="AH62" s="19">
        <v>8.4</v>
      </c>
      <c r="AI62" s="19">
        <v>9.6</v>
      </c>
      <c r="AJ62" s="19">
        <v>10.2</v>
      </c>
      <c r="AK62" s="19">
        <v>12.2</v>
      </c>
      <c r="AL62" s="19">
        <v>12.6</v>
      </c>
      <c r="AM62" s="19">
        <v>13.52</v>
      </c>
      <c r="AN62" s="19">
        <v>12.4</v>
      </c>
      <c r="AO62" s="19">
        <v>11.54</v>
      </c>
      <c r="AP62" s="19">
        <v>12.1</v>
      </c>
      <c r="AQ62" s="26">
        <v>12.41</v>
      </c>
      <c r="AR62" s="27">
        <v>0.02561983466148</v>
      </c>
      <c r="AS62" s="27">
        <v>0.00377998128533</v>
      </c>
    </row>
    <row r="63" ht="9.75" customHeight="1">
      <c r="A63" s="25" t="s">
        <v>171</v>
      </c>
      <c r="B63" s="19">
        <v>3.48555555555556</v>
      </c>
      <c r="C63" s="19">
        <v>3.47555555555556</v>
      </c>
      <c r="D63" s="19">
        <v>3.22111111111111</v>
      </c>
      <c r="E63" s="19">
        <v>3.66888888888889</v>
      </c>
      <c r="F63" s="19">
        <v>4.05888888888889</v>
      </c>
      <c r="G63" s="19">
        <v>4.56</v>
      </c>
      <c r="H63" s="19">
        <v>4.65</v>
      </c>
      <c r="I63" s="19">
        <v>5.08</v>
      </c>
      <c r="J63" s="19">
        <v>5.22</v>
      </c>
      <c r="K63" s="19">
        <v>5.88</v>
      </c>
      <c r="L63" s="19">
        <v>7.18</v>
      </c>
      <c r="M63" s="19">
        <v>7.83</v>
      </c>
      <c r="N63" s="19">
        <v>8.54</v>
      </c>
      <c r="O63" s="19">
        <v>8.42</v>
      </c>
      <c r="P63" s="19">
        <v>8.64</v>
      </c>
      <c r="Q63" s="19">
        <v>8.82</v>
      </c>
      <c r="R63" s="19">
        <v>9.46</v>
      </c>
      <c r="S63" s="19">
        <v>10.13</v>
      </c>
      <c r="T63" s="19">
        <v>10.74</v>
      </c>
      <c r="U63" s="19">
        <v>11.45</v>
      </c>
      <c r="V63" s="19">
        <v>12.23</v>
      </c>
      <c r="W63" s="19">
        <v>13.21</v>
      </c>
      <c r="X63" s="19">
        <v>12.96</v>
      </c>
      <c r="Y63" s="19">
        <v>14.92</v>
      </c>
      <c r="Z63" s="19">
        <v>15.21</v>
      </c>
      <c r="AA63" s="19">
        <v>15.6</v>
      </c>
      <c r="AB63" s="19">
        <v>16.95</v>
      </c>
      <c r="AC63" s="19">
        <v>16.9</v>
      </c>
      <c r="AD63" s="19">
        <v>17.8</v>
      </c>
      <c r="AE63" s="19">
        <v>20.3</v>
      </c>
      <c r="AF63" s="19">
        <v>21.5</v>
      </c>
      <c r="AG63" s="19">
        <v>22.7</v>
      </c>
      <c r="AH63" s="19">
        <v>24.61</v>
      </c>
      <c r="AI63" s="19">
        <v>30.44</v>
      </c>
      <c r="AJ63" s="19">
        <v>34.46</v>
      </c>
      <c r="AK63" s="19">
        <v>35.5</v>
      </c>
      <c r="AL63" s="19">
        <v>36.12</v>
      </c>
      <c r="AM63" s="19">
        <v>36.8</v>
      </c>
      <c r="AN63" s="19">
        <v>37.5</v>
      </c>
      <c r="AO63" s="19">
        <v>38.41</v>
      </c>
      <c r="AP63" s="19">
        <v>39.63</v>
      </c>
      <c r="AQ63" s="26">
        <v>39.15444</v>
      </c>
      <c r="AR63" s="27">
        <v>-0.01200000010431</v>
      </c>
      <c r="AS63" s="27">
        <v>0.01192611176521</v>
      </c>
    </row>
    <row r="64" ht="9.75" customHeight="1">
      <c r="A64" s="25" t="s">
        <v>124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19">
        <v>0.263346705</v>
      </c>
      <c r="N64" s="19">
        <v>1.34221869</v>
      </c>
      <c r="O64" s="19">
        <v>1.58008023</v>
      </c>
      <c r="P64" s="19">
        <v>2.358793605</v>
      </c>
      <c r="Q64" s="19">
        <v>3.100695075</v>
      </c>
      <c r="R64" s="19">
        <v>3.6174775875</v>
      </c>
      <c r="S64" s="19">
        <v>5.05413297225</v>
      </c>
      <c r="T64" s="19">
        <v>6.2702000955</v>
      </c>
      <c r="U64" s="19">
        <v>5.98434149475</v>
      </c>
      <c r="V64" s="19">
        <v>6.52179530775</v>
      </c>
      <c r="W64" s="19">
        <v>8.0824784955</v>
      </c>
      <c r="X64" s="19">
        <v>8.6228206272</v>
      </c>
      <c r="Y64" s="19">
        <v>9.70517558475</v>
      </c>
      <c r="Z64" s="19">
        <v>10.7284049595</v>
      </c>
      <c r="AA64" s="19">
        <v>11.35887962475</v>
      </c>
      <c r="AB64" s="19">
        <v>13.1311463157</v>
      </c>
      <c r="AC64" s="19">
        <v>16.164956991</v>
      </c>
      <c r="AD64" s="19">
        <v>17.5499341245</v>
      </c>
      <c r="AE64" s="19">
        <v>19.224309465</v>
      </c>
      <c r="AF64" s="19">
        <v>20.2408277463</v>
      </c>
      <c r="AG64" s="19">
        <v>19.637735475</v>
      </c>
      <c r="AH64" s="19">
        <v>20.5266013965</v>
      </c>
      <c r="AI64" s="19">
        <v>21.46714556925</v>
      </c>
      <c r="AJ64" s="19">
        <v>22.3654410018</v>
      </c>
      <c r="AK64" s="19">
        <v>23.689310373</v>
      </c>
      <c r="AL64" s="19">
        <v>24.31978503825</v>
      </c>
      <c r="AM64" s="19">
        <v>25.99416037875</v>
      </c>
      <c r="AN64" s="19">
        <v>28.7911006038</v>
      </c>
      <c r="AO64" s="19">
        <v>30.9035942475</v>
      </c>
      <c r="AP64" s="19">
        <v>36.28846802775</v>
      </c>
      <c r="AQ64" s="26">
        <v>37.01196354525</v>
      </c>
      <c r="AR64" s="27">
        <v>0.01993734017015</v>
      </c>
      <c r="AS64" s="27">
        <v>0.01127353124321</v>
      </c>
    </row>
    <row r="65" ht="9.75" customHeight="1">
      <c r="A65" s="25" t="s">
        <v>125</v>
      </c>
      <c r="B65" s="20" t="s">
        <v>107</v>
      </c>
      <c r="C65" s="20" t="s">
        <v>107</v>
      </c>
      <c r="D65" s="20" t="s">
        <v>107</v>
      </c>
      <c r="E65" s="20" t="s">
        <v>107</v>
      </c>
      <c r="F65" s="20" t="s">
        <v>107</v>
      </c>
      <c r="G65" s="20" t="s">
        <v>107</v>
      </c>
      <c r="H65" s="20" t="s">
        <v>107</v>
      </c>
      <c r="I65" s="20" t="s">
        <v>107</v>
      </c>
      <c r="J65" s="20" t="s">
        <v>107</v>
      </c>
      <c r="K65" s="20" t="s">
        <v>107</v>
      </c>
      <c r="L65" s="20" t="s">
        <v>107</v>
      </c>
      <c r="M65" s="20" t="s">
        <v>140</v>
      </c>
      <c r="N65" s="20" t="s">
        <v>140</v>
      </c>
      <c r="O65" s="19">
        <v>0.06555555555556</v>
      </c>
      <c r="P65" s="19">
        <v>0.05666666666667</v>
      </c>
      <c r="Q65" s="20" t="s">
        <v>140</v>
      </c>
      <c r="R65" s="20" t="s">
        <v>140</v>
      </c>
      <c r="S65" s="20" t="s">
        <v>140</v>
      </c>
      <c r="T65" s="20" t="s">
        <v>140</v>
      </c>
      <c r="U65" s="20" t="s">
        <v>140</v>
      </c>
      <c r="V65" s="20" t="s">
        <v>140</v>
      </c>
      <c r="W65" s="19">
        <v>0.07222222222222</v>
      </c>
      <c r="X65" s="19">
        <v>0.21</v>
      </c>
      <c r="Y65" s="19">
        <v>0.25</v>
      </c>
      <c r="Z65" s="19">
        <v>0.25</v>
      </c>
      <c r="AA65" s="19">
        <v>0.14555555555556</v>
      </c>
      <c r="AB65" s="19">
        <v>0.28666666666667</v>
      </c>
      <c r="AC65" s="19">
        <v>0.53111111111111</v>
      </c>
      <c r="AD65" s="19">
        <v>0.9</v>
      </c>
      <c r="AE65" s="19">
        <v>1.3</v>
      </c>
      <c r="AF65" s="19">
        <v>1.6</v>
      </c>
      <c r="AG65" s="19">
        <v>2.0</v>
      </c>
      <c r="AH65" s="19">
        <v>2.4</v>
      </c>
      <c r="AI65" s="19">
        <v>2.37333333333333</v>
      </c>
      <c r="AJ65" s="19">
        <v>4.16</v>
      </c>
      <c r="AK65" s="19">
        <v>6.44</v>
      </c>
      <c r="AL65" s="19">
        <v>7.0</v>
      </c>
      <c r="AM65" s="19">
        <v>7.08</v>
      </c>
      <c r="AN65" s="19">
        <v>7.499</v>
      </c>
      <c r="AO65" s="19">
        <v>8.01</v>
      </c>
      <c r="AP65" s="19">
        <v>9.402</v>
      </c>
      <c r="AQ65" s="26">
        <v>8.5358</v>
      </c>
      <c r="AR65" s="27">
        <v>-0.0921293348074</v>
      </c>
      <c r="AS65" s="27">
        <v>0.00259993271902</v>
      </c>
    </row>
    <row r="66" ht="9.75" customHeight="1">
      <c r="A66" s="25" t="s">
        <v>126</v>
      </c>
      <c r="B66" s="19">
        <v>5.49566462580635</v>
      </c>
      <c r="C66" s="19">
        <v>6.21081128980797</v>
      </c>
      <c r="D66" s="19">
        <v>6.78453069825117</v>
      </c>
      <c r="E66" s="19">
        <v>7.02947447674978</v>
      </c>
      <c r="F66" s="19">
        <v>7.29806460578006</v>
      </c>
      <c r="G66" s="19">
        <v>7.17975168659787</v>
      </c>
      <c r="H66" s="19">
        <v>7.64484983804337</v>
      </c>
      <c r="I66" s="19">
        <v>8.61696186355211</v>
      </c>
      <c r="J66" s="19">
        <v>8.26698144061334</v>
      </c>
      <c r="K66" s="19">
        <v>7.3760550403554</v>
      </c>
      <c r="L66" s="19">
        <v>7.60546624443489</v>
      </c>
      <c r="M66" s="19">
        <v>7.29738475295691</v>
      </c>
      <c r="N66" s="19">
        <v>7.75249257899111</v>
      </c>
      <c r="O66" s="19">
        <v>8.13140696210949</v>
      </c>
      <c r="P66" s="19">
        <v>8.91930079678991</v>
      </c>
      <c r="Q66" s="19">
        <v>9.71207339164994</v>
      </c>
      <c r="R66" s="19">
        <v>10.1725922859176</v>
      </c>
      <c r="S66" s="19">
        <v>10.1549058811598</v>
      </c>
      <c r="T66" s="19">
        <v>10.607764607729</v>
      </c>
      <c r="U66" s="19">
        <v>7.9610228685392</v>
      </c>
      <c r="V66" s="19">
        <v>7.75368183795738</v>
      </c>
      <c r="W66" s="19">
        <v>7.90141959222317</v>
      </c>
      <c r="X66" s="19">
        <v>8.13542116149803</v>
      </c>
      <c r="Y66" s="19">
        <v>8.03554415596637</v>
      </c>
      <c r="Z66" s="19">
        <v>7.82703020791916</v>
      </c>
      <c r="AA66" s="19">
        <v>7.58534775268843</v>
      </c>
      <c r="AB66" s="19">
        <v>8.19706787623769</v>
      </c>
      <c r="AC66" s="19">
        <v>8.4986157456186</v>
      </c>
      <c r="AD66" s="19">
        <v>7.95024783971384</v>
      </c>
      <c r="AE66" s="19">
        <v>8.59559175971958</v>
      </c>
      <c r="AF66" s="19">
        <v>8.96619586587178</v>
      </c>
      <c r="AG66" s="19">
        <v>9.48572494543324</v>
      </c>
      <c r="AH66" s="19">
        <v>10.8973015357494</v>
      </c>
      <c r="AI66" s="19">
        <v>10.7179211509085</v>
      </c>
      <c r="AJ66" s="19">
        <v>10.0759571093311</v>
      </c>
      <c r="AK66" s="19">
        <v>11.1015279206488</v>
      </c>
      <c r="AL66" s="19">
        <v>14.6315705907823</v>
      </c>
      <c r="AM66" s="19">
        <v>17.4174371924384</v>
      </c>
      <c r="AN66" s="19">
        <v>18.328971071207</v>
      </c>
      <c r="AO66" s="19">
        <v>18.6071151489299</v>
      </c>
      <c r="AP66" s="19">
        <v>18.0838103942569</v>
      </c>
      <c r="AQ66" s="26">
        <v>18.2701079699496</v>
      </c>
      <c r="AR66" s="27">
        <v>0.01030189823359</v>
      </c>
      <c r="AS66" s="27">
        <v>0.00556492060423</v>
      </c>
    </row>
    <row r="67" ht="9.75" customHeight="1">
      <c r="A67" s="28" t="s">
        <v>127</v>
      </c>
      <c r="B67" s="24">
        <v>15.7140009412396</v>
      </c>
      <c r="C67" s="24">
        <v>18.6242835120301</v>
      </c>
      <c r="D67" s="24">
        <v>21.4476140315845</v>
      </c>
      <c r="E67" s="24">
        <v>25.5193633656386</v>
      </c>
      <c r="F67" s="24">
        <v>31.3063423835578</v>
      </c>
      <c r="G67" s="24">
        <v>36.1831405754867</v>
      </c>
      <c r="H67" s="24">
        <v>41.3321553935989</v>
      </c>
      <c r="I67" s="24">
        <v>50.2855174191076</v>
      </c>
      <c r="J67" s="24">
        <v>57.6430369961689</v>
      </c>
      <c r="K67" s="24">
        <v>65.3021105959109</v>
      </c>
      <c r="L67" s="24">
        <v>70.2082717999904</v>
      </c>
      <c r="M67" s="24">
        <v>71.4359814579569</v>
      </c>
      <c r="N67" s="24">
        <v>73.8569890467689</v>
      </c>
      <c r="O67" s="24">
        <v>79.8941538587761</v>
      </c>
      <c r="P67" s="24">
        <v>97.560955512901</v>
      </c>
      <c r="Q67" s="24">
        <v>107.472907355538</v>
      </c>
      <c r="R67" s="24">
        <v>118.520975428973</v>
      </c>
      <c r="S67" s="24">
        <v>126.633374408965</v>
      </c>
      <c r="T67" s="24">
        <v>135.659338036562</v>
      </c>
      <c r="U67" s="24">
        <v>141.664596585511</v>
      </c>
      <c r="V67" s="24">
        <v>150.857257961885</v>
      </c>
      <c r="W67" s="24">
        <v>163.634133613673</v>
      </c>
      <c r="X67" s="24">
        <v>174.384872730092</v>
      </c>
      <c r="Y67" s="24">
        <v>184.988260339038</v>
      </c>
      <c r="Z67" s="24">
        <v>201.214636225658</v>
      </c>
      <c r="AA67" s="24">
        <v>211.560800115442</v>
      </c>
      <c r="AB67" s="24">
        <v>227.427352902841</v>
      </c>
      <c r="AC67" s="24">
        <v>241.959855329879</v>
      </c>
      <c r="AD67" s="24">
        <v>245.661455126001</v>
      </c>
      <c r="AE67" s="24">
        <v>262.550512789577</v>
      </c>
      <c r="AF67" s="24">
        <v>272.149660619266</v>
      </c>
      <c r="AG67" s="24">
        <v>282.407115914638</v>
      </c>
      <c r="AH67" s="24">
        <v>300.587544831499</v>
      </c>
      <c r="AI67" s="24">
        <v>322.040685047258</v>
      </c>
      <c r="AJ67" s="24">
        <v>336.391605409631</v>
      </c>
      <c r="AK67" s="24">
        <v>363.086711847598</v>
      </c>
      <c r="AL67" s="24">
        <v>382.440243812587</v>
      </c>
      <c r="AM67" s="24">
        <v>400.488406986494</v>
      </c>
      <c r="AN67" s="24">
        <v>417.1113969794</v>
      </c>
      <c r="AO67" s="24">
        <v>440.258239136779</v>
      </c>
      <c r="AP67" s="24">
        <v>483.559167596356</v>
      </c>
      <c r="AQ67" s="24">
        <v>479.082252768003</v>
      </c>
      <c r="AR67" s="29">
        <v>-0.00925825629383</v>
      </c>
      <c r="AS67" s="29">
        <v>0.1459244042635</v>
      </c>
    </row>
    <row r="68" ht="9.75" customHeight="1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26"/>
      <c r="AR68" s="27"/>
      <c r="AS68" s="27"/>
    </row>
    <row r="69" ht="9.75" customHeight="1">
      <c r="A69" s="151" t="s">
        <v>128</v>
      </c>
      <c r="B69" s="152">
        <v>1001.48285807283</v>
      </c>
      <c r="C69" s="152">
        <v>1066.42473373418</v>
      </c>
      <c r="D69" s="152">
        <v>1117.77324384401</v>
      </c>
      <c r="E69" s="152">
        <v>1170.56499847703</v>
      </c>
      <c r="F69" s="152">
        <v>1192.40582981661</v>
      </c>
      <c r="G69" s="152">
        <v>1194.6882237905</v>
      </c>
      <c r="H69" s="152">
        <v>1243.34990148132</v>
      </c>
      <c r="I69" s="152">
        <v>1292.95030130312</v>
      </c>
      <c r="J69" s="152">
        <v>1338.69781380634</v>
      </c>
      <c r="K69" s="152">
        <v>1427.27875215932</v>
      </c>
      <c r="L69" s="152">
        <v>1434.21552358043</v>
      </c>
      <c r="M69" s="152">
        <v>1457.07367589068</v>
      </c>
      <c r="N69" s="152">
        <v>1458.9465487759</v>
      </c>
      <c r="O69" s="152">
        <v>1464.55846193393</v>
      </c>
      <c r="P69" s="152">
        <v>1595.66775638899</v>
      </c>
      <c r="Q69" s="152">
        <v>1648.55109193972</v>
      </c>
      <c r="R69" s="152">
        <v>1696.6390010075</v>
      </c>
      <c r="S69" s="152">
        <v>1780.08925019905</v>
      </c>
      <c r="T69" s="152">
        <v>1863.39632284526</v>
      </c>
      <c r="U69" s="152">
        <v>1922.7863808819</v>
      </c>
      <c r="V69" s="152">
        <v>1980.35241500256</v>
      </c>
      <c r="W69" s="152">
        <v>2001.53502142895</v>
      </c>
      <c r="X69" s="152">
        <v>2017.78843198462</v>
      </c>
      <c r="Y69" s="152">
        <v>2057.1244633137</v>
      </c>
      <c r="Z69" s="152">
        <v>2083.34230057485</v>
      </c>
      <c r="AA69" s="152">
        <v>2115.2594435834</v>
      </c>
      <c r="AB69" s="152">
        <v>2214.75401971724</v>
      </c>
      <c r="AC69" s="152">
        <v>2219.7243110994</v>
      </c>
      <c r="AD69" s="152">
        <v>2268.65380425923</v>
      </c>
      <c r="AE69" s="152">
        <v>2330.74556977835</v>
      </c>
      <c r="AF69" s="152">
        <v>2411.27618076097</v>
      </c>
      <c r="AG69" s="152">
        <v>2477.23389861772</v>
      </c>
      <c r="AH69" s="152">
        <v>2518.86995371006</v>
      </c>
      <c r="AI69" s="152">
        <v>2616.57771972585</v>
      </c>
      <c r="AJ69" s="152">
        <v>2688.46208211276</v>
      </c>
      <c r="AK69" s="152">
        <v>2770.4255645972</v>
      </c>
      <c r="AL69" s="152">
        <v>2869.40886499629</v>
      </c>
      <c r="AM69" s="152">
        <v>2939.32243560516</v>
      </c>
      <c r="AN69" s="152">
        <v>3047.24327648554</v>
      </c>
      <c r="AO69" s="152">
        <v>2955.87219531786</v>
      </c>
      <c r="AP69" s="152">
        <v>3178.22409497982</v>
      </c>
      <c r="AQ69" s="152">
        <v>3276.21565928056</v>
      </c>
      <c r="AR69" s="153">
        <v>0.03073358722031</v>
      </c>
      <c r="AS69" s="153">
        <v>1.0</v>
      </c>
    </row>
    <row r="70" ht="9.75" customHeight="1">
      <c r="A70" s="35" t="s">
        <v>129</v>
      </c>
      <c r="B70" s="19">
        <v>745.949354990398</v>
      </c>
      <c r="C70" s="19">
        <v>789.826519120721</v>
      </c>
      <c r="D70" s="19">
        <v>824.118147955735</v>
      </c>
      <c r="E70" s="19">
        <v>850.982673574266</v>
      </c>
      <c r="F70" s="19">
        <v>839.480297747006</v>
      </c>
      <c r="G70" s="19">
        <v>804.9472516223</v>
      </c>
      <c r="H70" s="19">
        <v>813.159009965304</v>
      </c>
      <c r="I70" s="19">
        <v>826.222770358505</v>
      </c>
      <c r="J70" s="19">
        <v>832.144162496264</v>
      </c>
      <c r="K70" s="19">
        <v>864.163296788627</v>
      </c>
      <c r="L70" s="19">
        <v>852.237412827106</v>
      </c>
      <c r="M70" s="19">
        <v>841.318914094577</v>
      </c>
      <c r="N70" s="19">
        <v>796.644308577013</v>
      </c>
      <c r="O70" s="19">
        <v>748.563203783937</v>
      </c>
      <c r="P70" s="19">
        <v>799.346858855108</v>
      </c>
      <c r="Q70" s="19">
        <v>784.663955396279</v>
      </c>
      <c r="R70" s="19">
        <v>762.641334117338</v>
      </c>
      <c r="S70" s="19">
        <v>792.851674648585</v>
      </c>
      <c r="T70" s="19">
        <v>809.777876699985</v>
      </c>
      <c r="U70" s="19">
        <v>828.879964596933</v>
      </c>
      <c r="V70" s="19">
        <v>851.658747601529</v>
      </c>
      <c r="W70" s="19">
        <v>868.404103361301</v>
      </c>
      <c r="X70" s="19">
        <v>888.163723984991</v>
      </c>
      <c r="Y70" s="19">
        <v>922.501120451581</v>
      </c>
      <c r="Z70" s="19">
        <v>963.808146488212</v>
      </c>
      <c r="AA70" s="19">
        <v>976.783537691152</v>
      </c>
      <c r="AB70" s="19">
        <v>1026.87381310236</v>
      </c>
      <c r="AC70" s="19">
        <v>1031.28419086943</v>
      </c>
      <c r="AD70" s="19">
        <v>1042.84499623488</v>
      </c>
      <c r="AE70" s="19">
        <v>1049.93107999209</v>
      </c>
      <c r="AF70" s="19">
        <v>1073.98068479958</v>
      </c>
      <c r="AG70" s="19">
        <v>1097.17931220918</v>
      </c>
      <c r="AH70" s="19">
        <v>1087.06230574282</v>
      </c>
      <c r="AI70" s="19">
        <v>1093.54735036346</v>
      </c>
      <c r="AJ70" s="19">
        <v>1093.66081590011</v>
      </c>
      <c r="AK70" s="19">
        <v>1078.61286195992</v>
      </c>
      <c r="AL70" s="19">
        <v>1091.52058826428</v>
      </c>
      <c r="AM70" s="19">
        <v>1100.94232239777</v>
      </c>
      <c r="AN70" s="19">
        <v>1130.85282128483</v>
      </c>
      <c r="AO70" s="19">
        <v>1121.85709951805</v>
      </c>
      <c r="AP70" s="19">
        <v>1148.23839494106</v>
      </c>
      <c r="AQ70" s="26">
        <v>1168.14053763668</v>
      </c>
      <c r="AR70" s="27">
        <v>0.01714235916734</v>
      </c>
      <c r="AS70" s="27">
        <v>0.35789811611176</v>
      </c>
    </row>
    <row r="71" ht="9.75" customHeight="1">
      <c r="A71" s="35" t="s">
        <v>130</v>
      </c>
      <c r="B71" s="19">
        <v>255.533503082433</v>
      </c>
      <c r="C71" s="19">
        <v>276.598214613461</v>
      </c>
      <c r="D71" s="19">
        <v>293.655095888276</v>
      </c>
      <c r="E71" s="19">
        <v>319.58232490277</v>
      </c>
      <c r="F71" s="19">
        <v>352.925532069612</v>
      </c>
      <c r="G71" s="19">
        <v>389.7409721682</v>
      </c>
      <c r="H71" s="19">
        <v>430.190891516023</v>
      </c>
      <c r="I71" s="19">
        <v>466.727530944624</v>
      </c>
      <c r="J71" s="19">
        <v>506.553651310085</v>
      </c>
      <c r="K71" s="19">
        <v>563.115455370702</v>
      </c>
      <c r="L71" s="19">
        <v>581.978110753333</v>
      </c>
      <c r="M71" s="19">
        <v>615.754761796111</v>
      </c>
      <c r="N71" s="19">
        <v>662.302240198888</v>
      </c>
      <c r="O71" s="19">
        <v>715.99525815</v>
      </c>
      <c r="P71" s="19">
        <v>796.320897533888</v>
      </c>
      <c r="Q71" s="19">
        <v>863.887136543444</v>
      </c>
      <c r="R71" s="19">
        <v>933.997666890166</v>
      </c>
      <c r="S71" s="19">
        <v>987.237575550472</v>
      </c>
      <c r="T71" s="19">
        <v>1053.61844614527</v>
      </c>
      <c r="U71" s="19">
        <v>1093.90641628497</v>
      </c>
      <c r="V71" s="19">
        <v>1128.69366740103</v>
      </c>
      <c r="W71" s="19">
        <v>1133.13091806765</v>
      </c>
      <c r="X71" s="19">
        <v>1129.62470799963</v>
      </c>
      <c r="Y71" s="19">
        <v>1134.62334286212</v>
      </c>
      <c r="Z71" s="19">
        <v>1119.53415408664</v>
      </c>
      <c r="AA71" s="19">
        <v>1138.47590589225</v>
      </c>
      <c r="AB71" s="19">
        <v>1187.88020661488</v>
      </c>
      <c r="AC71" s="19">
        <v>1188.44012022996</v>
      </c>
      <c r="AD71" s="19">
        <v>1225.80880802435</v>
      </c>
      <c r="AE71" s="19">
        <v>1280.81448978625</v>
      </c>
      <c r="AF71" s="19">
        <v>1337.29549596139</v>
      </c>
      <c r="AG71" s="19">
        <v>1380.05458640853</v>
      </c>
      <c r="AH71" s="19">
        <v>1431.80764796724</v>
      </c>
      <c r="AI71" s="19">
        <v>1523.03036936239</v>
      </c>
      <c r="AJ71" s="19">
        <v>1594.80126621264</v>
      </c>
      <c r="AK71" s="19">
        <v>1691.81270263728</v>
      </c>
      <c r="AL71" s="19">
        <v>1777.888276732</v>
      </c>
      <c r="AM71" s="19">
        <v>1838.38011320739</v>
      </c>
      <c r="AN71" s="19">
        <v>1916.3904552007</v>
      </c>
      <c r="AO71" s="19">
        <v>1834.01509579981</v>
      </c>
      <c r="AP71" s="19">
        <v>2029.98570003876</v>
      </c>
      <c r="AQ71" s="26">
        <v>2108.07512164388</v>
      </c>
      <c r="AR71" s="27">
        <v>0.03846796602011</v>
      </c>
      <c r="AS71" s="27">
        <v>0.64210188388824</v>
      </c>
    </row>
    <row r="72" ht="9.75" customHeight="1">
      <c r="A72" s="35" t="s">
        <v>133</v>
      </c>
      <c r="B72" s="19">
        <v>101.731674787427</v>
      </c>
      <c r="C72" s="19">
        <v>124.060385019585</v>
      </c>
      <c r="D72" s="19">
        <v>148.752796089296</v>
      </c>
      <c r="E72" s="19">
        <v>167.011890704117</v>
      </c>
      <c r="F72" s="19">
        <v>185.409112926339</v>
      </c>
      <c r="G72" s="19">
        <v>192.907919811471</v>
      </c>
      <c r="H72" s="19">
        <v>205.210471800261</v>
      </c>
      <c r="I72" s="19">
        <v>209.117542275723</v>
      </c>
      <c r="J72" s="19">
        <v>203.647829846183</v>
      </c>
      <c r="K72" s="19">
        <v>204.371073214228</v>
      </c>
      <c r="L72" s="19">
        <v>197.185834368332</v>
      </c>
      <c r="M72" s="19">
        <v>194.027253431419</v>
      </c>
      <c r="N72" s="19">
        <v>183.197100570045</v>
      </c>
      <c r="O72" s="19">
        <v>187.03153991911</v>
      </c>
      <c r="P72" s="19">
        <v>189.574214515461</v>
      </c>
      <c r="Q72" s="19">
        <v>194.816172574121</v>
      </c>
      <c r="R72" s="19">
        <v>190.657166969204</v>
      </c>
      <c r="S72" s="19">
        <v>193.65162765517</v>
      </c>
      <c r="T72" s="19">
        <v>181.851981147097</v>
      </c>
      <c r="U72" s="19">
        <v>183.112251998344</v>
      </c>
      <c r="V72" s="19">
        <v>185.103133180471</v>
      </c>
      <c r="W72" s="19">
        <v>194.429068407037</v>
      </c>
      <c r="X72" s="19">
        <v>193.647629208466</v>
      </c>
      <c r="Y72" s="19">
        <v>205.103381006993</v>
      </c>
      <c r="Z72" s="19">
        <v>205.006825461845</v>
      </c>
      <c r="AA72" s="19">
        <v>212.137391219742</v>
      </c>
      <c r="AB72" s="19">
        <v>235.309121713271</v>
      </c>
      <c r="AC72" s="19">
        <v>225.20548344346</v>
      </c>
      <c r="AD72" s="19">
        <v>223.367771547111</v>
      </c>
      <c r="AE72" s="19">
        <v>226.56652652297</v>
      </c>
      <c r="AF72" s="19">
        <v>231.924249446612</v>
      </c>
      <c r="AG72" s="19">
        <v>232.843858824131</v>
      </c>
      <c r="AH72" s="19">
        <v>227.637577330032</v>
      </c>
      <c r="AI72" s="19">
        <v>223.559631150619</v>
      </c>
      <c r="AJ72" s="19">
        <v>227.287553324379</v>
      </c>
      <c r="AK72" s="19">
        <v>211.98001226952</v>
      </c>
      <c r="AL72" s="19">
        <v>201.281878370243</v>
      </c>
      <c r="AM72" s="19">
        <v>187.464617855754</v>
      </c>
      <c r="AN72" s="19">
        <v>189.427173676296</v>
      </c>
      <c r="AO72" s="19">
        <v>171.518081591905</v>
      </c>
      <c r="AP72" s="19">
        <v>174.864736383142</v>
      </c>
      <c r="AQ72" s="26">
        <v>154.994554455829</v>
      </c>
      <c r="AR72" s="27">
        <v>-0.11363172531128</v>
      </c>
      <c r="AS72" s="27">
        <v>0.04721003398299</v>
      </c>
    </row>
    <row r="73" ht="9.75" customHeight="1">
      <c r="A73" s="62" t="s">
        <v>134</v>
      </c>
      <c r="B73" s="43">
        <v>179.135747044222</v>
      </c>
      <c r="C73" s="43">
        <v>192.21719504</v>
      </c>
      <c r="D73" s="43">
        <v>200.36199144</v>
      </c>
      <c r="E73" s="43">
        <v>213.846154368888</v>
      </c>
      <c r="F73" s="43">
        <v>235.837104648888</v>
      </c>
      <c r="G73" s="43">
        <v>261.780996115022</v>
      </c>
      <c r="H73" s="43">
        <v>290.455204420408</v>
      </c>
      <c r="I73" s="43">
        <v>313.124887733742</v>
      </c>
      <c r="J73" s="43">
        <v>336.827150144622</v>
      </c>
      <c r="K73" s="43">
        <v>367.961086781813</v>
      </c>
      <c r="L73" s="43">
        <v>393.846154808888</v>
      </c>
      <c r="M73" s="43">
        <v>421.085973879999</v>
      </c>
      <c r="N73" s="43">
        <v>453.122173053333</v>
      </c>
      <c r="O73" s="43">
        <v>484.796381275555</v>
      </c>
      <c r="P73" s="43">
        <v>531.583711706666</v>
      </c>
      <c r="Q73" s="43">
        <v>581.846155268444</v>
      </c>
      <c r="R73" s="43">
        <v>620.959277535999</v>
      </c>
      <c r="S73" s="43">
        <v>658.244345500444</v>
      </c>
      <c r="T73" s="43">
        <v>696.895929305333</v>
      </c>
      <c r="U73" s="43">
        <v>720.434390901333</v>
      </c>
      <c r="V73" s="43">
        <v>747.746608162666</v>
      </c>
      <c r="W73" s="43">
        <v>733.593304960648</v>
      </c>
      <c r="X73" s="43">
        <v>709.893847889142</v>
      </c>
      <c r="Y73" s="43">
        <v>689.401719141584</v>
      </c>
      <c r="Z73" s="43">
        <v>651.281808693515</v>
      </c>
      <c r="AA73" s="43">
        <v>633.85777799685</v>
      </c>
      <c r="AB73" s="43">
        <v>646.545181702615</v>
      </c>
      <c r="AC73" s="43">
        <v>605.95442233662</v>
      </c>
      <c r="AD73" s="43">
        <v>620.779519513143</v>
      </c>
      <c r="AE73" s="43">
        <v>635.361384628263</v>
      </c>
      <c r="AF73" s="43">
        <v>651.998908920187</v>
      </c>
      <c r="AG73" s="43">
        <v>655.712031308527</v>
      </c>
      <c r="AH73" s="43">
        <v>670.196798845085</v>
      </c>
      <c r="AI73" s="43">
        <v>701.40628558924</v>
      </c>
      <c r="AJ73" s="43">
        <v>716.550972562526</v>
      </c>
      <c r="AK73" s="43">
        <v>728.672140232362</v>
      </c>
      <c r="AL73" s="43">
        <v>749.010412800617</v>
      </c>
      <c r="AM73" s="43">
        <v>762.021269736021</v>
      </c>
      <c r="AN73" s="43">
        <v>782.702749935559</v>
      </c>
      <c r="AO73" s="43">
        <v>676.022540830386</v>
      </c>
      <c r="AP73" s="43">
        <v>741.916104076016</v>
      </c>
      <c r="AQ73" s="24">
        <v>776.124849808035</v>
      </c>
      <c r="AR73" s="44">
        <v>0.04610864445567</v>
      </c>
      <c r="AS73" s="44">
        <v>0.23640108108521</v>
      </c>
    </row>
    <row r="74" ht="9.75" customHeight="1">
      <c r="A74" s="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6"/>
      <c r="AO74" s="27"/>
      <c r="AP74" s="49"/>
      <c r="AQ74" s="49"/>
      <c r="AS74" s="83"/>
    </row>
    <row r="75" ht="9.75" customHeight="1"/>
    <row r="76" ht="9.75" customHeight="1"/>
    <row r="77" ht="9.75" customHeight="1"/>
    <row r="78" ht="9.75" customHeight="1">
      <c r="A78" s="46"/>
    </row>
    <row r="79" ht="9.75" customHeight="1"/>
    <row r="80" ht="9.75" customHeight="1">
      <c r="A80" s="46"/>
    </row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5" width="8.83"/>
  </cols>
  <sheetData>
    <row r="1" ht="9.75" customHeight="1">
      <c r="A1" s="2" t="s">
        <v>379</v>
      </c>
      <c r="B1" s="25">
        <v>1970.0</v>
      </c>
      <c r="C1" s="25">
        <v>1971.0</v>
      </c>
      <c r="D1" s="25">
        <v>1972.0</v>
      </c>
      <c r="E1" s="25">
        <v>1973.0</v>
      </c>
      <c r="F1" s="25">
        <v>1974.0</v>
      </c>
      <c r="G1" s="25">
        <v>1975.0</v>
      </c>
      <c r="H1" s="25">
        <v>1976.0</v>
      </c>
      <c r="I1" s="25">
        <v>1977.0</v>
      </c>
      <c r="J1" s="25">
        <v>1978.0</v>
      </c>
      <c r="K1" s="25">
        <v>1979.0</v>
      </c>
      <c r="L1" s="25">
        <v>1980.0</v>
      </c>
      <c r="M1" s="25">
        <v>1981.0</v>
      </c>
      <c r="N1" s="25">
        <v>1982.0</v>
      </c>
      <c r="O1" s="25">
        <v>1983.0</v>
      </c>
      <c r="P1" s="25">
        <v>1984.0</v>
      </c>
      <c r="Q1" s="25">
        <v>1985.0</v>
      </c>
      <c r="R1" s="25">
        <v>1986.0</v>
      </c>
      <c r="S1" s="25">
        <v>1987.0</v>
      </c>
      <c r="T1" s="25">
        <v>1988.0</v>
      </c>
      <c r="U1" s="25">
        <v>1989.0</v>
      </c>
      <c r="V1" s="25">
        <v>1990.0</v>
      </c>
      <c r="W1" s="25">
        <v>1991.0</v>
      </c>
      <c r="X1" s="25">
        <v>1992.0</v>
      </c>
      <c r="Y1" s="25">
        <v>1993.0</v>
      </c>
      <c r="Z1" s="25">
        <v>1994.0</v>
      </c>
      <c r="AA1" s="25">
        <v>1995.0</v>
      </c>
      <c r="AB1" s="25">
        <v>1996.0</v>
      </c>
      <c r="AC1" s="25">
        <v>1997.0</v>
      </c>
      <c r="AD1" s="25">
        <v>1998.0</v>
      </c>
      <c r="AE1" s="25">
        <v>1999.0</v>
      </c>
      <c r="AF1" s="25">
        <v>2000.0</v>
      </c>
      <c r="AG1" s="25">
        <v>2001.0</v>
      </c>
      <c r="AH1" s="25">
        <v>2002.0</v>
      </c>
      <c r="AI1" s="25">
        <v>2003.0</v>
      </c>
      <c r="AJ1" s="25">
        <v>2004.0</v>
      </c>
      <c r="AK1" s="25">
        <v>2005.0</v>
      </c>
      <c r="AL1" s="25">
        <v>2006.0</v>
      </c>
      <c r="AM1" s="25">
        <v>2007.0</v>
      </c>
      <c r="AN1" s="25">
        <v>2008.0</v>
      </c>
      <c r="AO1" s="25">
        <v>2009.0</v>
      </c>
      <c r="AP1" s="25">
        <v>2010.0</v>
      </c>
      <c r="AQ1" s="46">
        <v>2011.0</v>
      </c>
      <c r="AR1" s="14" t="s">
        <v>138</v>
      </c>
      <c r="AS1" s="14" t="s">
        <v>139</v>
      </c>
    </row>
    <row r="2" ht="9.75" customHeight="1">
      <c r="A2" s="2"/>
      <c r="B2" s="2"/>
      <c r="C2" s="2"/>
      <c r="D2" s="2"/>
      <c r="E2" s="2"/>
      <c r="AP2" s="46"/>
    </row>
    <row r="3" ht="9.75" customHeight="1">
      <c r="A3" s="2" t="s">
        <v>65</v>
      </c>
      <c r="B3" s="19">
        <v>57.5732301369863</v>
      </c>
      <c r="C3" s="19">
        <v>59.2051643835616</v>
      </c>
      <c r="D3" s="19">
        <v>59.0811612021858</v>
      </c>
      <c r="E3" s="19">
        <v>59.5369808219178</v>
      </c>
      <c r="F3" s="19">
        <v>56.7480328767123</v>
      </c>
      <c r="G3" s="19">
        <v>52.702408219178</v>
      </c>
      <c r="H3" s="19">
        <v>52.1812896174863</v>
      </c>
      <c r="I3" s="19">
        <v>52.5010958904109</v>
      </c>
      <c r="J3" s="19">
        <v>52.3887753424657</v>
      </c>
      <c r="K3" s="19">
        <v>53.8723698630137</v>
      </c>
      <c r="L3" s="19">
        <v>53.0139863387978</v>
      </c>
      <c r="M3" s="19">
        <v>52.5513999999999</v>
      </c>
      <c r="N3" s="19">
        <v>48.8220904109589</v>
      </c>
      <c r="O3" s="19">
        <v>44.0944136986301</v>
      </c>
      <c r="P3" s="19">
        <v>47.7226010928961</v>
      </c>
      <c r="Q3" s="19">
        <v>45.0790602739726</v>
      </c>
      <c r="R3" s="19">
        <v>43.9973424657534</v>
      </c>
      <c r="S3" s="19">
        <v>45.5358383561643</v>
      </c>
      <c r="T3" s="19">
        <v>46.7284726775956</v>
      </c>
      <c r="U3" s="19">
        <v>47.4264246575342</v>
      </c>
      <c r="V3" s="19">
        <v>48.7936273972602</v>
      </c>
      <c r="W3" s="19">
        <v>48.4871287671232</v>
      </c>
      <c r="X3" s="19">
        <v>48.7429043715846</v>
      </c>
      <c r="Y3" s="19">
        <v>49.576602739726</v>
      </c>
      <c r="Z3" s="19">
        <v>51.5644520547945</v>
      </c>
      <c r="AA3" s="19">
        <v>50.9552849315068</v>
      </c>
      <c r="AB3" s="19">
        <v>51.5138333333333</v>
      </c>
      <c r="AC3" s="19">
        <v>51.7872164383561</v>
      </c>
      <c r="AD3" s="19">
        <v>52.1193150684931</v>
      </c>
      <c r="AE3" s="19">
        <v>51.5951616438356</v>
      </c>
      <c r="AF3" s="19">
        <v>52.4098360655737</v>
      </c>
      <c r="AG3" s="19">
        <v>53.7424657534246</v>
      </c>
      <c r="AH3" s="19">
        <v>51.8575342465753</v>
      </c>
      <c r="AI3" s="19">
        <v>52.3260273972602</v>
      </c>
      <c r="AJ3" s="19">
        <v>50.7950819672131</v>
      </c>
      <c r="AK3" s="19">
        <v>49.4547945205479</v>
      </c>
      <c r="AL3" s="19">
        <v>50.6958904109589</v>
      </c>
      <c r="AM3" s="19">
        <v>52.7835616438356</v>
      </c>
      <c r="AN3" s="19">
        <v>55.0792349726776</v>
      </c>
      <c r="AO3" s="19">
        <v>56.503709589041</v>
      </c>
      <c r="AP3" s="19">
        <v>58.4449863013698</v>
      </c>
      <c r="AQ3" s="26">
        <v>63.0141835616438</v>
      </c>
      <c r="AR3" s="27">
        <v>0.07712555676699</v>
      </c>
      <c r="AS3" s="27">
        <v>0.20047058165073</v>
      </c>
    </row>
    <row r="4" ht="9.75" customHeight="1">
      <c r="A4" s="2" t="s">
        <v>66</v>
      </c>
      <c r="B4" s="19">
        <v>5.4868342703389</v>
      </c>
      <c r="C4" s="19">
        <v>5.99865499490411</v>
      </c>
      <c r="D4" s="19">
        <v>6.75417041775956</v>
      </c>
      <c r="E4" s="19">
        <v>7.25643749383562</v>
      </c>
      <c r="F4" s="19">
        <v>7.10593360507458</v>
      </c>
      <c r="G4" s="19">
        <v>7.25837254383397</v>
      </c>
      <c r="H4" s="19">
        <v>7.30222310308634</v>
      </c>
      <c r="I4" s="19">
        <v>7.69182374346575</v>
      </c>
      <c r="J4" s="19">
        <v>7.42285179369425</v>
      </c>
      <c r="K4" s="19">
        <v>7.82727724335069</v>
      </c>
      <c r="L4" s="19">
        <v>7.21538376914372</v>
      </c>
      <c r="M4" s="19">
        <v>6.99133564406082</v>
      </c>
      <c r="N4" s="19">
        <v>7.33867711876575</v>
      </c>
      <c r="O4" s="19">
        <v>6.90232334413644</v>
      </c>
      <c r="P4" s="19">
        <v>7.54440835663743</v>
      </c>
      <c r="Q4" s="19">
        <v>8.14817303474475</v>
      </c>
      <c r="R4" s="19">
        <v>7.65161770461102</v>
      </c>
      <c r="S4" s="19">
        <v>8.31477438943655</v>
      </c>
      <c r="T4" s="19">
        <v>9.57556107992562</v>
      </c>
      <c r="U4" s="19">
        <v>10.2011095040841</v>
      </c>
      <c r="V4" s="19">
        <v>10.5079600575734</v>
      </c>
      <c r="W4" s="19">
        <v>11.0596041111048</v>
      </c>
      <c r="X4" s="19">
        <v>12.1524121777092</v>
      </c>
      <c r="Y4" s="19">
        <v>13.4147244383541</v>
      </c>
      <c r="Z4" s="19">
        <v>14.520199151915</v>
      </c>
      <c r="AA4" s="19">
        <v>15.4594627458671</v>
      </c>
      <c r="AB4" s="19">
        <v>15.986696830982</v>
      </c>
      <c r="AC4" s="19">
        <v>16.3110492243936</v>
      </c>
      <c r="AD4" s="19">
        <v>16.7804826787448</v>
      </c>
      <c r="AE4" s="19">
        <v>17.1061612687182</v>
      </c>
      <c r="AF4" s="19">
        <v>17.5843475992286</v>
      </c>
      <c r="AG4" s="19">
        <v>18.0418256696733</v>
      </c>
      <c r="AH4" s="19">
        <v>18.1765728763089</v>
      </c>
      <c r="AI4" s="19">
        <v>17.865649042573</v>
      </c>
      <c r="AJ4" s="19">
        <v>17.725982552889</v>
      </c>
      <c r="AK4" s="19">
        <v>18.1037762953707</v>
      </c>
      <c r="AL4" s="19">
        <v>18.228180659765</v>
      </c>
      <c r="AM4" s="19">
        <v>17.6781910739822</v>
      </c>
      <c r="AN4" s="19">
        <v>17.0357738778982</v>
      </c>
      <c r="AO4" s="19">
        <v>15.8664908377713</v>
      </c>
      <c r="AP4" s="19">
        <v>15.4734725078552</v>
      </c>
      <c r="AQ4" s="26">
        <v>15.5267831353099</v>
      </c>
      <c r="AR4" s="27">
        <v>0.00344529165886</v>
      </c>
      <c r="AS4" s="27">
        <v>0.04888067021966</v>
      </c>
    </row>
    <row r="5" ht="9.75" customHeight="1">
      <c r="A5" s="2" t="s">
        <v>68</v>
      </c>
      <c r="B5" s="19">
        <v>1.08821270959167</v>
      </c>
      <c r="C5" s="19">
        <v>1.07719231401916</v>
      </c>
      <c r="D5" s="19">
        <v>1.11913725965395</v>
      </c>
      <c r="E5" s="19">
        <v>1.22018528453025</v>
      </c>
      <c r="F5" s="19">
        <v>1.27965741925781</v>
      </c>
      <c r="G5" s="19">
        <v>1.29959786474155</v>
      </c>
      <c r="H5" s="19">
        <v>1.27345192587471</v>
      </c>
      <c r="I5" s="19">
        <v>1.35306424335446</v>
      </c>
      <c r="J5" s="19">
        <v>1.69396215541903</v>
      </c>
      <c r="K5" s="19">
        <v>2.05775075400015</v>
      </c>
      <c r="L5" s="19">
        <v>2.48046025426012</v>
      </c>
      <c r="M5" s="19">
        <v>2.6776248960168</v>
      </c>
      <c r="N5" s="19">
        <v>2.8616182571388</v>
      </c>
      <c r="O5" s="19">
        <v>2.88144572559429</v>
      </c>
      <c r="P5" s="19">
        <v>2.82694615157301</v>
      </c>
      <c r="Q5" s="19">
        <v>2.75409750583421</v>
      </c>
      <c r="R5" s="19">
        <v>2.44881560192118</v>
      </c>
      <c r="S5" s="19">
        <v>2.48881974055582</v>
      </c>
      <c r="T5" s="19">
        <v>2.51490860160958</v>
      </c>
      <c r="U5" s="19">
        <v>2.42044552953517</v>
      </c>
      <c r="V5" s="19">
        <v>2.62391972504876</v>
      </c>
      <c r="W5" s="19">
        <v>2.66060644730882</v>
      </c>
      <c r="X5" s="19">
        <v>2.56903550016551</v>
      </c>
      <c r="Y5" s="19">
        <v>2.75838549758773</v>
      </c>
      <c r="Z5" s="19">
        <v>2.93871224061151</v>
      </c>
      <c r="AA5" s="19">
        <v>2.90181497025338</v>
      </c>
      <c r="AB5" s="19">
        <v>3.15502101659255</v>
      </c>
      <c r="AC5" s="19">
        <v>3.34394029961783</v>
      </c>
      <c r="AD5" s="19">
        <v>3.62150431671694</v>
      </c>
      <c r="AE5" s="19">
        <v>3.63608862399837</v>
      </c>
      <c r="AF5" s="19">
        <v>3.70379702246983</v>
      </c>
      <c r="AG5" s="19">
        <v>3.70767722147917</v>
      </c>
      <c r="AH5" s="19">
        <v>3.83591366406758</v>
      </c>
      <c r="AI5" s="19">
        <v>4.00698132595672</v>
      </c>
      <c r="AJ5" s="19">
        <v>4.33850638586224</v>
      </c>
      <c r="AK5" s="19">
        <v>4.57053444743481</v>
      </c>
      <c r="AL5" s="19">
        <v>4.98214895662604</v>
      </c>
      <c r="AM5" s="19">
        <v>5.22238438531746</v>
      </c>
      <c r="AN5" s="19">
        <v>5.20451912247876</v>
      </c>
      <c r="AO5" s="19">
        <v>5.27877790886389</v>
      </c>
      <c r="AP5" s="19">
        <v>5.32914469594797</v>
      </c>
      <c r="AQ5" s="26">
        <v>5.07703536165512</v>
      </c>
      <c r="AR5" s="27">
        <v>-0.04730765521526</v>
      </c>
      <c r="AS5" s="27">
        <v>0.01598327793181</v>
      </c>
    </row>
    <row r="6" ht="9.75" customHeight="1">
      <c r="A6" s="28" t="s">
        <v>69</v>
      </c>
      <c r="B6" s="24">
        <v>64.1482771169168</v>
      </c>
      <c r="C6" s="24">
        <v>66.2810116924849</v>
      </c>
      <c r="D6" s="24">
        <v>66.9544688795993</v>
      </c>
      <c r="E6" s="24">
        <v>68.0136036002836</v>
      </c>
      <c r="F6" s="24">
        <v>65.1336239010447</v>
      </c>
      <c r="G6" s="24">
        <v>61.2603786277536</v>
      </c>
      <c r="H6" s="24">
        <v>60.7569646464473</v>
      </c>
      <c r="I6" s="24">
        <v>61.5459838772311</v>
      </c>
      <c r="J6" s="24">
        <v>61.505589291579</v>
      </c>
      <c r="K6" s="24">
        <v>63.7573978603645</v>
      </c>
      <c r="L6" s="24">
        <v>62.7098303622016</v>
      </c>
      <c r="M6" s="24">
        <v>62.2203605400776</v>
      </c>
      <c r="N6" s="24">
        <v>59.0223857868634</v>
      </c>
      <c r="O6" s="24">
        <v>53.8781827683608</v>
      </c>
      <c r="P6" s="24">
        <v>58.0939556011066</v>
      </c>
      <c r="Q6" s="24">
        <v>55.9813308145515</v>
      </c>
      <c r="R6" s="24">
        <v>54.0977757722856</v>
      </c>
      <c r="S6" s="24">
        <v>56.3394324861567</v>
      </c>
      <c r="T6" s="24">
        <v>58.8189423591308</v>
      </c>
      <c r="U6" s="24">
        <v>60.0479796911535</v>
      </c>
      <c r="V6" s="24">
        <v>61.9255071798824</v>
      </c>
      <c r="W6" s="24">
        <v>62.2073393255369</v>
      </c>
      <c r="X6" s="24">
        <v>63.4643520494594</v>
      </c>
      <c r="Y6" s="24">
        <v>65.7497126756678</v>
      </c>
      <c r="Z6" s="24">
        <v>69.023363447321</v>
      </c>
      <c r="AA6" s="24">
        <v>69.3165626476273</v>
      </c>
      <c r="AB6" s="24">
        <v>70.6555511809079</v>
      </c>
      <c r="AC6" s="24">
        <v>71.4422059623676</v>
      </c>
      <c r="AD6" s="24">
        <v>72.5213020639549</v>
      </c>
      <c r="AE6" s="24">
        <v>72.3374115365522</v>
      </c>
      <c r="AF6" s="24">
        <v>73.6979806872722</v>
      </c>
      <c r="AG6" s="24">
        <v>75.4919686445772</v>
      </c>
      <c r="AH6" s="24">
        <v>73.8700207869518</v>
      </c>
      <c r="AI6" s="24">
        <v>74.19865776579</v>
      </c>
      <c r="AJ6" s="24">
        <v>72.8595709059644</v>
      </c>
      <c r="AK6" s="24">
        <v>72.1291052633535</v>
      </c>
      <c r="AL6" s="24">
        <v>73.90622002735</v>
      </c>
      <c r="AM6" s="24">
        <v>75.6841371031353</v>
      </c>
      <c r="AN6" s="24">
        <v>77.3195279730545</v>
      </c>
      <c r="AO6" s="24">
        <v>77.6489783356763</v>
      </c>
      <c r="AP6" s="24">
        <v>79.247603505173</v>
      </c>
      <c r="AQ6" s="24">
        <v>83.6180020586088</v>
      </c>
      <c r="AR6" s="29">
        <v>0.05456335842609</v>
      </c>
      <c r="AS6" s="29">
        <v>0.26533454656601</v>
      </c>
    </row>
    <row r="7" ht="9.75" customHeight="1">
      <c r="A7" s="2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6"/>
      <c r="AR7" s="27"/>
      <c r="AS7" s="27"/>
    </row>
    <row r="8" ht="9.75" customHeight="1">
      <c r="A8" s="2" t="s">
        <v>70</v>
      </c>
      <c r="B8" s="19">
        <v>0.58245004950521</v>
      </c>
      <c r="C8" s="19">
        <v>0.62942876335419</v>
      </c>
      <c r="D8" s="19">
        <v>0.59672559595634</v>
      </c>
      <c r="E8" s="19">
        <v>0.6515743355576</v>
      </c>
      <c r="F8" s="19">
        <v>0.70124061884874</v>
      </c>
      <c r="G8" s="19">
        <v>0.74424172992332</v>
      </c>
      <c r="H8" s="19">
        <v>0.70768696710525</v>
      </c>
      <c r="I8" s="19">
        <v>0.73241642437781</v>
      </c>
      <c r="J8" s="19">
        <v>0.75563702435808</v>
      </c>
      <c r="K8" s="19">
        <v>0.69952057440575</v>
      </c>
      <c r="L8" s="19">
        <v>0.81007161391415</v>
      </c>
      <c r="M8" s="19">
        <v>0.8451868381709</v>
      </c>
      <c r="N8" s="19">
        <v>0.94720697419534</v>
      </c>
      <c r="O8" s="19">
        <v>1.27132784892</v>
      </c>
      <c r="P8" s="19">
        <v>1.30066024616284</v>
      </c>
      <c r="Q8" s="19">
        <v>1.34389222385836</v>
      </c>
      <c r="R8" s="19">
        <v>1.50063127372521</v>
      </c>
      <c r="S8" s="19">
        <v>1.46580037375479</v>
      </c>
      <c r="T8" s="19">
        <v>1.73292715289945</v>
      </c>
      <c r="U8" s="19">
        <v>1.83732997343918</v>
      </c>
      <c r="V8" s="19">
        <v>1.7260645985337</v>
      </c>
      <c r="W8" s="19">
        <v>1.92827732336192</v>
      </c>
      <c r="X8" s="19">
        <v>1.93844690989699</v>
      </c>
      <c r="Y8" s="19">
        <v>2.08211379823123</v>
      </c>
      <c r="Z8" s="19">
        <v>2.15467817316959</v>
      </c>
      <c r="AA8" s="19">
        <v>2.41978002294438</v>
      </c>
      <c r="AB8" s="19">
        <v>2.7914021455112</v>
      </c>
      <c r="AC8" s="19">
        <v>2.64908344774959</v>
      </c>
      <c r="AD8" s="19">
        <v>2.86290647256795</v>
      </c>
      <c r="AE8" s="19">
        <v>3.34473392215863</v>
      </c>
      <c r="AF8" s="19">
        <v>3.60962164754836</v>
      </c>
      <c r="AG8" s="19">
        <v>3.5933878469474</v>
      </c>
      <c r="AH8" s="19">
        <v>3.49373277203205</v>
      </c>
      <c r="AI8" s="19">
        <v>3.97072259662685</v>
      </c>
      <c r="AJ8" s="19">
        <v>4.33038811927213</v>
      </c>
      <c r="AK8" s="19">
        <v>4.41481657124959</v>
      </c>
      <c r="AL8" s="19">
        <v>4.46029024621096</v>
      </c>
      <c r="AM8" s="19">
        <v>4.33741457131534</v>
      </c>
      <c r="AN8" s="19">
        <v>4.25126783723552</v>
      </c>
      <c r="AO8" s="19">
        <v>4.0036198514452</v>
      </c>
      <c r="AP8" s="19">
        <v>3.87935723236584</v>
      </c>
      <c r="AQ8" s="26">
        <v>3.75267326297046</v>
      </c>
      <c r="AR8" s="27">
        <v>-0.03265591710806</v>
      </c>
      <c r="AS8" s="27">
        <v>0.01181398518384</v>
      </c>
    </row>
    <row r="9" ht="9.75" customHeight="1">
      <c r="A9" s="25" t="s">
        <v>372</v>
      </c>
      <c r="B9" s="20" t="s">
        <v>140</v>
      </c>
      <c r="C9" s="20" t="s">
        <v>140</v>
      </c>
      <c r="D9" s="19">
        <v>0.10292069208015</v>
      </c>
      <c r="E9" s="19">
        <v>0.15910411097595</v>
      </c>
      <c r="F9" s="19">
        <v>0.16652180263632</v>
      </c>
      <c r="G9" s="19">
        <v>0.16415674152721</v>
      </c>
      <c r="H9" s="19">
        <v>0.16874705138974</v>
      </c>
      <c r="I9" s="19">
        <v>0.1785621137372</v>
      </c>
      <c r="J9" s="19">
        <v>0.17598204707272</v>
      </c>
      <c r="K9" s="19">
        <v>0.19242997205875</v>
      </c>
      <c r="L9" s="19">
        <v>0.23532387407908</v>
      </c>
      <c r="M9" s="19">
        <v>0.25166400256399</v>
      </c>
      <c r="N9" s="19">
        <v>0.26101674422271</v>
      </c>
      <c r="O9" s="19">
        <v>0.25058897478712</v>
      </c>
      <c r="P9" s="19">
        <v>0.24036269962884</v>
      </c>
      <c r="Q9" s="19">
        <v>0.2388711720193</v>
      </c>
      <c r="R9" s="19">
        <v>0.24327878590444</v>
      </c>
      <c r="S9" s="19">
        <v>0.25445907478384</v>
      </c>
      <c r="T9" s="19">
        <v>0.26823705373388</v>
      </c>
      <c r="U9" s="19">
        <v>0.28369983031455</v>
      </c>
      <c r="V9" s="19">
        <v>0.28993499142037</v>
      </c>
      <c r="W9" s="19">
        <v>0.28821494697738</v>
      </c>
      <c r="X9" s="19">
        <v>0.28307756829571</v>
      </c>
      <c r="Y9" s="19">
        <v>0.28320747944175</v>
      </c>
      <c r="Z9" s="19">
        <v>0.30537901368752</v>
      </c>
      <c r="AA9" s="19">
        <v>0.30513301368753</v>
      </c>
      <c r="AB9" s="19">
        <v>0.30729341528937</v>
      </c>
      <c r="AC9" s="19">
        <v>0.25972230136041</v>
      </c>
      <c r="AD9" s="19">
        <v>0.27276767122295</v>
      </c>
      <c r="AE9" s="19">
        <v>0.21829506848521</v>
      </c>
      <c r="AF9" s="19">
        <v>0.31168989069904</v>
      </c>
      <c r="AG9" s="19">
        <v>0.45590073970944</v>
      </c>
      <c r="AH9" s="19">
        <v>0.47487443833889</v>
      </c>
      <c r="AI9" s="19">
        <v>0.61573734244335</v>
      </c>
      <c r="AJ9" s="19">
        <v>0.9418860108947</v>
      </c>
      <c r="AK9" s="19">
        <v>1.15140723283482</v>
      </c>
      <c r="AL9" s="19">
        <v>1.24779665748885</v>
      </c>
      <c r="AM9" s="19">
        <v>1.33652638351303</v>
      </c>
      <c r="AN9" s="19">
        <v>1.37905163929409</v>
      </c>
      <c r="AO9" s="19">
        <v>1.19127282187447</v>
      </c>
      <c r="AP9" s="19">
        <v>1.37503599994998</v>
      </c>
      <c r="AQ9" s="26">
        <v>1.48580446569937</v>
      </c>
      <c r="AR9" s="27">
        <v>0.08055677264929</v>
      </c>
      <c r="AS9" s="27">
        <v>0.00467753782868</v>
      </c>
    </row>
    <row r="10" ht="9.75" customHeight="1">
      <c r="A10" s="25" t="s">
        <v>71</v>
      </c>
      <c r="B10" s="20" t="s">
        <v>140</v>
      </c>
      <c r="C10" s="20" t="s">
        <v>140</v>
      </c>
      <c r="D10" s="20" t="s">
        <v>140</v>
      </c>
      <c r="E10" s="20" t="s">
        <v>140</v>
      </c>
      <c r="F10" s="20" t="s">
        <v>140</v>
      </c>
      <c r="G10" s="20" t="s">
        <v>140</v>
      </c>
      <c r="H10" s="20" t="s">
        <v>140</v>
      </c>
      <c r="I10" s="19">
        <v>0.05670422138933</v>
      </c>
      <c r="J10" s="19">
        <v>0.07462084932411</v>
      </c>
      <c r="K10" s="19">
        <v>0.08176844025554</v>
      </c>
      <c r="L10" s="19">
        <v>0.09532594907254</v>
      </c>
      <c r="M10" s="19">
        <v>0.08577109117714</v>
      </c>
      <c r="N10" s="19">
        <v>0.12255735917089</v>
      </c>
      <c r="O10" s="19">
        <v>0.16572880839671</v>
      </c>
      <c r="P10" s="19">
        <v>0.19236263302375</v>
      </c>
      <c r="Q10" s="19">
        <v>0.24196977833195</v>
      </c>
      <c r="R10" s="19">
        <v>0.2818056851231</v>
      </c>
      <c r="S10" s="19">
        <v>0.31477990462009</v>
      </c>
      <c r="T10" s="19">
        <v>0.31591570759433</v>
      </c>
      <c r="U10" s="19">
        <v>0.32478653192409</v>
      </c>
      <c r="V10" s="19">
        <v>0.29570079249623</v>
      </c>
      <c r="W10" s="19">
        <v>0.30740911824918</v>
      </c>
      <c r="X10" s="19">
        <v>0.34728858941178</v>
      </c>
      <c r="Y10" s="19">
        <v>0.40794055650699</v>
      </c>
      <c r="Z10" s="19">
        <v>0.44551591853957</v>
      </c>
      <c r="AA10" s="19">
        <v>0.49170393704209</v>
      </c>
      <c r="AB10" s="19">
        <v>0.53585377116818</v>
      </c>
      <c r="AC10" s="19">
        <v>0.58488088543632</v>
      </c>
      <c r="AD10" s="19">
        <v>0.61267519813469</v>
      </c>
      <c r="AE10" s="19">
        <v>0.71939197098214</v>
      </c>
      <c r="AF10" s="19">
        <v>0.72278797858857</v>
      </c>
      <c r="AG10" s="19">
        <v>0.74019337824359</v>
      </c>
      <c r="AH10" s="19">
        <v>0.8942502119147</v>
      </c>
      <c r="AI10" s="19">
        <v>0.9714804365487</v>
      </c>
      <c r="AJ10" s="19">
        <v>1.06554516737112</v>
      </c>
      <c r="AK10" s="19">
        <v>1.06905073557399</v>
      </c>
      <c r="AL10" s="19">
        <v>1.09771310889581</v>
      </c>
      <c r="AM10" s="19">
        <v>1.08218263652963</v>
      </c>
      <c r="AN10" s="19">
        <v>1.32466854093936</v>
      </c>
      <c r="AO10" s="19">
        <v>1.12846493938063</v>
      </c>
      <c r="AP10" s="19">
        <v>1.3908589406919</v>
      </c>
      <c r="AQ10" s="26">
        <v>1.61603900410062</v>
      </c>
      <c r="AR10" s="27">
        <v>0.16189999878407</v>
      </c>
      <c r="AS10" s="27">
        <v>0.00508753629401</v>
      </c>
    </row>
    <row r="11" ht="9.75" customHeight="1">
      <c r="A11" s="25" t="s">
        <v>72</v>
      </c>
      <c r="B11" s="19">
        <v>0.12556324433778</v>
      </c>
      <c r="C11" s="19">
        <v>0.13373345544195</v>
      </c>
      <c r="D11" s="19">
        <v>0.16134962664648</v>
      </c>
      <c r="E11" s="19">
        <v>0.16082415541893</v>
      </c>
      <c r="F11" s="19">
        <v>0.16318921652804</v>
      </c>
      <c r="G11" s="19">
        <v>0.15706155819991</v>
      </c>
      <c r="H11" s="19">
        <v>0.16445868921973</v>
      </c>
      <c r="I11" s="19">
        <v>0.1904949220604</v>
      </c>
      <c r="J11" s="19">
        <v>0.24252626646064</v>
      </c>
      <c r="K11" s="19">
        <v>0.27660464698725</v>
      </c>
      <c r="L11" s="19">
        <v>0.30554580461293</v>
      </c>
      <c r="M11" s="19">
        <v>0.32842098583212</v>
      </c>
      <c r="N11" s="19">
        <v>0.34626644692807</v>
      </c>
      <c r="O11" s="19">
        <v>0.37163710246207</v>
      </c>
      <c r="P11" s="19">
        <v>0.37448122649578</v>
      </c>
      <c r="Q11" s="19">
        <v>0.38894504966959</v>
      </c>
      <c r="R11" s="19">
        <v>0.39862029966137</v>
      </c>
      <c r="S11" s="19">
        <v>0.40517796910024</v>
      </c>
      <c r="T11" s="19">
        <v>0.41468462183959</v>
      </c>
      <c r="U11" s="19">
        <v>0.38378491634064</v>
      </c>
      <c r="V11" s="19">
        <v>0.39937281910518</v>
      </c>
      <c r="W11" s="19">
        <v>0.39700775799607</v>
      </c>
      <c r="X11" s="19">
        <v>0.38981212125355</v>
      </c>
      <c r="Y11" s="19">
        <v>0.41012309687382</v>
      </c>
      <c r="Z11" s="19">
        <v>0.40195288576965</v>
      </c>
      <c r="AA11" s="19">
        <v>0.42635601630447</v>
      </c>
      <c r="AB11" s="19">
        <v>0.45392313569514</v>
      </c>
      <c r="AC11" s="19">
        <v>0.57352731895723</v>
      </c>
      <c r="AD11" s="19">
        <v>0.60599315781854</v>
      </c>
      <c r="AE11" s="19">
        <v>0.50128545235193</v>
      </c>
      <c r="AF11" s="19">
        <v>0.57163867726181</v>
      </c>
      <c r="AG11" s="19">
        <v>0.590405255054</v>
      </c>
      <c r="AH11" s="19">
        <v>0.59642541060444</v>
      </c>
      <c r="AI11" s="19">
        <v>0.58750268005647</v>
      </c>
      <c r="AJ11" s="19">
        <v>0.61270120627013</v>
      </c>
      <c r="AK11" s="19">
        <v>0.64799999997643</v>
      </c>
      <c r="AL11" s="19">
        <v>0.67999999997526</v>
      </c>
      <c r="AM11" s="19">
        <v>0.72957769117346</v>
      </c>
      <c r="AN11" s="19">
        <v>0.8740109289682</v>
      </c>
      <c r="AO11" s="19">
        <v>1.01646124896302</v>
      </c>
      <c r="AP11" s="19">
        <v>1.08969661696036</v>
      </c>
      <c r="AQ11" s="26">
        <v>1.06009052536319</v>
      </c>
      <c r="AR11" s="27">
        <v>-0.02716911397874</v>
      </c>
      <c r="AS11" s="27">
        <v>0.00333732599393</v>
      </c>
    </row>
    <row r="12" ht="9.75" customHeight="1">
      <c r="A12" s="25" t="s">
        <v>74</v>
      </c>
      <c r="B12" s="20" t="s">
        <v>140</v>
      </c>
      <c r="C12" s="20" t="s">
        <v>140</v>
      </c>
      <c r="D12" s="20" t="s">
        <v>140</v>
      </c>
      <c r="E12" s="20" t="s">
        <v>140</v>
      </c>
      <c r="F12" s="20" t="s">
        <v>140</v>
      </c>
      <c r="G12" s="19">
        <v>0.05708397495151</v>
      </c>
      <c r="H12" s="19">
        <v>0.06175241524809</v>
      </c>
      <c r="I12" s="19">
        <v>0.06149158883665</v>
      </c>
      <c r="J12" s="19">
        <v>0.0642866610565</v>
      </c>
      <c r="K12" s="19">
        <v>0.05944903606061</v>
      </c>
      <c r="L12" s="19">
        <v>0.06368217822459</v>
      </c>
      <c r="M12" s="19">
        <v>0.07331689438216</v>
      </c>
      <c r="N12" s="19">
        <v>0.0769719888235</v>
      </c>
      <c r="O12" s="19">
        <v>0.05074131106801</v>
      </c>
      <c r="P12" s="19">
        <v>0.06829216755735</v>
      </c>
      <c r="Q12" s="19">
        <v>0.05342888051017</v>
      </c>
      <c r="R12" s="19">
        <v>0.05665396384076</v>
      </c>
      <c r="S12" s="19">
        <v>0.0563314555077</v>
      </c>
      <c r="T12" s="19">
        <v>0.05296127279957</v>
      </c>
      <c r="U12" s="20" t="s">
        <v>140</v>
      </c>
      <c r="V12" s="20" t="s">
        <v>140</v>
      </c>
      <c r="W12" s="20" t="s">
        <v>140</v>
      </c>
      <c r="X12" s="20" t="s">
        <v>140</v>
      </c>
      <c r="Y12" s="20" t="s">
        <v>140</v>
      </c>
      <c r="Z12" s="20" t="s">
        <v>140</v>
      </c>
      <c r="AA12" s="20" t="s">
        <v>140</v>
      </c>
      <c r="AB12" s="20" t="s">
        <v>140</v>
      </c>
      <c r="AC12" s="20" t="s">
        <v>140</v>
      </c>
      <c r="AD12" s="20" t="s">
        <v>140</v>
      </c>
      <c r="AE12" s="20" t="s">
        <v>140</v>
      </c>
      <c r="AF12" s="20" t="s">
        <v>140</v>
      </c>
      <c r="AG12" s="20" t="s">
        <v>140</v>
      </c>
      <c r="AH12" s="20" t="s">
        <v>140</v>
      </c>
      <c r="AI12" s="19">
        <v>0.05063380829032</v>
      </c>
      <c r="AJ12" s="19">
        <v>0.08297980798962</v>
      </c>
      <c r="AK12" s="19">
        <v>0.14675923013165</v>
      </c>
      <c r="AL12" s="19">
        <v>0.1717564713006</v>
      </c>
      <c r="AM12" s="19">
        <v>0.2588643864673</v>
      </c>
      <c r="AN12" s="19">
        <v>0.32774795044108</v>
      </c>
      <c r="AO12" s="19">
        <v>0.33611225149462</v>
      </c>
      <c r="AP12" s="19">
        <v>0.70029925202932</v>
      </c>
      <c r="AQ12" s="26">
        <v>1.09909430954906</v>
      </c>
      <c r="AR12" s="27">
        <v>0.56946378946304</v>
      </c>
      <c r="AS12" s="27">
        <v>0.00346011575311</v>
      </c>
    </row>
    <row r="13" ht="9.75" customHeight="1">
      <c r="A13" s="25" t="s">
        <v>75</v>
      </c>
      <c r="B13" s="19">
        <v>0.17673456651653</v>
      </c>
      <c r="C13" s="19">
        <v>0.17225402082434</v>
      </c>
      <c r="D13" s="19">
        <v>0.17755174476772</v>
      </c>
      <c r="E13" s="19">
        <v>0.1709876510442</v>
      </c>
      <c r="F13" s="19">
        <v>0.15621410724047</v>
      </c>
      <c r="G13" s="19">
        <v>0.14197900168267</v>
      </c>
      <c r="H13" s="19">
        <v>0.15936860981429</v>
      </c>
      <c r="I13" s="19">
        <v>0.18784331012513</v>
      </c>
      <c r="J13" s="19">
        <v>0.22425144130419</v>
      </c>
      <c r="K13" s="19">
        <v>0.24478382479205</v>
      </c>
      <c r="L13" s="19">
        <v>0.26620008170313</v>
      </c>
      <c r="M13" s="19">
        <v>0.27993723309553</v>
      </c>
      <c r="N13" s="19">
        <v>0.34261135248673</v>
      </c>
      <c r="O13" s="19">
        <v>0.38238738023072</v>
      </c>
      <c r="P13" s="19">
        <v>0.39774559126806</v>
      </c>
      <c r="Q13" s="19">
        <v>0.398405294106</v>
      </c>
      <c r="R13" s="19">
        <v>0.42033586075403</v>
      </c>
      <c r="S13" s="19">
        <v>0.43560125518551</v>
      </c>
      <c r="T13" s="19">
        <v>0.48898049643494</v>
      </c>
      <c r="U13" s="19">
        <v>0.49494278846843</v>
      </c>
      <c r="V13" s="19">
        <v>0.50999317734454</v>
      </c>
      <c r="W13" s="19">
        <v>0.55148924953151</v>
      </c>
      <c r="X13" s="19">
        <v>0.53068481853825</v>
      </c>
      <c r="Y13" s="19">
        <v>0.59696292449288</v>
      </c>
      <c r="Z13" s="19">
        <v>0.6840401744189</v>
      </c>
      <c r="AA13" s="19">
        <v>0.73435147437616</v>
      </c>
      <c r="AB13" s="19">
        <v>0.82690343543142</v>
      </c>
      <c r="AC13" s="19">
        <v>0.89979824923562</v>
      </c>
      <c r="AD13" s="19">
        <v>0.89979824923562</v>
      </c>
      <c r="AE13" s="19">
        <v>1.13490682403589</v>
      </c>
      <c r="AF13" s="19">
        <v>1.40293768391749</v>
      </c>
      <c r="AG13" s="19">
        <v>1.49482612373014</v>
      </c>
      <c r="AH13" s="19">
        <v>1.7434800485189</v>
      </c>
      <c r="AI13" s="19">
        <v>2.54846084783507</v>
      </c>
      <c r="AJ13" s="19">
        <v>2.63412646292623</v>
      </c>
      <c r="AK13" s="19">
        <v>2.9973924474537</v>
      </c>
      <c r="AL13" s="19">
        <v>3.52566109700493</v>
      </c>
      <c r="AM13" s="19">
        <v>3.7743150217937</v>
      </c>
      <c r="AN13" s="19">
        <v>3.79198424882787</v>
      </c>
      <c r="AO13" s="19">
        <v>3.92815149666301</v>
      </c>
      <c r="AP13" s="19">
        <v>4.10811114651014</v>
      </c>
      <c r="AQ13" s="26">
        <v>3.93589169665644</v>
      </c>
      <c r="AR13" s="27">
        <v>-0.04192180931568</v>
      </c>
      <c r="AS13" s="27">
        <v>0.01239078491926</v>
      </c>
    </row>
    <row r="14" ht="9.75" customHeight="1">
      <c r="A14" s="25" t="s">
        <v>76</v>
      </c>
      <c r="B14" s="19">
        <v>0.7459617743663</v>
      </c>
      <c r="C14" s="19">
        <v>0.7229561799414</v>
      </c>
      <c r="D14" s="19">
        <v>0.71658531860801</v>
      </c>
      <c r="E14" s="19">
        <v>0.88517787147026</v>
      </c>
      <c r="F14" s="19">
        <v>0.93548917142752</v>
      </c>
      <c r="G14" s="19">
        <v>0.90990351033814</v>
      </c>
      <c r="H14" s="19">
        <v>1.12483739719259</v>
      </c>
      <c r="I14" s="19">
        <v>1.23122931284295</v>
      </c>
      <c r="J14" s="19">
        <v>1.24240960172234</v>
      </c>
      <c r="K14" s="19">
        <v>1.39151595437346</v>
      </c>
      <c r="L14" s="19">
        <v>1.42856064788327</v>
      </c>
      <c r="M14" s="19">
        <v>1.44021471266542</v>
      </c>
      <c r="N14" s="19">
        <v>1.53675220702785</v>
      </c>
      <c r="O14" s="19">
        <v>1.51320909871452</v>
      </c>
      <c r="P14" s="19">
        <v>1.66924497467486</v>
      </c>
      <c r="Q14" s="19">
        <v>1.67629081246487</v>
      </c>
      <c r="R14" s="19">
        <v>1.84550018454335</v>
      </c>
      <c r="S14" s="19">
        <v>1.798306465139</v>
      </c>
      <c r="T14" s="19">
        <v>1.83595505403385</v>
      </c>
      <c r="U14" s="19">
        <v>1.8903288428386</v>
      </c>
      <c r="V14" s="19">
        <v>2.1252224120835</v>
      </c>
      <c r="W14" s="19">
        <v>2.11909475375537</v>
      </c>
      <c r="X14" s="19">
        <v>2.08585935949095</v>
      </c>
      <c r="Y14" s="19">
        <v>2.25712832030478</v>
      </c>
      <c r="Z14" s="19">
        <v>2.38742168686076</v>
      </c>
      <c r="AA14" s="19">
        <v>2.66080125051741</v>
      </c>
      <c r="AB14" s="19">
        <v>2.86869987362556</v>
      </c>
      <c r="AC14" s="19">
        <v>2.98287957246603</v>
      </c>
      <c r="AD14" s="19">
        <v>3.12854583623117</v>
      </c>
      <c r="AE14" s="19">
        <v>2.65198602274712</v>
      </c>
      <c r="AF14" s="19">
        <v>2.69437795141482</v>
      </c>
      <c r="AG14" s="19">
        <v>2.863228980901</v>
      </c>
      <c r="AH14" s="19">
        <v>2.74927603655336</v>
      </c>
      <c r="AI14" s="19">
        <v>2.44048505792679</v>
      </c>
      <c r="AJ14" s="19">
        <v>2.74074586737801</v>
      </c>
      <c r="AK14" s="19">
        <v>2.65285679524638</v>
      </c>
      <c r="AL14" s="19">
        <v>3.04605895491236</v>
      </c>
      <c r="AM14" s="19">
        <v>2.8550695200746</v>
      </c>
      <c r="AN14" s="19">
        <v>2.89454797660527</v>
      </c>
      <c r="AO14" s="19">
        <v>2.77722607137908</v>
      </c>
      <c r="AP14" s="19">
        <v>2.92295215764494</v>
      </c>
      <c r="AQ14" s="26">
        <v>3.01648665006498</v>
      </c>
      <c r="AR14" s="27">
        <v>0.0320000089705</v>
      </c>
      <c r="AS14" s="27">
        <v>0.00949635822326</v>
      </c>
    </row>
    <row r="15" ht="9.75" customHeight="1">
      <c r="A15" s="25" t="s">
        <v>77</v>
      </c>
      <c r="B15" s="19">
        <v>0.06847926938627</v>
      </c>
      <c r="C15" s="19">
        <v>0.07213436382761</v>
      </c>
      <c r="D15" s="19">
        <v>0.06914983999135</v>
      </c>
      <c r="E15" s="19">
        <v>0.05353638328785</v>
      </c>
      <c r="F15" s="19">
        <v>0.06106157772591</v>
      </c>
      <c r="G15" s="19">
        <v>0.07009181105157</v>
      </c>
      <c r="H15" s="19">
        <v>0.10870998100965</v>
      </c>
      <c r="I15" s="19">
        <v>0.11771554156667</v>
      </c>
      <c r="J15" s="19">
        <v>0.13427096933038</v>
      </c>
      <c r="K15" s="19">
        <v>0.08643223325991</v>
      </c>
      <c r="L15" s="19">
        <v>0.07719051906011</v>
      </c>
      <c r="M15" s="19">
        <v>0.07815451937805</v>
      </c>
      <c r="N15" s="19">
        <v>0.0825621332632</v>
      </c>
      <c r="O15" s="19">
        <v>0.09116235547811</v>
      </c>
      <c r="P15" s="19">
        <v>0.09584489449964</v>
      </c>
      <c r="Q15" s="19">
        <v>0.09933256658228</v>
      </c>
      <c r="R15" s="19">
        <v>0.09234488603266</v>
      </c>
      <c r="S15" s="19">
        <v>0.09094734992274</v>
      </c>
      <c r="T15" s="19">
        <v>0.12125344035692</v>
      </c>
      <c r="U15" s="19">
        <v>0.17178943874295</v>
      </c>
      <c r="V15" s="19">
        <v>0.23553858591102</v>
      </c>
      <c r="W15" s="19">
        <v>0.20659883815783</v>
      </c>
      <c r="X15" s="19">
        <v>0.22729391591575</v>
      </c>
      <c r="Y15" s="19">
        <v>0.22778763563983</v>
      </c>
      <c r="Z15" s="19">
        <v>0.24688012895694</v>
      </c>
      <c r="AA15" s="19">
        <v>0.23765639063144</v>
      </c>
      <c r="AB15" s="19">
        <v>0.23991242160099</v>
      </c>
      <c r="AC15" s="19">
        <v>0.25062122562043</v>
      </c>
      <c r="AD15" s="19">
        <v>0.23788214646458</v>
      </c>
      <c r="AE15" s="19">
        <v>0.29406309808353</v>
      </c>
      <c r="AF15" s="19">
        <v>0.32424306367416</v>
      </c>
      <c r="AG15" s="19">
        <v>0.34140732137664</v>
      </c>
      <c r="AH15" s="19">
        <v>0.32735670833302</v>
      </c>
      <c r="AI15" s="19">
        <v>0.30088922945376</v>
      </c>
      <c r="AJ15" s="19">
        <v>0.30382176671378</v>
      </c>
      <c r="AK15" s="19">
        <v>0.33171826590465</v>
      </c>
      <c r="AL15" s="19">
        <v>0.39254264765999</v>
      </c>
      <c r="AM15" s="19">
        <v>0.37942486273171</v>
      </c>
      <c r="AN15" s="19">
        <v>0.3612194634968</v>
      </c>
      <c r="AO15" s="19">
        <v>0.31368413542428</v>
      </c>
      <c r="AP15" s="19">
        <v>0.28171055764095</v>
      </c>
      <c r="AQ15" s="26">
        <v>0.25837219051778</v>
      </c>
      <c r="AR15" s="27">
        <v>-0.08284519612789</v>
      </c>
      <c r="AS15" s="27">
        <v>8.1339490134E-4</v>
      </c>
    </row>
    <row r="16" ht="9.75" customHeight="1">
      <c r="A16" s="28" t="s">
        <v>78</v>
      </c>
      <c r="B16" s="24">
        <v>1.75067413440168</v>
      </c>
      <c r="C16" s="24">
        <v>1.7942113706562</v>
      </c>
      <c r="D16" s="24">
        <v>1.88650314721542</v>
      </c>
      <c r="E16" s="24">
        <v>2.1450103088867</v>
      </c>
      <c r="F16" s="24">
        <v>2.26625245074381</v>
      </c>
      <c r="G16" s="24">
        <v>2.28406833082824</v>
      </c>
      <c r="H16" s="24">
        <v>2.54099062609069</v>
      </c>
      <c r="I16" s="24">
        <v>2.75645743493613</v>
      </c>
      <c r="J16" s="24">
        <v>2.91398486062897</v>
      </c>
      <c r="K16" s="24">
        <v>3.03250468219332</v>
      </c>
      <c r="L16" s="24">
        <v>3.2819006685498</v>
      </c>
      <c r="M16" s="24">
        <v>3.3826662772653</v>
      </c>
      <c r="N16" s="24">
        <v>3.71594520611828</v>
      </c>
      <c r="O16" s="24">
        <v>4.09678288005726</v>
      </c>
      <c r="P16" s="24">
        <v>4.33899443331112</v>
      </c>
      <c r="Q16" s="24">
        <v>4.44113577754251</v>
      </c>
      <c r="R16" s="24">
        <v>4.83917093958493</v>
      </c>
      <c r="S16" s="24">
        <v>4.82140384801391</v>
      </c>
      <c r="T16" s="24">
        <v>5.23091479969254</v>
      </c>
      <c r="U16" s="24">
        <v>5.43170598591907</v>
      </c>
      <c r="V16" s="24">
        <v>5.62493599074679</v>
      </c>
      <c r="W16" s="24">
        <v>5.83851303243937</v>
      </c>
      <c r="X16" s="24">
        <v>5.83880715219379</v>
      </c>
      <c r="Y16" s="24">
        <v>6.30364230312534</v>
      </c>
      <c r="Z16" s="24">
        <v>6.66596651747998</v>
      </c>
      <c r="AA16" s="24">
        <v>7.31459060824831</v>
      </c>
      <c r="AB16" s="24">
        <v>8.06322671217742</v>
      </c>
      <c r="AC16" s="24">
        <v>8.22384110358358</v>
      </c>
      <c r="AD16" s="24">
        <v>8.66012975386412</v>
      </c>
      <c r="AE16" s="24">
        <v>8.90443838658843</v>
      </c>
      <c r="AF16" s="24">
        <v>9.67063890897604</v>
      </c>
      <c r="AG16" s="24">
        <v>10.1151480709318</v>
      </c>
      <c r="AH16" s="24">
        <v>10.3221817318145</v>
      </c>
      <c r="AI16" s="24">
        <v>11.4859119991813</v>
      </c>
      <c r="AJ16" s="24">
        <v>12.7121944088157</v>
      </c>
      <c r="AK16" s="24">
        <v>13.4120012783712</v>
      </c>
      <c r="AL16" s="24">
        <v>14.6218191834487</v>
      </c>
      <c r="AM16" s="24">
        <v>14.7533750735987</v>
      </c>
      <c r="AN16" s="24">
        <v>15.2044985858081</v>
      </c>
      <c r="AO16" s="24">
        <v>14.6949928166243</v>
      </c>
      <c r="AP16" s="24">
        <v>15.7480219037934</v>
      </c>
      <c r="AQ16" s="24">
        <v>16.2244521049218</v>
      </c>
      <c r="AR16" s="29">
        <v>0.03025333583355</v>
      </c>
      <c r="AS16" s="29">
        <v>0.0510770380497</v>
      </c>
    </row>
    <row r="17" ht="9.75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26"/>
      <c r="AR17" s="27"/>
      <c r="AS17" s="27"/>
    </row>
    <row r="18" ht="9.75" customHeight="1">
      <c r="A18" s="25" t="s">
        <v>79</v>
      </c>
      <c r="B18" s="20" t="s">
        <v>80</v>
      </c>
      <c r="C18" s="20" t="s">
        <v>80</v>
      </c>
      <c r="D18" s="20" t="s">
        <v>80</v>
      </c>
      <c r="E18" s="20" t="s">
        <v>80</v>
      </c>
      <c r="F18" s="20" t="s">
        <v>80</v>
      </c>
      <c r="G18" s="20" t="s">
        <v>80</v>
      </c>
      <c r="H18" s="20" t="s">
        <v>80</v>
      </c>
      <c r="I18" s="20" t="s">
        <v>80</v>
      </c>
      <c r="J18" s="20" t="s">
        <v>80</v>
      </c>
      <c r="K18" s="20" t="s">
        <v>80</v>
      </c>
      <c r="L18" s="20" t="s">
        <v>80</v>
      </c>
      <c r="M18" s="20" t="s">
        <v>80</v>
      </c>
      <c r="N18" s="20" t="s">
        <v>80</v>
      </c>
      <c r="O18" s="20" t="s">
        <v>80</v>
      </c>
      <c r="P18" s="20" t="s">
        <v>80</v>
      </c>
      <c r="Q18" s="19">
        <v>1.23195264902371</v>
      </c>
      <c r="R18" s="19">
        <v>1.19080000189925</v>
      </c>
      <c r="S18" s="19">
        <v>1.09448529586328</v>
      </c>
      <c r="T18" s="19">
        <v>1.03910314373381</v>
      </c>
      <c r="U18" s="19">
        <v>0.9719029427266</v>
      </c>
      <c r="V18" s="19">
        <v>0.86683235432372</v>
      </c>
      <c r="W18" s="19">
        <v>0.75300588355394</v>
      </c>
      <c r="X18" s="19">
        <v>0.68982477609219</v>
      </c>
      <c r="Y18" s="19">
        <v>0.59540000094963</v>
      </c>
      <c r="Z18" s="19">
        <v>0.560376471482</v>
      </c>
      <c r="AA18" s="19">
        <v>0.57788823621581</v>
      </c>
      <c r="AB18" s="19">
        <v>0.55009495736175</v>
      </c>
      <c r="AC18" s="19">
        <v>0.52532040279141</v>
      </c>
      <c r="AD18" s="19">
        <v>0.49027818415555</v>
      </c>
      <c r="AE18" s="19">
        <v>0.52532040279141</v>
      </c>
      <c r="AF18" s="19">
        <v>0.4939309798655</v>
      </c>
      <c r="AG18" s="19">
        <v>0.48558502989351</v>
      </c>
      <c r="AH18" s="19">
        <v>0.45033422661405</v>
      </c>
      <c r="AI18" s="19">
        <v>0.44897842647445</v>
      </c>
      <c r="AJ18" s="19">
        <v>0.4362068918614</v>
      </c>
      <c r="AK18" s="19">
        <v>0.50189593315343</v>
      </c>
      <c r="AL18" s="19">
        <v>0.59219534800334</v>
      </c>
      <c r="AM18" s="19">
        <v>0.94844593386565</v>
      </c>
      <c r="AN18" s="19">
        <v>1.42649651324432</v>
      </c>
      <c r="AO18" s="19">
        <v>1.42919641110301</v>
      </c>
      <c r="AP18" s="19">
        <v>1.45984199938718</v>
      </c>
      <c r="AQ18" s="26">
        <v>1.43287388169711</v>
      </c>
      <c r="AR18" s="27">
        <v>-0.01847331225872</v>
      </c>
      <c r="AS18" s="27">
        <v>0.00451090466231</v>
      </c>
    </row>
    <row r="19" ht="9.75" customHeight="1">
      <c r="A19" s="25" t="s">
        <v>81</v>
      </c>
      <c r="B19" s="20" t="s">
        <v>107</v>
      </c>
      <c r="C19" s="20" t="s">
        <v>107</v>
      </c>
      <c r="D19" s="20" t="s">
        <v>107</v>
      </c>
      <c r="E19" s="20" t="s">
        <v>107</v>
      </c>
      <c r="F19" s="20" t="s">
        <v>107</v>
      </c>
      <c r="G19" s="20" t="s">
        <v>107</v>
      </c>
      <c r="H19" s="20" t="s">
        <v>107</v>
      </c>
      <c r="I19" s="20" t="s">
        <v>107</v>
      </c>
      <c r="J19" s="20" t="s">
        <v>107</v>
      </c>
      <c r="K19" s="20" t="s">
        <v>107</v>
      </c>
      <c r="L19" s="20" t="s">
        <v>107</v>
      </c>
      <c r="M19" s="20" t="s">
        <v>107</v>
      </c>
      <c r="N19" s="20" t="s">
        <v>107</v>
      </c>
      <c r="O19" s="20" t="s">
        <v>107</v>
      </c>
      <c r="P19" s="20" t="s">
        <v>140</v>
      </c>
      <c r="Q19" s="19">
        <v>0.10857780546332</v>
      </c>
      <c r="R19" s="19">
        <v>0.18415225817689</v>
      </c>
      <c r="S19" s="19">
        <v>0.23467856368953</v>
      </c>
      <c r="T19" s="19">
        <v>0.23114272096333</v>
      </c>
      <c r="U19" s="19">
        <v>0.29724518030304</v>
      </c>
      <c r="V19" s="19">
        <v>0.30348034140886</v>
      </c>
      <c r="W19" s="19">
        <v>0.38133230948451</v>
      </c>
      <c r="X19" s="19">
        <v>0.39612430329412</v>
      </c>
      <c r="Y19" s="19">
        <v>0.43576120600986</v>
      </c>
      <c r="Z19" s="19">
        <v>0.47214904546741</v>
      </c>
      <c r="AA19" s="19">
        <v>0.51123418488428</v>
      </c>
      <c r="AB19" s="19">
        <v>0.61951613333146</v>
      </c>
      <c r="AC19" s="19">
        <v>0.76046188769923</v>
      </c>
      <c r="AD19" s="19">
        <v>0.73195004423885</v>
      </c>
      <c r="AE19" s="19">
        <v>0.75035414406731</v>
      </c>
      <c r="AF19" s="19">
        <v>0.78666637977878</v>
      </c>
      <c r="AG19" s="19">
        <v>0.81099013220722</v>
      </c>
      <c r="AH19" s="19">
        <v>0.81101849800839</v>
      </c>
      <c r="AI19" s="19">
        <v>0.7706076367774</v>
      </c>
      <c r="AJ19" s="19">
        <v>0.90992546267895</v>
      </c>
      <c r="AK19" s="19">
        <v>1.01078390202106</v>
      </c>
      <c r="AL19" s="19">
        <v>1.00759763611594</v>
      </c>
      <c r="AM19" s="19">
        <v>0.89237517365339</v>
      </c>
      <c r="AN19" s="19">
        <v>0.97362316497829</v>
      </c>
      <c r="AO19" s="19">
        <v>0.81540221658462</v>
      </c>
      <c r="AP19" s="19">
        <v>0.79482256084479</v>
      </c>
      <c r="AQ19" s="26">
        <v>0.68333126885201</v>
      </c>
      <c r="AR19" s="27">
        <v>-0.14027193188667</v>
      </c>
      <c r="AS19" s="27">
        <v>0.00215123058297</v>
      </c>
    </row>
    <row r="20" ht="9.75" customHeight="1">
      <c r="A20" s="25" t="s">
        <v>151</v>
      </c>
      <c r="B20" s="19">
        <v>1.06900762131409</v>
      </c>
      <c r="C20" s="19">
        <v>1.33496949331038</v>
      </c>
      <c r="D20" s="19">
        <v>1.590017483584</v>
      </c>
      <c r="E20" s="19">
        <v>1.79174879570012</v>
      </c>
      <c r="F20" s="19">
        <v>1.88065359284682</v>
      </c>
      <c r="G20" s="19">
        <v>1.71144422076834</v>
      </c>
      <c r="H20" s="19">
        <v>1.79746700355804</v>
      </c>
      <c r="I20" s="19">
        <v>1.82819223733583</v>
      </c>
      <c r="J20" s="19">
        <v>1.95504551500584</v>
      </c>
      <c r="K20" s="19">
        <v>1.96117317333397</v>
      </c>
      <c r="L20" s="19">
        <v>1.78717493435003</v>
      </c>
      <c r="M20" s="19">
        <v>1.85216535675991</v>
      </c>
      <c r="N20" s="19">
        <v>1.6617779374772</v>
      </c>
      <c r="O20" s="19">
        <v>1.77702091515708</v>
      </c>
      <c r="P20" s="19">
        <v>1.86361499003039</v>
      </c>
      <c r="Q20" s="19">
        <v>1.68585855967897</v>
      </c>
      <c r="R20" s="19">
        <v>1.61479922362822</v>
      </c>
      <c r="S20" s="19">
        <v>1.79078127070094</v>
      </c>
      <c r="T20" s="19">
        <v>1.61081604010853</v>
      </c>
      <c r="U20" s="19">
        <v>1.52223933204018</v>
      </c>
      <c r="V20" s="19">
        <v>1.54083731257994</v>
      </c>
      <c r="W20" s="19">
        <v>1.42226174879178</v>
      </c>
      <c r="X20" s="19">
        <v>1.43938876236254</v>
      </c>
      <c r="Y20" s="19">
        <v>1.43677462377945</v>
      </c>
      <c r="Z20" s="19">
        <v>1.50632892094259</v>
      </c>
      <c r="AA20" s="19">
        <v>1.55406015423537</v>
      </c>
      <c r="AB20" s="19">
        <v>1.67846495334038</v>
      </c>
      <c r="AC20" s="19">
        <v>1.65479025692758</v>
      </c>
      <c r="AD20" s="19">
        <v>1.6165192680712</v>
      </c>
      <c r="AE20" s="19">
        <v>1.72660211242213</v>
      </c>
      <c r="AF20" s="19">
        <v>1.62850553405981</v>
      </c>
      <c r="AG20" s="19">
        <v>1.64844759304408</v>
      </c>
      <c r="AH20" s="19">
        <v>1.64414748193662</v>
      </c>
      <c r="AI20" s="19">
        <v>1.71155172354603</v>
      </c>
      <c r="AJ20" s="19">
        <v>1.57942222717057</v>
      </c>
      <c r="AK20" s="19">
        <v>1.52913456020099</v>
      </c>
      <c r="AL20" s="19">
        <v>1.51060452141673</v>
      </c>
      <c r="AM20" s="19">
        <v>1.38373877342451</v>
      </c>
      <c r="AN20" s="19">
        <v>1.25692409806338</v>
      </c>
      <c r="AO20" s="19">
        <v>1.17820163269911</v>
      </c>
      <c r="AP20" s="19">
        <v>1.02825460832649</v>
      </c>
      <c r="AQ20" s="26">
        <v>0.9673818054782</v>
      </c>
      <c r="AR20" s="27">
        <v>-0.05920012667775</v>
      </c>
      <c r="AS20" s="27">
        <v>0.00304546486586</v>
      </c>
    </row>
    <row r="21" ht="9.75" customHeight="1">
      <c r="A21" s="25" t="s">
        <v>83</v>
      </c>
      <c r="B21" s="19">
        <v>1.16298501513413</v>
      </c>
      <c r="C21" s="19">
        <v>1.18504480696119</v>
      </c>
      <c r="D21" s="19">
        <v>1.25252301207175</v>
      </c>
      <c r="E21" s="19">
        <v>1.35651774569487</v>
      </c>
      <c r="F21" s="19">
        <v>1.3540404675848</v>
      </c>
      <c r="G21" s="19">
        <v>1.29057177048338</v>
      </c>
      <c r="H21" s="19">
        <v>1.38301293188585</v>
      </c>
      <c r="I21" s="19">
        <v>1.21656539783917</v>
      </c>
      <c r="J21" s="19">
        <v>1.21511415655828</v>
      </c>
      <c r="K21" s="19">
        <v>1.18556706895082</v>
      </c>
      <c r="L21" s="19">
        <v>1.10026403107005</v>
      </c>
      <c r="M21" s="19">
        <v>1.23640904255098</v>
      </c>
      <c r="N21" s="19">
        <v>1.26951952833541</v>
      </c>
      <c r="O21" s="19">
        <v>1.13834164408408</v>
      </c>
      <c r="P21" s="19">
        <v>1.20150883268909</v>
      </c>
      <c r="Q21" s="19">
        <v>1.24041613232975</v>
      </c>
      <c r="R21" s="19">
        <v>1.39001415073711</v>
      </c>
      <c r="S21" s="19">
        <v>1.42460360852754</v>
      </c>
      <c r="T21" s="19">
        <v>1.44396445954724</v>
      </c>
      <c r="U21" s="19">
        <v>1.48001421909</v>
      </c>
      <c r="V21" s="19">
        <v>1.50823716457333</v>
      </c>
      <c r="W21" s="19">
        <v>1.51697003209004</v>
      </c>
      <c r="X21" s="19">
        <v>1.57956593745092</v>
      </c>
      <c r="Y21" s="19">
        <v>1.68582010640681</v>
      </c>
      <c r="Z21" s="19">
        <v>1.77870648106517</v>
      </c>
      <c r="AA21" s="19">
        <v>1.75731453753457</v>
      </c>
      <c r="AB21" s="19">
        <v>1.75432683602996</v>
      </c>
      <c r="AC21" s="19">
        <v>1.70875665132618</v>
      </c>
      <c r="AD21" s="19">
        <v>1.68585855967897</v>
      </c>
      <c r="AE21" s="19">
        <v>1.54997504868329</v>
      </c>
      <c r="AF21" s="19">
        <v>1.47112264242058</v>
      </c>
      <c r="AG21" s="19">
        <v>1.35184742940715</v>
      </c>
      <c r="AH21" s="19">
        <v>1.29691351000938</v>
      </c>
      <c r="AI21" s="19">
        <v>1.23144431839833</v>
      </c>
      <c r="AJ21" s="19">
        <v>1.14638641709687</v>
      </c>
      <c r="AK21" s="19">
        <v>1.07062016297939</v>
      </c>
      <c r="AL21" s="19">
        <v>0.9737601602839</v>
      </c>
      <c r="AM21" s="19">
        <v>0.86082311718539</v>
      </c>
      <c r="AN21" s="19">
        <v>0.81858133259525</v>
      </c>
      <c r="AO21" s="19">
        <v>0.71067130002128</v>
      </c>
      <c r="AP21" s="19">
        <v>0.73630264979117</v>
      </c>
      <c r="AQ21" s="26">
        <v>0.74171272707824</v>
      </c>
      <c r="AR21" s="27">
        <v>0.00734762707725</v>
      </c>
      <c r="AS21" s="27">
        <v>0.0023350242991</v>
      </c>
    </row>
    <row r="22" ht="9.75" customHeight="1">
      <c r="A22" s="25" t="s">
        <v>84</v>
      </c>
      <c r="B22" s="20" t="s">
        <v>80</v>
      </c>
      <c r="C22" s="20" t="s">
        <v>80</v>
      </c>
      <c r="D22" s="20" t="s">
        <v>80</v>
      </c>
      <c r="E22" s="20" t="s">
        <v>80</v>
      </c>
      <c r="F22" s="20" t="s">
        <v>80</v>
      </c>
      <c r="G22" s="20" t="s">
        <v>80</v>
      </c>
      <c r="H22" s="20" t="s">
        <v>80</v>
      </c>
      <c r="I22" s="20" t="s">
        <v>80</v>
      </c>
      <c r="J22" s="20" t="s">
        <v>80</v>
      </c>
      <c r="K22" s="20" t="s">
        <v>80</v>
      </c>
      <c r="L22" s="20" t="s">
        <v>80</v>
      </c>
      <c r="M22" s="20" t="s">
        <v>80</v>
      </c>
      <c r="N22" s="20" t="s">
        <v>80</v>
      </c>
      <c r="O22" s="20" t="s">
        <v>80</v>
      </c>
      <c r="P22" s="20" t="s">
        <v>80</v>
      </c>
      <c r="Q22" s="19">
        <v>0.47807117723308</v>
      </c>
      <c r="R22" s="19">
        <v>0.50784117728056</v>
      </c>
      <c r="S22" s="19">
        <v>0.5516205891151</v>
      </c>
      <c r="T22" s="19">
        <v>0.61996910256387</v>
      </c>
      <c r="U22" s="19">
        <v>0.58664411858272</v>
      </c>
      <c r="V22" s="19">
        <v>0.62166764805035</v>
      </c>
      <c r="W22" s="19">
        <v>0.6917147069856</v>
      </c>
      <c r="X22" s="19">
        <v>0.70728869447427</v>
      </c>
      <c r="Y22" s="19">
        <v>0.58664411858272</v>
      </c>
      <c r="Z22" s="19">
        <v>0.39401470651078</v>
      </c>
      <c r="AA22" s="19">
        <v>0.51659705964747</v>
      </c>
      <c r="AB22" s="19">
        <v>0.40400061224647</v>
      </c>
      <c r="AC22" s="19">
        <v>0.59047051468039</v>
      </c>
      <c r="AD22" s="19">
        <v>0.47218111426835</v>
      </c>
      <c r="AE22" s="19">
        <v>0.63662380873678</v>
      </c>
      <c r="AF22" s="19">
        <v>0.79422614290354</v>
      </c>
      <c r="AG22" s="19">
        <v>0.88623483284661</v>
      </c>
      <c r="AH22" s="19">
        <v>0.87792973450304</v>
      </c>
      <c r="AI22" s="19">
        <v>1.14882099259775</v>
      </c>
      <c r="AJ22" s="19">
        <v>1.26678909534812</v>
      </c>
      <c r="AK22" s="19">
        <v>1.31052031876296</v>
      </c>
      <c r="AL22" s="19">
        <v>1.3448393615794</v>
      </c>
      <c r="AM22" s="19">
        <v>1.6127674250722701</v>
      </c>
      <c r="AN22" s="19">
        <v>1.80511675801936</v>
      </c>
      <c r="AO22" s="19">
        <v>1.72225936558485</v>
      </c>
      <c r="AP22" s="19">
        <v>1.70177972521423</v>
      </c>
      <c r="AQ22" s="26">
        <v>1.86437689343788</v>
      </c>
      <c r="AR22" s="27">
        <v>0.09554536640644</v>
      </c>
      <c r="AS22" s="27">
        <v>0.00586934154853</v>
      </c>
    </row>
    <row r="23" ht="9.75" customHeight="1">
      <c r="A23" s="25" t="s">
        <v>156</v>
      </c>
      <c r="B23" s="19">
        <v>2.58134689961759</v>
      </c>
      <c r="C23" s="19">
        <v>3.56727123490787</v>
      </c>
      <c r="D23" s="19">
        <v>4.74239359022606</v>
      </c>
      <c r="E23" s="19">
        <v>5.78194399993678</v>
      </c>
      <c r="F23" s="19">
        <v>6.85490468233355</v>
      </c>
      <c r="G23" s="19">
        <v>7.42498869255951</v>
      </c>
      <c r="H23" s="19">
        <v>7.91244494851596</v>
      </c>
      <c r="I23" s="19">
        <v>7.96029067051509</v>
      </c>
      <c r="J23" s="19">
        <v>7.28691702707499</v>
      </c>
      <c r="K23" s="19">
        <v>7.64229512781884</v>
      </c>
      <c r="L23" s="19">
        <v>7.36928543929293</v>
      </c>
      <c r="M23" s="19">
        <v>6.86156852963769</v>
      </c>
      <c r="N23" s="19">
        <v>5.86589222268281</v>
      </c>
      <c r="O23" s="19">
        <v>6.24751938049052</v>
      </c>
      <c r="P23" s="19">
        <v>6.30752287135337</v>
      </c>
      <c r="Q23" s="19">
        <v>6.6224826909941</v>
      </c>
      <c r="R23" s="19">
        <v>6.05337387793459</v>
      </c>
      <c r="S23" s="19">
        <v>6.06605144109857</v>
      </c>
      <c r="T23" s="19">
        <v>5.33952866392873</v>
      </c>
      <c r="U23" s="19">
        <v>5.85272706093561</v>
      </c>
      <c r="V23" s="19">
        <v>5.90506264220225</v>
      </c>
      <c r="W23" s="19">
        <v>6.67181141433083</v>
      </c>
      <c r="X23" s="19">
        <v>6.69742743698632</v>
      </c>
      <c r="Y23" s="19">
        <v>6.85051629508448</v>
      </c>
      <c r="Z23" s="19">
        <v>6.4710833309013</v>
      </c>
      <c r="AA23" s="19">
        <v>6.55901360874371</v>
      </c>
      <c r="AB23" s="19">
        <v>7.40340512795049</v>
      </c>
      <c r="AC23" s="19">
        <v>6.56941571185261</v>
      </c>
      <c r="AD23" s="19">
        <v>6.26604812665325</v>
      </c>
      <c r="AE23" s="19">
        <v>5.82696560245498</v>
      </c>
      <c r="AF23" s="19">
        <v>5.60665097702917</v>
      </c>
      <c r="AG23" s="19">
        <v>6.03996491689578</v>
      </c>
      <c r="AH23" s="19">
        <v>5.83379198262019</v>
      </c>
      <c r="AI23" s="19">
        <v>5.61664808022194</v>
      </c>
      <c r="AJ23" s="19">
        <v>6.60503683112027</v>
      </c>
      <c r="AK23" s="19">
        <v>6.05117968431006</v>
      </c>
      <c r="AL23" s="19">
        <v>5.95682935845513</v>
      </c>
      <c r="AM23" s="19">
        <v>5.8580093789206</v>
      </c>
      <c r="AN23" s="19">
        <v>6.42884568468482</v>
      </c>
      <c r="AO23" s="19">
        <v>6.06726953887574</v>
      </c>
      <c r="AP23" s="19">
        <v>6.82183027216837</v>
      </c>
      <c r="AQ23" s="26">
        <v>6.21116889327246</v>
      </c>
      <c r="AR23" s="27">
        <v>-0.08951576799154</v>
      </c>
      <c r="AS23" s="27">
        <v>0.01955370232463</v>
      </c>
    </row>
    <row r="24" ht="9.75" customHeight="1">
      <c r="A24" s="25" t="s">
        <v>85</v>
      </c>
      <c r="B24" s="20" t="s">
        <v>107</v>
      </c>
      <c r="C24" s="20" t="s">
        <v>107</v>
      </c>
      <c r="D24" s="20" t="s">
        <v>107</v>
      </c>
      <c r="E24" s="20" t="s">
        <v>107</v>
      </c>
      <c r="F24" s="20" t="s">
        <v>107</v>
      </c>
      <c r="G24" s="20" t="s">
        <v>107</v>
      </c>
      <c r="H24" s="20" t="s">
        <v>107</v>
      </c>
      <c r="I24" s="19">
        <v>0.25693163867062</v>
      </c>
      <c r="J24" s="19">
        <v>1.37399300161056</v>
      </c>
      <c r="K24" s="19">
        <v>1.9998741733011</v>
      </c>
      <c r="L24" s="19">
        <v>2.42067323591418</v>
      </c>
      <c r="M24" s="19">
        <v>2.414082375727</v>
      </c>
      <c r="N24" s="19">
        <v>2.31818989803069</v>
      </c>
      <c r="O24" s="19">
        <v>2.28464903139251</v>
      </c>
      <c r="P24" s="19">
        <v>2.5051539706633</v>
      </c>
      <c r="Q24" s="19">
        <v>2.53351796173665</v>
      </c>
      <c r="R24" s="19">
        <v>2.52427272285562</v>
      </c>
      <c r="S24" s="19">
        <v>2.72369037546399</v>
      </c>
      <c r="T24" s="19">
        <v>2.73350925621612</v>
      </c>
      <c r="U24" s="19">
        <v>2.78045184208244</v>
      </c>
      <c r="V24" s="19">
        <v>2.46514619512807</v>
      </c>
      <c r="W24" s="19">
        <v>2.42139256460968</v>
      </c>
      <c r="X24" s="19">
        <v>2.49271772037028</v>
      </c>
      <c r="Y24" s="19">
        <v>2.39989200907239</v>
      </c>
      <c r="Z24" s="19">
        <v>2.59705210334935</v>
      </c>
      <c r="AA24" s="19">
        <v>2.69111703382499</v>
      </c>
      <c r="AB24" s="19">
        <v>3.60930002038561</v>
      </c>
      <c r="AC24" s="19">
        <v>4.15551987146986</v>
      </c>
      <c r="AD24" s="19">
        <v>4.27549297136795</v>
      </c>
      <c r="AE24" s="19">
        <v>4.69045369323766</v>
      </c>
      <c r="AF24" s="19">
        <v>4.80007098594205</v>
      </c>
      <c r="AG24" s="19">
        <v>5.21452973445912</v>
      </c>
      <c r="AH24" s="19">
        <v>6.33739624739413</v>
      </c>
      <c r="AI24" s="19">
        <v>7.07497280510088</v>
      </c>
      <c r="AJ24" s="19">
        <v>7.57094259756434</v>
      </c>
      <c r="AK24" s="19">
        <v>8.22038265051674</v>
      </c>
      <c r="AL24" s="19">
        <v>8.47677677529893</v>
      </c>
      <c r="AM24" s="19">
        <v>8.67502264763052</v>
      </c>
      <c r="AN24" s="19">
        <v>9.58465026354495</v>
      </c>
      <c r="AO24" s="19">
        <v>10.0378783614727</v>
      </c>
      <c r="AP24" s="19">
        <v>10.2898218712587</v>
      </c>
      <c r="AQ24" s="26">
        <v>9.81292879916386</v>
      </c>
      <c r="AR24" s="27">
        <v>-0.0463460944593</v>
      </c>
      <c r="AS24" s="27">
        <v>0.03089259006083</v>
      </c>
    </row>
    <row r="25" ht="9.75" customHeight="1">
      <c r="A25" s="25" t="s">
        <v>157</v>
      </c>
      <c r="B25" s="19">
        <v>0.47322722737577</v>
      </c>
      <c r="C25" s="19">
        <v>0.4880626106965</v>
      </c>
      <c r="D25" s="19">
        <v>0.51492508756348</v>
      </c>
      <c r="E25" s="19">
        <v>0.52353852733303</v>
      </c>
      <c r="F25" s="19">
        <v>0.50687559679163</v>
      </c>
      <c r="G25" s="19">
        <v>0.52149597455699</v>
      </c>
      <c r="H25" s="19">
        <v>0.56638543360355</v>
      </c>
      <c r="I25" s="19">
        <v>0.59771544393668</v>
      </c>
      <c r="J25" s="19">
        <v>0.64114656612201</v>
      </c>
      <c r="K25" s="19">
        <v>0.57492485506715</v>
      </c>
      <c r="L25" s="19">
        <v>0.48705073345844</v>
      </c>
      <c r="M25" s="19">
        <v>0.43398871352021</v>
      </c>
      <c r="N25" s="19">
        <v>0.40034034410435</v>
      </c>
      <c r="O25" s="19">
        <v>0.39109510522332</v>
      </c>
      <c r="P25" s="19">
        <v>0.42840738078361</v>
      </c>
      <c r="Q25" s="19">
        <v>0.4444164829558</v>
      </c>
      <c r="R25" s="19">
        <v>0.40335042187957</v>
      </c>
      <c r="S25" s="19">
        <v>0.40517796910024</v>
      </c>
      <c r="T25" s="19">
        <v>0.40096186289557</v>
      </c>
      <c r="U25" s="19">
        <v>0.37228211912819</v>
      </c>
      <c r="V25" s="19">
        <v>0.2555341025607</v>
      </c>
      <c r="W25" s="19">
        <v>0.28574238309059</v>
      </c>
      <c r="X25" s="19">
        <v>0.27198937063264</v>
      </c>
      <c r="Y25" s="19">
        <v>0.35164158581239</v>
      </c>
      <c r="Z25" s="19">
        <v>0.32981852194204</v>
      </c>
      <c r="AA25" s="19">
        <v>0.33734371638009</v>
      </c>
      <c r="AB25" s="19">
        <v>0.34767896293324</v>
      </c>
      <c r="AC25" s="19">
        <v>0.3444388997074</v>
      </c>
      <c r="AD25" s="19">
        <v>0.3491690219256</v>
      </c>
      <c r="AE25" s="19">
        <v>0.33347361638338</v>
      </c>
      <c r="AF25" s="19">
        <v>0.354433133351</v>
      </c>
      <c r="AG25" s="19">
        <v>0.37529219690341</v>
      </c>
      <c r="AH25" s="19">
        <v>0.38356991078527</v>
      </c>
      <c r="AI25" s="19">
        <v>0.38819253022578</v>
      </c>
      <c r="AJ25" s="19">
        <v>0.42085776158758</v>
      </c>
      <c r="AK25" s="19">
        <v>0.41757850232034</v>
      </c>
      <c r="AL25" s="19">
        <v>0.41714867608109</v>
      </c>
      <c r="AM25" s="19">
        <v>0.41890598229941</v>
      </c>
      <c r="AN25" s="19">
        <v>0.39558625116899</v>
      </c>
      <c r="AO25" s="19">
        <v>0.39559933500888</v>
      </c>
      <c r="AP25" s="19">
        <v>0.39700384488264</v>
      </c>
      <c r="AQ25" s="26">
        <v>0.41390910401379</v>
      </c>
      <c r="AR25" s="27">
        <v>0.04258210584521</v>
      </c>
      <c r="AS25" s="27">
        <v>0.00130304868799</v>
      </c>
    </row>
    <row r="26" ht="9.75" customHeight="1">
      <c r="A26" s="25" t="s">
        <v>86</v>
      </c>
      <c r="B26" s="19">
        <v>2.25755833141553</v>
      </c>
      <c r="C26" s="19">
        <v>2.41257733683939</v>
      </c>
      <c r="D26" s="19">
        <v>2.46109104936648</v>
      </c>
      <c r="E26" s="19">
        <v>2.61274750889157</v>
      </c>
      <c r="F26" s="19">
        <v>2.696599675487</v>
      </c>
      <c r="G26" s="19">
        <v>2.92923568640049</v>
      </c>
      <c r="H26" s="19">
        <v>3.18646751042301</v>
      </c>
      <c r="I26" s="19">
        <v>3.38375743045881</v>
      </c>
      <c r="J26" s="19">
        <v>3.4068705276614</v>
      </c>
      <c r="K26" s="19">
        <v>3.2552916111235</v>
      </c>
      <c r="L26" s="19">
        <v>3.3521054992395</v>
      </c>
      <c r="M26" s="19">
        <v>3.53791641366119</v>
      </c>
      <c r="N26" s="19">
        <v>3.57715492751674</v>
      </c>
      <c r="O26" s="19">
        <v>3.5497417192067</v>
      </c>
      <c r="P26" s="19">
        <v>3.51474163453698</v>
      </c>
      <c r="Q26" s="19">
        <v>3.36870704158271</v>
      </c>
      <c r="R26" s="19">
        <v>3.40912808599282</v>
      </c>
      <c r="S26" s="19">
        <v>3.24002621669202</v>
      </c>
      <c r="T26" s="19">
        <v>3.16427523619323</v>
      </c>
      <c r="U26" s="19">
        <v>2.84430849202819</v>
      </c>
      <c r="V26" s="19">
        <v>2.74153583655994</v>
      </c>
      <c r="W26" s="19">
        <v>2.36656614798959</v>
      </c>
      <c r="X26" s="19">
        <v>2.10172629951998</v>
      </c>
      <c r="Y26" s="19">
        <v>1.99224147608536</v>
      </c>
      <c r="Z26" s="19">
        <v>1.80733669846466</v>
      </c>
      <c r="AA26" s="19">
        <v>1.74573760685032</v>
      </c>
      <c r="AB26" s="19">
        <v>1.66431335817936</v>
      </c>
      <c r="AC26" s="19">
        <v>1.44795491265884</v>
      </c>
      <c r="AD26" s="19">
        <v>1.35765257940222</v>
      </c>
      <c r="AE26" s="19">
        <v>1.35711506551379</v>
      </c>
      <c r="AF26" s="19">
        <v>1.32671204634563</v>
      </c>
      <c r="AG26" s="19">
        <v>1.31271641832928</v>
      </c>
      <c r="AH26" s="19">
        <v>1.27971306557954</v>
      </c>
      <c r="AI26" s="19">
        <v>1.26057757115135</v>
      </c>
      <c r="AJ26" s="19">
        <v>1.234297841582</v>
      </c>
      <c r="AK26" s="19">
        <v>1.19973099898082</v>
      </c>
      <c r="AL26" s="19">
        <v>1.15541835401847</v>
      </c>
      <c r="AM26" s="19">
        <v>1.1148790565529</v>
      </c>
      <c r="AN26" s="19">
        <v>1.10209728469559</v>
      </c>
      <c r="AO26" s="19">
        <v>1.08865912907518</v>
      </c>
      <c r="AP26" s="19">
        <v>1.05024838660781</v>
      </c>
      <c r="AQ26" s="26">
        <v>1.06476126159548</v>
      </c>
      <c r="AR26" s="27">
        <v>0.01381851639599</v>
      </c>
      <c r="AS26" s="27">
        <v>0.00335203018039</v>
      </c>
    </row>
    <row r="27" ht="9.75" customHeight="1">
      <c r="A27" s="25" t="s">
        <v>87</v>
      </c>
      <c r="B27" s="20" t="s">
        <v>80</v>
      </c>
      <c r="C27" s="20" t="s">
        <v>80</v>
      </c>
      <c r="D27" s="20" t="s">
        <v>80</v>
      </c>
      <c r="E27" s="20" t="s">
        <v>80</v>
      </c>
      <c r="F27" s="20" t="s">
        <v>80</v>
      </c>
      <c r="G27" s="20" t="s">
        <v>80</v>
      </c>
      <c r="H27" s="20" t="s">
        <v>80</v>
      </c>
      <c r="I27" s="20" t="s">
        <v>80</v>
      </c>
      <c r="J27" s="20" t="s">
        <v>80</v>
      </c>
      <c r="K27" s="20" t="s">
        <v>80</v>
      </c>
      <c r="L27" s="20" t="s">
        <v>80</v>
      </c>
      <c r="M27" s="20" t="s">
        <v>80</v>
      </c>
      <c r="N27" s="20" t="s">
        <v>80</v>
      </c>
      <c r="O27" s="20" t="s">
        <v>80</v>
      </c>
      <c r="P27" s="20" t="s">
        <v>80</v>
      </c>
      <c r="Q27" s="19">
        <v>40.4539277115803</v>
      </c>
      <c r="R27" s="19">
        <v>44.0420883055385</v>
      </c>
      <c r="S27" s="19">
        <v>47.6582677230708</v>
      </c>
      <c r="T27" s="19">
        <v>51.5010953087563</v>
      </c>
      <c r="U27" s="19">
        <v>53.9187236154088</v>
      </c>
      <c r="V27" s="19">
        <v>57.0883530322289</v>
      </c>
      <c r="W27" s="19">
        <v>56.3003236192073</v>
      </c>
      <c r="X27" s="19">
        <v>56.2338171903002</v>
      </c>
      <c r="Y27" s="19">
        <v>54.1376206745814</v>
      </c>
      <c r="Z27" s="19">
        <v>53.1744736142218</v>
      </c>
      <c r="AA27" s="19">
        <v>51.5283677292434</v>
      </c>
      <c r="AB27" s="19">
        <v>52.4441469013887</v>
      </c>
      <c r="AC27" s="19">
        <v>49.8472383147974</v>
      </c>
      <c r="AD27" s="19">
        <v>51.5371236116103</v>
      </c>
      <c r="AE27" s="19">
        <v>51.8348236120851</v>
      </c>
      <c r="AF27" s="19">
        <v>50.994641675676</v>
      </c>
      <c r="AG27" s="19">
        <v>50.9154559635599</v>
      </c>
      <c r="AH27" s="19">
        <v>52.1325236125599</v>
      </c>
      <c r="AI27" s="19">
        <v>54.3302500866534</v>
      </c>
      <c r="AJ27" s="19">
        <v>55.3169614752409</v>
      </c>
      <c r="AK27" s="19">
        <v>56.1252059718692</v>
      </c>
      <c r="AL27" s="19">
        <v>57.5826225918407</v>
      </c>
      <c r="AM27" s="19">
        <v>57.2809824443008</v>
      </c>
      <c r="AN27" s="19">
        <v>58.0587966612276</v>
      </c>
      <c r="AO27" s="19">
        <v>51.0518726108363</v>
      </c>
      <c r="AP27" s="19">
        <v>56.9737910673403</v>
      </c>
      <c r="AQ27" s="26">
        <v>58.7295994024936</v>
      </c>
      <c r="AR27" s="27">
        <v>0.03081782534719</v>
      </c>
      <c r="AS27" s="27">
        <v>0.18488968908787</v>
      </c>
    </row>
    <row r="28" ht="9.75" customHeight="1">
      <c r="A28" s="25" t="s">
        <v>88</v>
      </c>
      <c r="B28" s="20" t="s">
        <v>80</v>
      </c>
      <c r="C28" s="20" t="s">
        <v>80</v>
      </c>
      <c r="D28" s="20" t="s">
        <v>80</v>
      </c>
      <c r="E28" s="20" t="s">
        <v>80</v>
      </c>
      <c r="F28" s="20" t="s">
        <v>80</v>
      </c>
      <c r="G28" s="20" t="s">
        <v>80</v>
      </c>
      <c r="H28" s="20" t="s">
        <v>80</v>
      </c>
      <c r="I28" s="20" t="s">
        <v>80</v>
      </c>
      <c r="J28" s="20" t="s">
        <v>80</v>
      </c>
      <c r="K28" s="20" t="s">
        <v>80</v>
      </c>
      <c r="L28" s="20" t="s">
        <v>80</v>
      </c>
      <c r="M28" s="20" t="s">
        <v>80</v>
      </c>
      <c r="N28" s="20" t="s">
        <v>80</v>
      </c>
      <c r="O28" s="20" t="s">
        <v>80</v>
      </c>
      <c r="P28" s="20" t="s">
        <v>80</v>
      </c>
      <c r="Q28" s="19">
        <v>7.28401854102933</v>
      </c>
      <c r="R28" s="19">
        <v>7.41623236476961</v>
      </c>
      <c r="S28" s="19">
        <v>7.71393236524443</v>
      </c>
      <c r="T28" s="19">
        <v>7.71031996568868</v>
      </c>
      <c r="U28" s="19">
        <v>7.87153824784874</v>
      </c>
      <c r="V28" s="19">
        <v>7.68766471814371</v>
      </c>
      <c r="W28" s="19">
        <v>7.38120883530199</v>
      </c>
      <c r="X28" s="19">
        <v>5.24790747381529</v>
      </c>
      <c r="Y28" s="19">
        <v>5.7175911855898</v>
      </c>
      <c r="Z28" s="19">
        <v>3.1258493377873</v>
      </c>
      <c r="AA28" s="19">
        <v>2.82815000451073</v>
      </c>
      <c r="AB28" s="19">
        <v>3.07362567213062</v>
      </c>
      <c r="AC28" s="19">
        <v>1.51474161823651</v>
      </c>
      <c r="AD28" s="19">
        <v>1.16452801625882</v>
      </c>
      <c r="AE28" s="19">
        <v>1.99636353955143</v>
      </c>
      <c r="AF28" s="19">
        <v>4.10402664400577</v>
      </c>
      <c r="AG28" s="19">
        <v>4.49176581898997</v>
      </c>
      <c r="AH28" s="19">
        <v>4.6843937285525</v>
      </c>
      <c r="AI28" s="19">
        <v>5.17350065531024</v>
      </c>
      <c r="AJ28" s="19">
        <v>5.09073220837656</v>
      </c>
      <c r="AK28" s="19">
        <v>5.51620589115095</v>
      </c>
      <c r="AL28" s="19">
        <v>5.84017353872648</v>
      </c>
      <c r="AM28" s="19">
        <v>6.33050295127324</v>
      </c>
      <c r="AN28" s="19">
        <v>6.3743302094595</v>
      </c>
      <c r="AO28" s="19">
        <v>3.51986471149632</v>
      </c>
      <c r="AP28" s="19">
        <v>4.09775294771214</v>
      </c>
      <c r="AQ28" s="26">
        <v>5.761458156248</v>
      </c>
      <c r="AR28" s="27">
        <v>0.40600427985191</v>
      </c>
      <c r="AS28" s="27">
        <v>0.01813794486225</v>
      </c>
    </row>
    <row r="29" ht="9.75" customHeight="1">
      <c r="A29" s="25" t="s">
        <v>164</v>
      </c>
      <c r="B29" s="20" t="s">
        <v>80</v>
      </c>
      <c r="C29" s="20" t="s">
        <v>80</v>
      </c>
      <c r="D29" s="20" t="s">
        <v>80</v>
      </c>
      <c r="E29" s="20" t="s">
        <v>80</v>
      </c>
      <c r="F29" s="20" t="s">
        <v>80</v>
      </c>
      <c r="G29" s="20" t="s">
        <v>80</v>
      </c>
      <c r="H29" s="20" t="s">
        <v>80</v>
      </c>
      <c r="I29" s="20" t="s">
        <v>80</v>
      </c>
      <c r="J29" s="20" t="s">
        <v>80</v>
      </c>
      <c r="K29" s="20" t="s">
        <v>80</v>
      </c>
      <c r="L29" s="20" t="s">
        <v>80</v>
      </c>
      <c r="M29" s="20" t="s">
        <v>80</v>
      </c>
      <c r="N29" s="20" t="s">
        <v>80</v>
      </c>
      <c r="O29" s="20" t="s">
        <v>80</v>
      </c>
      <c r="P29" s="20" t="s">
        <v>80</v>
      </c>
      <c r="Q29" s="19">
        <v>3.75452235892941</v>
      </c>
      <c r="R29" s="19">
        <v>3.47608529966179</v>
      </c>
      <c r="S29" s="19">
        <v>3.11709412261863</v>
      </c>
      <c r="T29" s="19">
        <v>2.82915477789709</v>
      </c>
      <c r="U29" s="19">
        <v>2.69681176900713</v>
      </c>
      <c r="V29" s="19">
        <v>2.46040294510066</v>
      </c>
      <c r="W29" s="19">
        <v>2.13643529752513</v>
      </c>
      <c r="X29" s="19">
        <v>1.83371143011849</v>
      </c>
      <c r="Y29" s="19">
        <v>1.681129414446</v>
      </c>
      <c r="Z29" s="19">
        <v>1.59357059077694</v>
      </c>
      <c r="AA29" s="19">
        <v>1.59358660966373</v>
      </c>
      <c r="AB29" s="19">
        <v>1.60670578589082</v>
      </c>
      <c r="AC29" s="19">
        <v>1.63499066006065</v>
      </c>
      <c r="AD29" s="19">
        <v>1.57335390019794</v>
      </c>
      <c r="AE29" s="19">
        <v>1.58586897881377</v>
      </c>
      <c r="AF29" s="19">
        <v>1.56156658910123</v>
      </c>
      <c r="AG29" s="19">
        <v>1.60234716504506</v>
      </c>
      <c r="AH29" s="19">
        <v>1.64610588497838</v>
      </c>
      <c r="AI29" s="19">
        <v>1.69864117917982</v>
      </c>
      <c r="AJ29" s="19">
        <v>1.7725877157812</v>
      </c>
      <c r="AK29" s="19">
        <v>1.79495588521579</v>
      </c>
      <c r="AL29" s="19">
        <v>1.8124676499496</v>
      </c>
      <c r="AM29" s="19">
        <v>1.8124676499496</v>
      </c>
      <c r="AN29" s="19">
        <v>1.83371143011849</v>
      </c>
      <c r="AO29" s="19">
        <v>1.85449588531075</v>
      </c>
      <c r="AP29" s="19">
        <v>1.75555441456471</v>
      </c>
      <c r="AQ29" s="26">
        <v>1.76343470869492</v>
      </c>
      <c r="AR29" s="27">
        <v>0.00448877783492</v>
      </c>
      <c r="AS29" s="27">
        <v>0.00555156031623</v>
      </c>
    </row>
    <row r="30" ht="9.75" customHeight="1">
      <c r="A30" s="25" t="s">
        <v>89</v>
      </c>
      <c r="B30" s="19">
        <v>1.01213865191796</v>
      </c>
      <c r="C30" s="19">
        <v>1.68198845968225</v>
      </c>
      <c r="D30" s="19">
        <v>2.42035160875143</v>
      </c>
      <c r="E30" s="19">
        <v>2.63510808665035</v>
      </c>
      <c r="F30" s="19">
        <v>3.17799711396694</v>
      </c>
      <c r="G30" s="19">
        <v>3.3092580055221</v>
      </c>
      <c r="H30" s="19">
        <v>3.4949079595007</v>
      </c>
      <c r="I30" s="19">
        <v>3.6616521107783</v>
      </c>
      <c r="J30" s="19">
        <v>3.50641809979906</v>
      </c>
      <c r="K30" s="19">
        <v>3.54071148588104</v>
      </c>
      <c r="L30" s="19">
        <v>3.3568226976265</v>
      </c>
      <c r="M30" s="19">
        <v>3.3584942777025</v>
      </c>
      <c r="N30" s="19">
        <v>3.41353569987796</v>
      </c>
      <c r="O30" s="19">
        <v>3.51974844423218</v>
      </c>
      <c r="P30" s="19">
        <v>3.43144019938461</v>
      </c>
      <c r="Q30" s="19">
        <v>3.83903169396094</v>
      </c>
      <c r="R30" s="19">
        <v>4.0361917882379</v>
      </c>
      <c r="S30" s="19">
        <v>4.22561168252143</v>
      </c>
      <c r="T30" s="19">
        <v>4.058184330531</v>
      </c>
      <c r="U30" s="19">
        <v>3.98502046605915</v>
      </c>
      <c r="V30" s="19">
        <v>4.40030369626192</v>
      </c>
      <c r="W30" s="19">
        <v>4.89933159028244</v>
      </c>
      <c r="X30" s="19">
        <v>4.96860361922329</v>
      </c>
      <c r="Y30" s="19">
        <v>5.85761135057948</v>
      </c>
      <c r="Z30" s="19">
        <v>6.25365158357638</v>
      </c>
      <c r="AA30" s="19">
        <v>6.85072201084694</v>
      </c>
      <c r="AB30" s="19">
        <v>8.1223723681</v>
      </c>
      <c r="AC30" s="19">
        <v>8.30974970960749</v>
      </c>
      <c r="AD30" s="19">
        <v>8.7233127878645</v>
      </c>
      <c r="AE30" s="19">
        <v>9.58674506196601</v>
      </c>
      <c r="AF30" s="19">
        <v>10.456849867466</v>
      </c>
      <c r="AG30" s="19">
        <v>10.2389143823969</v>
      </c>
      <c r="AH30" s="19">
        <v>10.0240735212794</v>
      </c>
      <c r="AI30" s="19">
        <v>9.95253201377027</v>
      </c>
      <c r="AJ30" s="19">
        <v>9.29744769225429</v>
      </c>
      <c r="AK30" s="19">
        <v>8.53066327363315</v>
      </c>
      <c r="AL30" s="19">
        <v>7.73646766898783</v>
      </c>
      <c r="AM30" s="19">
        <v>6.97352466985595</v>
      </c>
      <c r="AN30" s="19">
        <v>6.71845185589858</v>
      </c>
      <c r="AO30" s="19">
        <v>5.77428897470412</v>
      </c>
      <c r="AP30" s="19">
        <v>5.52789196769903</v>
      </c>
      <c r="AQ30" s="26">
        <v>4.37694570773176</v>
      </c>
      <c r="AR30" s="27">
        <v>-0.20820708572865</v>
      </c>
      <c r="AS30" s="27">
        <v>0.01377928908914</v>
      </c>
    </row>
    <row r="31" ht="9.75" customHeight="1">
      <c r="A31" s="25" t="s">
        <v>90</v>
      </c>
      <c r="B31" s="20" t="s">
        <v>80</v>
      </c>
      <c r="C31" s="20" t="s">
        <v>80</v>
      </c>
      <c r="D31" s="20" t="s">
        <v>80</v>
      </c>
      <c r="E31" s="20" t="s">
        <v>80</v>
      </c>
      <c r="F31" s="20" t="s">
        <v>80</v>
      </c>
      <c r="G31" s="20" t="s">
        <v>80</v>
      </c>
      <c r="H31" s="20" t="s">
        <v>80</v>
      </c>
      <c r="I31" s="20" t="s">
        <v>80</v>
      </c>
      <c r="J31" s="20" t="s">
        <v>80</v>
      </c>
      <c r="K31" s="20" t="s">
        <v>80</v>
      </c>
      <c r="L31" s="20" t="s">
        <v>80</v>
      </c>
      <c r="M31" s="20" t="s">
        <v>80</v>
      </c>
      <c r="N31" s="20" t="s">
        <v>80</v>
      </c>
      <c r="O31" s="20" t="s">
        <v>80</v>
      </c>
      <c r="P31" s="20" t="s">
        <v>80</v>
      </c>
      <c r="Q31" s="19">
        <v>3.02865971071288</v>
      </c>
      <c r="R31" s="19">
        <v>3.37977059362582</v>
      </c>
      <c r="S31" s="19">
        <v>3.4848411820287</v>
      </c>
      <c r="T31" s="19">
        <v>3.48405171722512</v>
      </c>
      <c r="U31" s="19">
        <v>3.59866765279848</v>
      </c>
      <c r="V31" s="19">
        <v>3.57240000569776</v>
      </c>
      <c r="W31" s="19">
        <v>3.66712989702532</v>
      </c>
      <c r="X31" s="19">
        <v>3.73754049254103</v>
      </c>
      <c r="Y31" s="19">
        <v>3.94317660040677</v>
      </c>
      <c r="Z31" s="19">
        <v>4.13111285953005</v>
      </c>
      <c r="AA31" s="19">
        <v>4.25168135972235</v>
      </c>
      <c r="AB31" s="19">
        <v>4.27665165299586</v>
      </c>
      <c r="AC31" s="19">
        <v>4.48686436009745</v>
      </c>
      <c r="AD31" s="19">
        <v>4.79734794882795</v>
      </c>
      <c r="AE31" s="19">
        <v>4.86660697835018</v>
      </c>
      <c r="AF31" s="19">
        <v>4.92613477762545</v>
      </c>
      <c r="AG31" s="19">
        <v>5.02710230213557</v>
      </c>
      <c r="AH31" s="19">
        <v>5.02351239036514</v>
      </c>
      <c r="AI31" s="19">
        <v>5.03349409626341</v>
      </c>
      <c r="AJ31" s="19">
        <v>5.22738736971634</v>
      </c>
      <c r="AK31" s="19">
        <v>5.22603594951168</v>
      </c>
      <c r="AL31" s="19">
        <v>5.27104118487758</v>
      </c>
      <c r="AM31" s="19">
        <v>5.7175911855898</v>
      </c>
      <c r="AN31" s="19">
        <v>5.99885596424476</v>
      </c>
      <c r="AO31" s="19">
        <v>5.80515000925886</v>
      </c>
      <c r="AP31" s="19">
        <v>5.77012647979124</v>
      </c>
      <c r="AQ31" s="26">
        <v>5.51620589115095</v>
      </c>
      <c r="AR31" s="27">
        <v>-0.04400606825948</v>
      </c>
      <c r="AS31" s="27">
        <v>0.0173658542335</v>
      </c>
    </row>
    <row r="32" ht="9.75" customHeight="1">
      <c r="A32" s="25" t="s">
        <v>91</v>
      </c>
      <c r="B32" s="19">
        <v>18.7185540497103</v>
      </c>
      <c r="C32" s="19">
        <v>20.0496306684432</v>
      </c>
      <c r="D32" s="19">
        <v>20.8496204312369</v>
      </c>
      <c r="E32" s="19">
        <v>22.3135626047192</v>
      </c>
      <c r="F32" s="19">
        <v>24.4656206549384</v>
      </c>
      <c r="G32" s="19">
        <v>26.9838570642527</v>
      </c>
      <c r="H32" s="19">
        <v>29.6928416852874</v>
      </c>
      <c r="I32" s="19">
        <v>32.1042306671792</v>
      </c>
      <c r="J32" s="19">
        <v>34.5091294647222</v>
      </c>
      <c r="K32" s="19">
        <v>37.4363821711679</v>
      </c>
      <c r="L32" s="19">
        <v>39.8030200645551</v>
      </c>
      <c r="M32" s="19">
        <v>42.450678260318</v>
      </c>
      <c r="N32" s="19">
        <v>45.6049506920911</v>
      </c>
      <c r="O32" s="19">
        <v>48.598804398253</v>
      </c>
      <c r="P32" s="19">
        <v>53.020893021551</v>
      </c>
      <c r="Q32" s="19">
        <v>1.86031089394889</v>
      </c>
      <c r="R32" s="19">
        <v>1.71686504733517</v>
      </c>
      <c r="S32" s="19">
        <v>1.72464101996399</v>
      </c>
      <c r="T32" s="19">
        <v>1.66870622661859</v>
      </c>
      <c r="U32" s="19">
        <v>1.71801141834549</v>
      </c>
      <c r="V32" s="19">
        <v>1.57897734770314</v>
      </c>
      <c r="W32" s="19">
        <v>1.5977055509706</v>
      </c>
      <c r="X32" s="19">
        <v>1.56141201842617</v>
      </c>
      <c r="Y32" s="19">
        <v>1.5934967539073</v>
      </c>
      <c r="Z32" s="19">
        <v>1.52684350672158</v>
      </c>
      <c r="AA32" s="19">
        <v>1.53844842136265</v>
      </c>
      <c r="AB32" s="19">
        <v>1.40209581421424</v>
      </c>
      <c r="AC32" s="19">
        <v>1.28057900667628</v>
      </c>
      <c r="AD32" s="19">
        <v>1.18679224831282</v>
      </c>
      <c r="AE32" s="19">
        <v>1.10645466408412</v>
      </c>
      <c r="AF32" s="19">
        <v>1.07564421011779</v>
      </c>
      <c r="AG32" s="19">
        <v>1.05768659402933</v>
      </c>
      <c r="AH32" s="19">
        <v>1.08080813959625</v>
      </c>
      <c r="AI32" s="19">
        <v>1.02692070863533</v>
      </c>
      <c r="AJ32" s="19">
        <v>1.06240775186534</v>
      </c>
      <c r="AK32" s="19">
        <v>1.05167614007141</v>
      </c>
      <c r="AL32" s="19">
        <v>1.11144894428023</v>
      </c>
      <c r="AM32" s="19">
        <v>1.04494613749629</v>
      </c>
      <c r="AN32" s="19">
        <v>0.98981053590322</v>
      </c>
      <c r="AO32" s="19">
        <v>0.94076716901744</v>
      </c>
      <c r="AP32" s="19">
        <v>0.95188213350414</v>
      </c>
      <c r="AQ32" s="26">
        <v>0.93300432299549</v>
      </c>
      <c r="AR32" s="27">
        <v>-0.0198320876807</v>
      </c>
      <c r="AS32" s="27">
        <v>0.0029372391291</v>
      </c>
    </row>
    <row r="33" ht="9.75" customHeight="1">
      <c r="A33" s="28" t="s">
        <v>92</v>
      </c>
      <c r="B33" s="24">
        <v>27.2748177964854</v>
      </c>
      <c r="C33" s="24">
        <v>30.7195446108408</v>
      </c>
      <c r="D33" s="24">
        <v>33.8309222628001</v>
      </c>
      <c r="E33" s="24">
        <v>37.0151672689259</v>
      </c>
      <c r="F33" s="24">
        <v>40.9366917839491</v>
      </c>
      <c r="G33" s="24">
        <v>44.1708514145435</v>
      </c>
      <c r="H33" s="24">
        <v>48.0335274727745</v>
      </c>
      <c r="I33" s="24">
        <v>51.0093355967136</v>
      </c>
      <c r="J33" s="24">
        <v>53.8946343585544</v>
      </c>
      <c r="K33" s="24">
        <v>57.5962196666443</v>
      </c>
      <c r="L33" s="24">
        <v>59.6763966355067</v>
      </c>
      <c r="M33" s="24">
        <v>62.1453029698775</v>
      </c>
      <c r="N33" s="24">
        <v>64.1113612501163</v>
      </c>
      <c r="O33" s="24">
        <v>67.5069206380394</v>
      </c>
      <c r="P33" s="24">
        <v>72.2956895933306</v>
      </c>
      <c r="Q33" s="24">
        <v>77.9344714111599</v>
      </c>
      <c r="R33" s="24">
        <v>81.3449653195535</v>
      </c>
      <c r="S33" s="24">
        <v>85.4555034256992</v>
      </c>
      <c r="T33" s="24">
        <v>87.8347828128672</v>
      </c>
      <c r="U33" s="24">
        <v>90.4965884763848</v>
      </c>
      <c r="V33" s="24">
        <v>92.9964353425232</v>
      </c>
      <c r="W33" s="24">
        <v>92.4929319812393</v>
      </c>
      <c r="X33" s="24">
        <v>89.9590455256077</v>
      </c>
      <c r="Y33" s="24">
        <v>89.2653174012939</v>
      </c>
      <c r="Z33" s="24">
        <v>85.7223677727393</v>
      </c>
      <c r="AA33" s="24">
        <v>84.8412622736664</v>
      </c>
      <c r="AB33" s="24">
        <v>88.9566991564789</v>
      </c>
      <c r="AC33" s="24">
        <v>84.8312927785893</v>
      </c>
      <c r="AD33" s="24">
        <v>86.2276083828342</v>
      </c>
      <c r="AE33" s="24">
        <v>88.3737463291413</v>
      </c>
      <c r="AF33" s="24">
        <v>90.3811825856883</v>
      </c>
      <c r="AG33" s="24">
        <v>91.4588805101431</v>
      </c>
      <c r="AH33" s="24">
        <v>93.5062319347823</v>
      </c>
      <c r="AI33" s="24">
        <v>96.8671328243064</v>
      </c>
      <c r="AJ33" s="24">
        <v>98.9373893392448</v>
      </c>
      <c r="AK33" s="24">
        <v>99.5565698246979</v>
      </c>
      <c r="AL33" s="24">
        <v>100.789391769915</v>
      </c>
      <c r="AM33" s="24">
        <v>100.92498252707</v>
      </c>
      <c r="AN33" s="24">
        <v>103.765878007847</v>
      </c>
      <c r="AO33" s="24">
        <v>92.3915766510493</v>
      </c>
      <c r="AP33" s="24">
        <v>99.3569049290929</v>
      </c>
      <c r="AQ33" s="24">
        <v>100.273092823903</v>
      </c>
      <c r="AR33" s="29">
        <v>0.00922118034214</v>
      </c>
      <c r="AS33" s="29">
        <v>0.31567493081093</v>
      </c>
    </row>
    <row r="34" ht="9.75" customHeight="1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26"/>
      <c r="AR34" s="27"/>
      <c r="AS34" s="27"/>
    </row>
    <row r="35" ht="9.75" customHeight="1">
      <c r="A35" s="25" t="s">
        <v>374</v>
      </c>
      <c r="B35" s="19">
        <v>0.06009405272673</v>
      </c>
      <c r="C35" s="19">
        <v>0.08761476381446</v>
      </c>
      <c r="D35" s="19">
        <v>0.1090316081724</v>
      </c>
      <c r="E35" s="19">
        <v>0.15501900542387</v>
      </c>
      <c r="F35" s="19">
        <v>0.19113993872651</v>
      </c>
      <c r="G35" s="19">
        <v>0.20113769705135</v>
      </c>
      <c r="H35" s="19">
        <v>0.21023695538455</v>
      </c>
      <c r="I35" s="19">
        <v>0.22865840813909</v>
      </c>
      <c r="J35" s="19">
        <v>0.25123399145324</v>
      </c>
      <c r="K35" s="19">
        <v>0.2785396969856</v>
      </c>
      <c r="L35" s="19">
        <v>0.22546064108807</v>
      </c>
      <c r="M35" s="19">
        <v>0.20963041648858</v>
      </c>
      <c r="N35" s="19">
        <v>0.33100105249659</v>
      </c>
      <c r="O35" s="19">
        <v>0.34691146359419</v>
      </c>
      <c r="P35" s="19">
        <v>0.35647010538175</v>
      </c>
      <c r="Q35" s="19">
        <v>0.43635377462932</v>
      </c>
      <c r="R35" s="19">
        <v>0.49956540790895</v>
      </c>
      <c r="S35" s="19">
        <v>0.48537504125434</v>
      </c>
      <c r="T35" s="19">
        <v>0.51417462418373</v>
      </c>
      <c r="U35" s="19">
        <v>0.53633135787772</v>
      </c>
      <c r="V35" s="19">
        <v>0.56170201341172</v>
      </c>
      <c r="W35" s="19">
        <v>0.53547133565623</v>
      </c>
      <c r="X35" s="19">
        <v>0.62395669573588</v>
      </c>
      <c r="Y35" s="19">
        <v>0.67017231609735</v>
      </c>
      <c r="Z35" s="19">
        <v>0.68608272719495</v>
      </c>
      <c r="AA35" s="19">
        <v>0.69747802162971</v>
      </c>
      <c r="AB35" s="19">
        <v>0.71626369144526</v>
      </c>
      <c r="AC35" s="19">
        <v>0.77111742434493</v>
      </c>
      <c r="AD35" s="19">
        <v>0.81078594931123</v>
      </c>
      <c r="AE35" s="19">
        <v>0.83895167706508</v>
      </c>
      <c r="AF35" s="19">
        <v>0.84577222897945</v>
      </c>
      <c r="AG35" s="19">
        <v>0.88313531869422</v>
      </c>
      <c r="AH35" s="19">
        <v>0.91506364366709</v>
      </c>
      <c r="AI35" s="19">
        <v>0.93151156865312</v>
      </c>
      <c r="AJ35" s="19">
        <v>0.94150991442483</v>
      </c>
      <c r="AK35" s="19">
        <v>1.03619739722258</v>
      </c>
      <c r="AL35" s="19">
        <v>1.09617599996012</v>
      </c>
      <c r="AM35" s="19">
        <v>1.14052115064344</v>
      </c>
      <c r="AN35" s="19">
        <v>1.22058303274249</v>
      </c>
      <c r="AO35" s="19">
        <v>1.23573356159888</v>
      </c>
      <c r="AP35" s="19">
        <v>1.2657932054334</v>
      </c>
      <c r="AQ35" s="26">
        <v>1.25550120543378</v>
      </c>
      <c r="AR35" s="27">
        <v>-0.00813086982816</v>
      </c>
      <c r="AS35" s="27">
        <v>0.00395250832662</v>
      </c>
    </row>
    <row r="36" ht="9.75" customHeight="1">
      <c r="A36" s="25" t="s">
        <v>93</v>
      </c>
      <c r="B36" s="19">
        <v>1.24627970171906</v>
      </c>
      <c r="C36" s="19">
        <v>1.38141069327093</v>
      </c>
      <c r="D36" s="19">
        <v>1.57683076991123</v>
      </c>
      <c r="E36" s="19">
        <v>1.72111947076012</v>
      </c>
      <c r="F36" s="19">
        <v>1.9990141510796</v>
      </c>
      <c r="G36" s="19">
        <v>1.96235570388852</v>
      </c>
      <c r="H36" s="19">
        <v>1.92944134933998</v>
      </c>
      <c r="I36" s="19">
        <v>1.82399962900606</v>
      </c>
      <c r="J36" s="19">
        <v>1.63973986805148</v>
      </c>
      <c r="K36" s="19">
        <v>1.733159781861</v>
      </c>
      <c r="L36" s="19">
        <v>0.68871096450298</v>
      </c>
      <c r="M36" s="19">
        <v>0.57567737451096</v>
      </c>
      <c r="N36" s="19">
        <v>0.69661799940822</v>
      </c>
      <c r="O36" s="19">
        <v>1.06427749909589</v>
      </c>
      <c r="P36" s="19">
        <v>1.30259000913934</v>
      </c>
      <c r="Q36" s="19">
        <v>1.4125864988</v>
      </c>
      <c r="R36" s="19">
        <v>1.47063799875069</v>
      </c>
      <c r="S36" s="19">
        <v>1.54803999868493</v>
      </c>
      <c r="T36" s="19">
        <v>1.92976297650273</v>
      </c>
      <c r="U36" s="19">
        <v>2.14790549817534</v>
      </c>
      <c r="V36" s="19">
        <v>2.23982037309726</v>
      </c>
      <c r="W36" s="19">
        <v>2.49137687288356</v>
      </c>
      <c r="X36" s="19">
        <v>2.41220372062842</v>
      </c>
      <c r="Y36" s="19">
        <v>2.61909017277507</v>
      </c>
      <c r="Z36" s="19">
        <v>3.0767294973863</v>
      </c>
      <c r="AA36" s="19">
        <v>3.41536324709863</v>
      </c>
      <c r="AB36" s="19">
        <v>3.76303780418033</v>
      </c>
      <c r="AC36" s="19">
        <v>4.54736749613699</v>
      </c>
      <c r="AD36" s="19">
        <v>4.83762499589041</v>
      </c>
      <c r="AE36" s="19">
        <v>5.45297089536767</v>
      </c>
      <c r="AF36" s="19">
        <v>5.81244608522623</v>
      </c>
      <c r="AG36" s="19">
        <v>6.38566499457534</v>
      </c>
      <c r="AH36" s="19">
        <v>7.25643749383562</v>
      </c>
      <c r="AI36" s="19">
        <v>7.88532874330137</v>
      </c>
      <c r="AJ36" s="19">
        <v>8.1918438352541</v>
      </c>
      <c r="AK36" s="19">
        <v>10.0138837414931</v>
      </c>
      <c r="AL36" s="19">
        <v>10.5073214910739</v>
      </c>
      <c r="AM36" s="19">
        <v>10.8266047408027</v>
      </c>
      <c r="AN36" s="19">
        <v>11.2215717083633</v>
      </c>
      <c r="AO36" s="19">
        <v>12.6900578892197</v>
      </c>
      <c r="AP36" s="19">
        <v>14.1403778629876</v>
      </c>
      <c r="AQ36" s="26">
        <v>14.6870294875232</v>
      </c>
      <c r="AR36" s="27">
        <v>0.03865891322494</v>
      </c>
      <c r="AS36" s="27">
        <v>0.0462369993329</v>
      </c>
    </row>
    <row r="37" ht="9.75" customHeight="1">
      <c r="A37" s="25" t="s">
        <v>94</v>
      </c>
      <c r="B37" s="19">
        <v>0.07589696104664</v>
      </c>
      <c r="C37" s="19">
        <v>0.08954981381282</v>
      </c>
      <c r="D37" s="19">
        <v>0.09027002367863</v>
      </c>
      <c r="E37" s="19">
        <v>0.08804477492521</v>
      </c>
      <c r="F37" s="19">
        <v>0.08084208882021</v>
      </c>
      <c r="G37" s="19">
        <v>0.12567074711546</v>
      </c>
      <c r="H37" s="19">
        <v>0.17389308599375</v>
      </c>
      <c r="I37" s="19">
        <v>0.11395294434764</v>
      </c>
      <c r="J37" s="19">
        <v>0.11814555267741</v>
      </c>
      <c r="K37" s="19">
        <v>0.16942437763385</v>
      </c>
      <c r="L37" s="19">
        <v>0.12361203955043</v>
      </c>
      <c r="M37" s="19">
        <v>0.05998654994904</v>
      </c>
      <c r="N37" s="19">
        <v>0.06579169994411</v>
      </c>
      <c r="O37" s="20" t="s">
        <v>140</v>
      </c>
      <c r="P37" s="19">
        <v>0.05692800780683</v>
      </c>
      <c r="Q37" s="19">
        <v>0.08223962493014</v>
      </c>
      <c r="R37" s="19">
        <v>0.1499663748726</v>
      </c>
      <c r="S37" s="19">
        <v>0.36282187469178</v>
      </c>
      <c r="T37" s="19">
        <v>0.54033363342077</v>
      </c>
      <c r="U37" s="19">
        <v>0.62405362446986</v>
      </c>
      <c r="V37" s="19">
        <v>0.38507494967288</v>
      </c>
      <c r="W37" s="19">
        <v>0.16834934985699</v>
      </c>
      <c r="X37" s="19">
        <v>0.21902809783306</v>
      </c>
      <c r="Y37" s="19">
        <v>0.24671887479041</v>
      </c>
      <c r="Z37" s="19">
        <v>0.30670542473945</v>
      </c>
      <c r="AA37" s="19">
        <v>0.30670542473945</v>
      </c>
      <c r="AB37" s="19">
        <v>0.31262160219344</v>
      </c>
      <c r="AC37" s="19">
        <v>0.29509512474932</v>
      </c>
      <c r="AD37" s="19">
        <v>0.28541987475753</v>
      </c>
      <c r="AE37" s="19">
        <v>0.30767294973863</v>
      </c>
      <c r="AF37" s="19">
        <v>0.30393766879918</v>
      </c>
      <c r="AG37" s="19">
        <v>0.26703689977315</v>
      </c>
      <c r="AH37" s="19">
        <v>0.22833589980603</v>
      </c>
      <c r="AI37" s="19">
        <v>0.15093389987178</v>
      </c>
      <c r="AJ37" s="19">
        <v>0.09648814882514</v>
      </c>
      <c r="AK37" s="19">
        <v>0.14029112488082</v>
      </c>
      <c r="AL37" s="19">
        <v>0.14029112488082</v>
      </c>
      <c r="AM37" s="19">
        <v>0.14125864988</v>
      </c>
      <c r="AN37" s="19">
        <v>0.18197664868421</v>
      </c>
      <c r="AO37" s="19">
        <v>0.11126537490548</v>
      </c>
      <c r="AP37" s="19">
        <v>0.1260685073929</v>
      </c>
      <c r="AQ37" s="26">
        <v>0.17899212484795</v>
      </c>
      <c r="AR37" s="27">
        <v>0.41980046033859</v>
      </c>
      <c r="AS37" s="27">
        <v>5.6349439546E-4</v>
      </c>
    </row>
    <row r="38" ht="9.75" customHeight="1">
      <c r="A38" s="25" t="s">
        <v>95</v>
      </c>
      <c r="B38" s="19">
        <v>0.19705259149927</v>
      </c>
      <c r="C38" s="19">
        <v>0.20361026093814</v>
      </c>
      <c r="D38" s="19">
        <v>0.23993386341184</v>
      </c>
      <c r="E38" s="19">
        <v>0.26950946365994</v>
      </c>
      <c r="F38" s="19">
        <v>0.28359232753686</v>
      </c>
      <c r="G38" s="19">
        <v>0.31079053029154</v>
      </c>
      <c r="H38" s="19">
        <v>0.37287309068203</v>
      </c>
      <c r="I38" s="19">
        <v>0.40765053298703</v>
      </c>
      <c r="J38" s="19">
        <v>0.45677930238974</v>
      </c>
      <c r="K38" s="19">
        <v>0.60481062726399</v>
      </c>
      <c r="L38" s="19">
        <v>0.39281397477256</v>
      </c>
      <c r="M38" s="19">
        <v>0.45323171072609</v>
      </c>
      <c r="N38" s="19">
        <v>0.35561918858679</v>
      </c>
      <c r="O38" s="19">
        <v>0.3904500885572</v>
      </c>
      <c r="P38" s="19">
        <v>0.4221892556371</v>
      </c>
      <c r="Q38" s="19">
        <v>0.40636049965479</v>
      </c>
      <c r="R38" s="19">
        <v>0.55439182452904</v>
      </c>
      <c r="S38" s="19">
        <v>0.46247694960712</v>
      </c>
      <c r="T38" s="19">
        <v>0.65997893796393</v>
      </c>
      <c r="U38" s="19">
        <v>0.78950039932932</v>
      </c>
      <c r="V38" s="19">
        <v>0.40539297465562</v>
      </c>
      <c r="W38" s="20" t="s">
        <v>140</v>
      </c>
      <c r="X38" s="19">
        <v>0.25279894992186</v>
      </c>
      <c r="Y38" s="19">
        <v>0.52439854955452</v>
      </c>
      <c r="Z38" s="19">
        <v>0.57761242450932</v>
      </c>
      <c r="AA38" s="19">
        <v>0.89764819368189</v>
      </c>
      <c r="AB38" s="19">
        <v>0.89755420218227</v>
      </c>
      <c r="AC38" s="19">
        <v>0.89689567423808</v>
      </c>
      <c r="AD38" s="19">
        <v>0.91828872699769</v>
      </c>
      <c r="AE38" s="19">
        <v>0.83594159928986</v>
      </c>
      <c r="AF38" s="19">
        <v>0.92628622872131</v>
      </c>
      <c r="AG38" s="19">
        <v>1.01590124913699</v>
      </c>
      <c r="AH38" s="19">
        <v>0.91527864922247</v>
      </c>
      <c r="AI38" s="19">
        <v>1.06621254909425</v>
      </c>
      <c r="AJ38" s="19">
        <v>1.14820897101913</v>
      </c>
      <c r="AK38" s="19">
        <v>1.18038049899726</v>
      </c>
      <c r="AL38" s="19">
        <v>1.2094062489726</v>
      </c>
      <c r="AM38" s="19">
        <v>1.17070524900548</v>
      </c>
      <c r="AN38" s="19">
        <v>1.23022389752049</v>
      </c>
      <c r="AO38" s="19">
        <v>1.08266047408027</v>
      </c>
      <c r="AP38" s="19">
        <v>1.13490682403589</v>
      </c>
      <c r="AQ38" s="26">
        <v>1.25294487393562</v>
      </c>
      <c r="AR38" s="27">
        <v>0.10400681942701</v>
      </c>
      <c r="AS38" s="27">
        <v>0.00394446076825</v>
      </c>
    </row>
    <row r="39" ht="9.75" customHeight="1">
      <c r="A39" s="25" t="s">
        <v>96</v>
      </c>
      <c r="B39" s="20" t="s">
        <v>107</v>
      </c>
      <c r="C39" s="20" t="s">
        <v>107</v>
      </c>
      <c r="D39" s="20" t="s">
        <v>107</v>
      </c>
      <c r="E39" s="20" t="s">
        <v>107</v>
      </c>
      <c r="F39" s="20" t="s">
        <v>107</v>
      </c>
      <c r="G39" s="20" t="s">
        <v>107</v>
      </c>
      <c r="H39" s="20" t="s">
        <v>107</v>
      </c>
      <c r="I39" s="20" t="s">
        <v>107</v>
      </c>
      <c r="J39" s="20" t="s">
        <v>140</v>
      </c>
      <c r="K39" s="19">
        <v>0.05224634995562</v>
      </c>
      <c r="L39" s="19">
        <v>0.06614798647234</v>
      </c>
      <c r="M39" s="19">
        <v>0.07815451937805</v>
      </c>
      <c r="N39" s="19">
        <v>0.08557221103842</v>
      </c>
      <c r="O39" s="19">
        <v>0.10621274435422</v>
      </c>
      <c r="P39" s="19">
        <v>0.13315364537869</v>
      </c>
      <c r="Q39" s="19">
        <v>0.16996189152228</v>
      </c>
      <c r="R39" s="19">
        <v>0.19877263594225</v>
      </c>
      <c r="S39" s="19">
        <v>0.22263825258865</v>
      </c>
      <c r="T39" s="19">
        <v>0.22342366905732</v>
      </c>
      <c r="U39" s="19">
        <v>0.2325285081358</v>
      </c>
      <c r="V39" s="19">
        <v>0.25123399145324</v>
      </c>
      <c r="W39" s="19">
        <v>0.2547815831169</v>
      </c>
      <c r="X39" s="19">
        <v>0.27767145050789</v>
      </c>
      <c r="Y39" s="19">
        <v>0.26725190532852</v>
      </c>
      <c r="Z39" s="19">
        <v>0.27982973031784</v>
      </c>
      <c r="AA39" s="19">
        <v>0.39195512744481</v>
      </c>
      <c r="AB39" s="19">
        <v>0.4226180918541</v>
      </c>
      <c r="AC39" s="19">
        <v>0.48204245514606</v>
      </c>
      <c r="AD39" s="19">
        <v>0.50053293290813</v>
      </c>
      <c r="AE39" s="19">
        <v>0.52751613010743</v>
      </c>
      <c r="AF39" s="19">
        <v>0.83655225031393</v>
      </c>
      <c r="AG39" s="19">
        <v>1.35163242385178</v>
      </c>
      <c r="AH39" s="19">
        <v>1.45128749876712</v>
      </c>
      <c r="AI39" s="19">
        <v>1.59641624864384</v>
      </c>
      <c r="AJ39" s="19">
        <v>1.78503075326503</v>
      </c>
      <c r="AK39" s="19">
        <v>1.91473197337342</v>
      </c>
      <c r="AL39" s="19">
        <v>2.29303424805205</v>
      </c>
      <c r="AM39" s="19">
        <v>2.32593009802411</v>
      </c>
      <c r="AN39" s="19">
        <v>2.32111890813749</v>
      </c>
      <c r="AO39" s="19">
        <v>2.39607566046452</v>
      </c>
      <c r="AP39" s="19">
        <v>2.62257326277211</v>
      </c>
      <c r="AQ39" s="26">
        <v>2.56587629782027</v>
      </c>
      <c r="AR39" s="27">
        <v>-0.0216188300401</v>
      </c>
      <c r="AS39" s="27">
        <v>0.00807776767761</v>
      </c>
    </row>
    <row r="40" ht="9.75" customHeight="1">
      <c r="A40" s="25" t="s">
        <v>97</v>
      </c>
      <c r="B40" s="19">
        <v>0.09729001380624</v>
      </c>
      <c r="C40" s="19">
        <v>0.09729001380624</v>
      </c>
      <c r="D40" s="19">
        <v>0.1064585908704</v>
      </c>
      <c r="E40" s="19">
        <v>0.15286894987014</v>
      </c>
      <c r="F40" s="19">
        <v>0.12556324433778</v>
      </c>
      <c r="G40" s="19">
        <v>0.19382750816868</v>
      </c>
      <c r="H40" s="19">
        <v>0.1056009184364</v>
      </c>
      <c r="I40" s="19">
        <v>0.15007387765029</v>
      </c>
      <c r="J40" s="19">
        <v>0.14308619710067</v>
      </c>
      <c r="K40" s="19">
        <v>0.42205590519702</v>
      </c>
      <c r="L40" s="19">
        <v>0.4574610344854</v>
      </c>
      <c r="M40" s="19">
        <v>0.41829330797799</v>
      </c>
      <c r="N40" s="19">
        <v>0.48913763847336</v>
      </c>
      <c r="O40" s="19">
        <v>0.50655308845857</v>
      </c>
      <c r="P40" s="19">
        <v>0.57217472253306</v>
      </c>
      <c r="Q40" s="19">
        <v>0.52826864955123</v>
      </c>
      <c r="R40" s="19">
        <v>0.56116449952329</v>
      </c>
      <c r="S40" s="19">
        <v>0.5427815245389</v>
      </c>
      <c r="T40" s="19">
        <v>0.5654205521153</v>
      </c>
      <c r="U40" s="19">
        <v>0.59986549949041</v>
      </c>
      <c r="V40" s="19">
        <v>0.60954074948219</v>
      </c>
      <c r="W40" s="19">
        <v>0.73822157437288</v>
      </c>
      <c r="X40" s="19">
        <v>1.21768043817322</v>
      </c>
      <c r="Y40" s="19">
        <v>1.30615874889041</v>
      </c>
      <c r="Z40" s="19">
        <v>1.30615874889041</v>
      </c>
      <c r="AA40" s="19">
        <v>1.30615874889041</v>
      </c>
      <c r="AB40" s="19">
        <v>1.32188763890437</v>
      </c>
      <c r="AC40" s="19">
        <v>1.68349349856986</v>
      </c>
      <c r="AD40" s="19">
        <v>1.89441394839069</v>
      </c>
      <c r="AE40" s="19">
        <v>2.13339262318767</v>
      </c>
      <c r="AF40" s="19">
        <v>2.28676912715574</v>
      </c>
      <c r="AG40" s="19">
        <v>2.61231749778082</v>
      </c>
      <c r="AH40" s="19">
        <v>2.85419874757534</v>
      </c>
      <c r="AI40" s="19">
        <v>3.03802849741918</v>
      </c>
      <c r="AJ40" s="19">
        <v>3.7794407894806</v>
      </c>
      <c r="AK40" s="19">
        <v>4.43126449623562</v>
      </c>
      <c r="AL40" s="19">
        <v>4.90535174583288</v>
      </c>
      <c r="AM40" s="19">
        <v>6.11475799480548</v>
      </c>
      <c r="AN40" s="19">
        <v>7.42707876766607</v>
      </c>
      <c r="AO40" s="19">
        <v>8.6390307176611</v>
      </c>
      <c r="AP40" s="19">
        <v>11.2910167404082</v>
      </c>
      <c r="AQ40" s="26">
        <v>14.2081046129301</v>
      </c>
      <c r="AR40" s="27">
        <v>0.25835475325584</v>
      </c>
      <c r="AS40" s="27">
        <v>0.04472927004099</v>
      </c>
    </row>
    <row r="41" ht="9.75" customHeight="1">
      <c r="A41" s="25" t="s">
        <v>98</v>
      </c>
      <c r="B41" s="19">
        <v>0.15641654153379</v>
      </c>
      <c r="C41" s="19">
        <v>0.13050837211135</v>
      </c>
      <c r="D41" s="19">
        <v>0.14751965864821</v>
      </c>
      <c r="E41" s="19">
        <v>0.17415449985205</v>
      </c>
      <c r="F41" s="19">
        <v>0.22038069425723</v>
      </c>
      <c r="G41" s="19">
        <v>0.26219927477726</v>
      </c>
      <c r="H41" s="19">
        <v>0.28228143984065</v>
      </c>
      <c r="I41" s="19">
        <v>0.39829779132831</v>
      </c>
      <c r="J41" s="19">
        <v>0.54923169120009</v>
      </c>
      <c r="K41" s="19">
        <v>0.67436492442712</v>
      </c>
      <c r="L41" s="19">
        <v>0.93829364279733</v>
      </c>
      <c r="M41" s="19">
        <v>1.09695834351257</v>
      </c>
      <c r="N41" s="19">
        <v>1.162642540679</v>
      </c>
      <c r="O41" s="19">
        <v>1.13533683514664</v>
      </c>
      <c r="P41" s="19">
        <v>1.75608430861749</v>
      </c>
      <c r="Q41" s="19">
        <v>1.81894699845479</v>
      </c>
      <c r="R41" s="19">
        <v>2.43816299792877</v>
      </c>
      <c r="S41" s="19">
        <v>2.59296699779726</v>
      </c>
      <c r="T41" s="19">
        <v>2.80780513081148</v>
      </c>
      <c r="U41" s="19">
        <v>2.88322449755069</v>
      </c>
      <c r="V41" s="19">
        <v>3.24314379724493</v>
      </c>
      <c r="W41" s="19">
        <v>3.40278542210932</v>
      </c>
      <c r="X41" s="19">
        <v>3.69067169256148</v>
      </c>
      <c r="Y41" s="19">
        <v>3.87397009670904</v>
      </c>
      <c r="Z41" s="19">
        <v>4.13810442148466</v>
      </c>
      <c r="AA41" s="19">
        <v>4.15358482147151</v>
      </c>
      <c r="AB41" s="19">
        <v>4.28503868932432</v>
      </c>
      <c r="AC41" s="19">
        <v>4.38675834627342</v>
      </c>
      <c r="AD41" s="19">
        <v>4.52995204615178</v>
      </c>
      <c r="AE41" s="19">
        <v>4.46996549620274</v>
      </c>
      <c r="AF41" s="19">
        <v>4.80607469298006</v>
      </c>
      <c r="AG41" s="19">
        <v>5.19464172058712</v>
      </c>
      <c r="AH41" s="19">
        <v>5.48586674533973</v>
      </c>
      <c r="AI41" s="19">
        <v>5.81095514506356</v>
      </c>
      <c r="AJ41" s="19">
        <v>6.33734161483497</v>
      </c>
      <c r="AK41" s="19">
        <v>6.89264809414466</v>
      </c>
      <c r="AL41" s="19">
        <v>7.1113087439589</v>
      </c>
      <c r="AM41" s="19">
        <v>7.20032104388329</v>
      </c>
      <c r="AN41" s="19">
        <v>7.76150669149399</v>
      </c>
      <c r="AO41" s="19">
        <v>7.59023361855206</v>
      </c>
      <c r="AP41" s="19">
        <v>8.48132414279507</v>
      </c>
      <c r="AQ41" s="26">
        <v>9.60085892964402</v>
      </c>
      <c r="AR41" s="27">
        <v>0.13199999928474</v>
      </c>
      <c r="AS41" s="27">
        <v>0.03022496215999</v>
      </c>
    </row>
    <row r="42" ht="9.75" customHeight="1">
      <c r="A42" s="25" t="s">
        <v>99</v>
      </c>
      <c r="B42" s="20" t="s">
        <v>107</v>
      </c>
      <c r="C42" s="20" t="s">
        <v>107</v>
      </c>
      <c r="D42" s="20" t="s">
        <v>107</v>
      </c>
      <c r="E42" s="20" t="s">
        <v>107</v>
      </c>
      <c r="F42" s="20" t="s">
        <v>107</v>
      </c>
      <c r="G42" s="20" t="s">
        <v>107</v>
      </c>
      <c r="H42" s="20" t="s">
        <v>140</v>
      </c>
      <c r="I42" s="20" t="s">
        <v>140</v>
      </c>
      <c r="J42" s="20" t="s">
        <v>140</v>
      </c>
      <c r="K42" s="20" t="s">
        <v>140</v>
      </c>
      <c r="L42" s="20" t="s">
        <v>140</v>
      </c>
      <c r="M42" s="20" t="s">
        <v>140</v>
      </c>
      <c r="N42" s="20" t="s">
        <v>140</v>
      </c>
      <c r="O42" s="20" t="s">
        <v>140</v>
      </c>
      <c r="P42" s="20" t="s">
        <v>140</v>
      </c>
      <c r="Q42" s="20" t="s">
        <v>140</v>
      </c>
      <c r="R42" s="20" t="s">
        <v>140</v>
      </c>
      <c r="S42" s="20" t="s">
        <v>140</v>
      </c>
      <c r="T42" s="19">
        <v>0.08137167217587</v>
      </c>
      <c r="U42" s="19">
        <v>0.13362595266426</v>
      </c>
      <c r="V42" s="19">
        <v>0.14717130265275</v>
      </c>
      <c r="W42" s="19">
        <v>0.17168193596527</v>
      </c>
      <c r="X42" s="19">
        <v>0.17710935762125</v>
      </c>
      <c r="Y42" s="19">
        <v>0.17576704151735</v>
      </c>
      <c r="Z42" s="19">
        <v>0.19060242483808</v>
      </c>
      <c r="AA42" s="19">
        <v>0.24026870812922</v>
      </c>
      <c r="AB42" s="19">
        <v>0.25537196722386</v>
      </c>
      <c r="AC42" s="19">
        <v>0.39711526077376</v>
      </c>
      <c r="AD42" s="19">
        <v>0.51386327734125</v>
      </c>
      <c r="AE42" s="19">
        <v>0.52601109121982</v>
      </c>
      <c r="AF42" s="19">
        <v>0.52982714610425</v>
      </c>
      <c r="AG42" s="19">
        <v>0.48688008014195</v>
      </c>
      <c r="AH42" s="19">
        <v>0.59223280227467</v>
      </c>
      <c r="AI42" s="19">
        <v>0.59664041615982</v>
      </c>
      <c r="AJ42" s="19">
        <v>0.61666648004687</v>
      </c>
      <c r="AK42" s="19">
        <v>0.53127872732645</v>
      </c>
      <c r="AL42" s="19">
        <v>0.5443940662042</v>
      </c>
      <c r="AM42" s="19">
        <v>0.53998645231906</v>
      </c>
      <c r="AN42" s="19">
        <v>0.51245927931573</v>
      </c>
      <c r="AO42" s="19">
        <v>0.53912643009756</v>
      </c>
      <c r="AP42" s="19">
        <v>0.74037162992661</v>
      </c>
      <c r="AQ42" s="26">
        <v>0.8049700490384</v>
      </c>
      <c r="AR42" s="27">
        <v>0.08725134283304</v>
      </c>
      <c r="AS42" s="27">
        <v>0.00253416784108</v>
      </c>
    </row>
    <row r="43" ht="9.75" customHeight="1">
      <c r="A43" s="25" t="s">
        <v>100</v>
      </c>
      <c r="B43" s="19">
        <v>0.08062708326484</v>
      </c>
      <c r="C43" s="19">
        <v>0.14233367765686</v>
      </c>
      <c r="D43" s="19">
        <v>0.1440889689122</v>
      </c>
      <c r="E43" s="19">
        <v>0.16791933874624</v>
      </c>
      <c r="F43" s="19">
        <v>0.16813434430161</v>
      </c>
      <c r="G43" s="19">
        <v>0.16060914986356</v>
      </c>
      <c r="H43" s="19">
        <v>0.18718700872077</v>
      </c>
      <c r="I43" s="19">
        <v>0.37733474967945</v>
      </c>
      <c r="J43" s="19">
        <v>0.55245677453068</v>
      </c>
      <c r="K43" s="19">
        <v>0.59115777449781</v>
      </c>
      <c r="L43" s="19">
        <v>0.72559087916503</v>
      </c>
      <c r="M43" s="19">
        <v>0.85722714927178</v>
      </c>
      <c r="N43" s="19">
        <v>0.91914874921918</v>
      </c>
      <c r="O43" s="19">
        <v>0.80885089931288</v>
      </c>
      <c r="P43" s="19">
        <v>1.0613696370765</v>
      </c>
      <c r="Q43" s="19">
        <v>1.2800355739126</v>
      </c>
      <c r="R43" s="19">
        <v>1.47257304874904</v>
      </c>
      <c r="S43" s="19">
        <v>1.63414972361178</v>
      </c>
      <c r="T43" s="19">
        <v>1.67503426360437</v>
      </c>
      <c r="U43" s="19">
        <v>1.97181594832493</v>
      </c>
      <c r="V43" s="19">
        <v>1.94569277334712</v>
      </c>
      <c r="W43" s="19">
        <v>2.30367702304301</v>
      </c>
      <c r="X43" s="19">
        <v>2.13914225945328</v>
      </c>
      <c r="Y43" s="19">
        <v>2.22433997311041</v>
      </c>
      <c r="Z43" s="19">
        <v>2.59877214779233</v>
      </c>
      <c r="AA43" s="19">
        <v>3.03028829742575</v>
      </c>
      <c r="AB43" s="19">
        <v>3.26129943028962</v>
      </c>
      <c r="AC43" s="19">
        <v>3.51308327201562</v>
      </c>
      <c r="AD43" s="19">
        <v>3.58661517195315</v>
      </c>
      <c r="AE43" s="19">
        <v>3.72400372183644</v>
      </c>
      <c r="AF43" s="19">
        <v>3.70321515190874</v>
      </c>
      <c r="AG43" s="19">
        <v>4.3480573463063</v>
      </c>
      <c r="AH43" s="19">
        <v>4.1980909714337</v>
      </c>
      <c r="AI43" s="19">
        <v>4.33354447131863</v>
      </c>
      <c r="AJ43" s="19">
        <v>4.46643640911557</v>
      </c>
      <c r="AK43" s="19">
        <v>4.62380197107206</v>
      </c>
      <c r="AL43" s="19">
        <v>4.74474259596932</v>
      </c>
      <c r="AM43" s="19">
        <v>4.87052084586247</v>
      </c>
      <c r="AN43" s="19">
        <v>4.84708215623074</v>
      </c>
      <c r="AO43" s="19">
        <v>4.7234570459874</v>
      </c>
      <c r="AP43" s="19">
        <v>4.96146819578521</v>
      </c>
      <c r="AQ43" s="26">
        <v>5.00500682074822</v>
      </c>
      <c r="AR43" s="27">
        <v>0.00877535063773</v>
      </c>
      <c r="AS43" s="27">
        <v>0.01575652137399</v>
      </c>
    </row>
    <row r="44" ht="9.75" customHeight="1">
      <c r="A44" s="25" t="s">
        <v>101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107</v>
      </c>
      <c r="H44" s="20" t="s">
        <v>107</v>
      </c>
      <c r="I44" s="20" t="s">
        <v>107</v>
      </c>
      <c r="J44" s="20" t="s">
        <v>107</v>
      </c>
      <c r="K44" s="20" t="s">
        <v>107</v>
      </c>
      <c r="L44" s="20" t="s">
        <v>107</v>
      </c>
      <c r="M44" s="20" t="s">
        <v>107</v>
      </c>
      <c r="N44" s="20" t="s">
        <v>107</v>
      </c>
      <c r="O44" s="20" t="s">
        <v>107</v>
      </c>
      <c r="P44" s="20" t="s">
        <v>107</v>
      </c>
      <c r="Q44" s="20" t="s">
        <v>107</v>
      </c>
      <c r="R44" s="20" t="s">
        <v>107</v>
      </c>
      <c r="S44" s="20" t="s">
        <v>107</v>
      </c>
      <c r="T44" s="20" t="s">
        <v>107</v>
      </c>
      <c r="U44" s="20" t="s">
        <v>107</v>
      </c>
      <c r="V44" s="20" t="s">
        <v>107</v>
      </c>
      <c r="W44" s="20" t="s">
        <v>107</v>
      </c>
      <c r="X44" s="20" t="s">
        <v>107</v>
      </c>
      <c r="Y44" s="20" t="s">
        <v>107</v>
      </c>
      <c r="Z44" s="20" t="s">
        <v>107</v>
      </c>
      <c r="AA44" s="20" t="s">
        <v>107</v>
      </c>
      <c r="AB44" s="20" t="s">
        <v>107</v>
      </c>
      <c r="AC44" s="20" t="s">
        <v>107</v>
      </c>
      <c r="AD44" s="20" t="s">
        <v>107</v>
      </c>
      <c r="AE44" s="20" t="s">
        <v>107</v>
      </c>
      <c r="AF44" s="20" t="s">
        <v>107</v>
      </c>
      <c r="AG44" s="20" t="s">
        <v>107</v>
      </c>
      <c r="AH44" s="20" t="s">
        <v>107</v>
      </c>
      <c r="AI44" s="20" t="s">
        <v>107</v>
      </c>
      <c r="AJ44" s="20" t="s">
        <v>107</v>
      </c>
      <c r="AK44" s="20" t="s">
        <v>107</v>
      </c>
      <c r="AL44" s="20" t="s">
        <v>107</v>
      </c>
      <c r="AM44" s="20" t="s">
        <v>107</v>
      </c>
      <c r="AN44" s="20" t="s">
        <v>107</v>
      </c>
      <c r="AO44" s="19">
        <v>0.07503167601591</v>
      </c>
      <c r="AP44" s="19">
        <v>0.60373559948712</v>
      </c>
      <c r="AQ44" s="26">
        <v>0.91334359922411</v>
      </c>
      <c r="AR44" s="27">
        <v>0.51282054185867</v>
      </c>
      <c r="AS44" s="27">
        <v>0.00287534436211</v>
      </c>
    </row>
    <row r="45" ht="9.75" customHeight="1">
      <c r="A45" s="25" t="s">
        <v>102</v>
      </c>
      <c r="B45" s="20" t="s">
        <v>140</v>
      </c>
      <c r="C45" s="20" t="s">
        <v>140</v>
      </c>
      <c r="D45" s="20" t="s">
        <v>140</v>
      </c>
      <c r="E45" s="20" t="s">
        <v>140</v>
      </c>
      <c r="F45" s="20" t="s">
        <v>140</v>
      </c>
      <c r="G45" s="20" t="s">
        <v>140</v>
      </c>
      <c r="H45" s="20" t="s">
        <v>140</v>
      </c>
      <c r="I45" s="20" t="s">
        <v>140</v>
      </c>
      <c r="J45" s="20" t="s">
        <v>140</v>
      </c>
      <c r="K45" s="20" t="s">
        <v>140</v>
      </c>
      <c r="L45" s="20" t="s">
        <v>140</v>
      </c>
      <c r="M45" s="20" t="s">
        <v>140</v>
      </c>
      <c r="N45" s="20" t="s">
        <v>140</v>
      </c>
      <c r="O45" s="20" t="s">
        <v>140</v>
      </c>
      <c r="P45" s="20" t="s">
        <v>140</v>
      </c>
      <c r="Q45" s="20" t="s">
        <v>140</v>
      </c>
      <c r="R45" s="20" t="s">
        <v>140</v>
      </c>
      <c r="S45" s="20" t="s">
        <v>140</v>
      </c>
      <c r="T45" s="20" t="s">
        <v>140</v>
      </c>
      <c r="U45" s="20" t="s">
        <v>140</v>
      </c>
      <c r="V45" s="20" t="s">
        <v>140</v>
      </c>
      <c r="W45" s="20" t="s">
        <v>140</v>
      </c>
      <c r="X45" s="20" t="s">
        <v>140</v>
      </c>
      <c r="Y45" s="20" t="s">
        <v>140</v>
      </c>
      <c r="Z45" s="20" t="s">
        <v>140</v>
      </c>
      <c r="AA45" s="20" t="s">
        <v>140</v>
      </c>
      <c r="AB45" s="20" t="s">
        <v>140</v>
      </c>
      <c r="AC45" s="20" t="s">
        <v>140</v>
      </c>
      <c r="AD45" s="20" t="s">
        <v>140</v>
      </c>
      <c r="AE45" s="20" t="s">
        <v>140</v>
      </c>
      <c r="AF45" s="20" t="s">
        <v>140</v>
      </c>
      <c r="AG45" s="20" t="s">
        <v>140</v>
      </c>
      <c r="AH45" s="20" t="s">
        <v>140</v>
      </c>
      <c r="AI45" s="20" t="s">
        <v>140</v>
      </c>
      <c r="AJ45" s="19">
        <v>0.14499875782559</v>
      </c>
      <c r="AK45" s="19">
        <v>0.18724960408075</v>
      </c>
      <c r="AL45" s="19">
        <v>0.25281753078912</v>
      </c>
      <c r="AM45" s="19">
        <v>0.29102922086016</v>
      </c>
      <c r="AN45" s="19">
        <v>0.3557012721669</v>
      </c>
      <c r="AO45" s="19">
        <v>0.29639675368188</v>
      </c>
      <c r="AP45" s="19">
        <v>0.33112813572407</v>
      </c>
      <c r="AQ45" s="26">
        <v>0.4336143170902</v>
      </c>
      <c r="AR45" s="27">
        <v>0.30950611829758</v>
      </c>
      <c r="AS45" s="27">
        <v>0.00136508373544</v>
      </c>
    </row>
    <row r="46" ht="9.75" customHeight="1">
      <c r="A46" s="28" t="s">
        <v>103</v>
      </c>
      <c r="B46" s="24">
        <v>1.92667886340431</v>
      </c>
      <c r="C46" s="24">
        <v>2.14450663650625</v>
      </c>
      <c r="D46" s="24">
        <v>2.4261498770471</v>
      </c>
      <c r="E46" s="24">
        <v>2.73386564022368</v>
      </c>
      <c r="F46" s="24">
        <v>3.0750585698815</v>
      </c>
      <c r="G46" s="24">
        <v>3.22243170704658</v>
      </c>
      <c r="H46" s="24">
        <v>3.27002051472059</v>
      </c>
      <c r="I46" s="24">
        <v>3.50878479729018</v>
      </c>
      <c r="J46" s="24">
        <v>3.75036063057042</v>
      </c>
      <c r="K46" s="24">
        <v>4.53290232937164</v>
      </c>
      <c r="L46" s="24">
        <v>3.62256531735385</v>
      </c>
      <c r="M46" s="24">
        <v>3.75376424597418</v>
      </c>
      <c r="N46" s="24">
        <v>4.11443797733025</v>
      </c>
      <c r="O46" s="24">
        <v>4.41716838906087</v>
      </c>
      <c r="P46" s="24">
        <v>5.67806351127072</v>
      </c>
      <c r="Q46" s="24">
        <v>6.15373369854365</v>
      </c>
      <c r="R46" s="24">
        <v>7.3841135704426</v>
      </c>
      <c r="S46" s="24">
        <v>7.89012587769963</v>
      </c>
      <c r="T46" s="24">
        <v>9.00130272759491</v>
      </c>
      <c r="U46" s="24">
        <v>9.93091595473253</v>
      </c>
      <c r="V46" s="24">
        <v>9.80539433387224</v>
      </c>
      <c r="W46" s="24">
        <v>10.1305935036868</v>
      </c>
      <c r="X46" s="24">
        <v>11.02720986571</v>
      </c>
      <c r="Y46" s="24">
        <v>11.927110651894</v>
      </c>
      <c r="Z46" s="24">
        <v>13.1869781064172</v>
      </c>
      <c r="AA46" s="24">
        <v>14.4658538469216</v>
      </c>
      <c r="AB46" s="24">
        <v>15.260800967456</v>
      </c>
      <c r="AC46" s="24">
        <v>16.9997311144794</v>
      </c>
      <c r="AD46" s="24">
        <v>17.9013252152731</v>
      </c>
      <c r="AE46" s="24">
        <v>18.841644445981</v>
      </c>
      <c r="AF46" s="24">
        <v>20.0763549508799</v>
      </c>
      <c r="AG46" s="24">
        <v>22.5702105132854</v>
      </c>
      <c r="AH46" s="24">
        <v>23.9219538331035</v>
      </c>
      <c r="AI46" s="24">
        <v>25.4350834797632</v>
      </c>
      <c r="AJ46" s="24">
        <v>27.5079656740918</v>
      </c>
      <c r="AK46" s="24">
        <v>30.9517276288267</v>
      </c>
      <c r="AL46" s="24">
        <v>32.8048437956939</v>
      </c>
      <c r="AM46" s="24">
        <v>34.6216354460862</v>
      </c>
      <c r="AN46" s="24">
        <v>37.0793023623214</v>
      </c>
      <c r="AO46" s="24">
        <v>39.3790692022647</v>
      </c>
      <c r="AP46" s="24">
        <v>45.6987641067482</v>
      </c>
      <c r="AQ46" s="24">
        <v>50.9062423182359</v>
      </c>
      <c r="AR46" s="29">
        <v>0.11395227909088</v>
      </c>
      <c r="AS46" s="29">
        <v>0.16026057302952</v>
      </c>
    </row>
    <row r="47" ht="9.75" customHeight="1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26"/>
      <c r="AR47" s="27"/>
      <c r="AS47" s="27"/>
    </row>
    <row r="48" ht="9.75" customHeight="1">
      <c r="A48" s="25" t="s">
        <v>104</v>
      </c>
      <c r="B48" s="19">
        <v>0.24510633312511</v>
      </c>
      <c r="C48" s="19">
        <v>0.25832917478055</v>
      </c>
      <c r="D48" s="19">
        <v>0.32645157019171</v>
      </c>
      <c r="E48" s="19">
        <v>0.43441872463096</v>
      </c>
      <c r="F48" s="19">
        <v>0.50225297735111</v>
      </c>
      <c r="G48" s="19">
        <v>0.61846348003017</v>
      </c>
      <c r="H48" s="19">
        <v>0.7768368070966</v>
      </c>
      <c r="I48" s="19">
        <v>0.74553176325556</v>
      </c>
      <c r="J48" s="19">
        <v>1.15619237401781</v>
      </c>
      <c r="K48" s="19">
        <v>1.89516646783449</v>
      </c>
      <c r="L48" s="19">
        <v>1.36766590506919</v>
      </c>
      <c r="M48" s="19">
        <v>1.63285969027954</v>
      </c>
      <c r="N48" s="19">
        <v>2.12231983708597</v>
      </c>
      <c r="O48" s="19">
        <v>3.05899153906804</v>
      </c>
      <c r="P48" s="19">
        <v>3.0359459982558</v>
      </c>
      <c r="Q48" s="19">
        <v>3.3156006694056</v>
      </c>
      <c r="R48" s="19">
        <v>3.5291011858909</v>
      </c>
      <c r="S48" s="19">
        <v>3.98287041050542</v>
      </c>
      <c r="T48" s="19">
        <v>4.15242108921688</v>
      </c>
      <c r="U48" s="19">
        <v>4.48953100174167</v>
      </c>
      <c r="V48" s="19">
        <v>4.76699567095041</v>
      </c>
      <c r="W48" s="19">
        <v>5.1472329956274</v>
      </c>
      <c r="X48" s="19">
        <v>5.34008299220006</v>
      </c>
      <c r="Y48" s="19">
        <v>5.42749273705598</v>
      </c>
      <c r="Z48" s="19">
        <v>4.99436404575726</v>
      </c>
      <c r="AA48" s="19">
        <v>5.67980175628609</v>
      </c>
      <c r="AB48" s="19">
        <v>6.01539282492177</v>
      </c>
      <c r="AC48" s="19">
        <v>6.94779701909781</v>
      </c>
      <c r="AD48" s="19">
        <v>7.40995146037187</v>
      </c>
      <c r="AE48" s="19">
        <v>8.32146751237531</v>
      </c>
      <c r="AF48" s="19">
        <v>8.14477906043828</v>
      </c>
      <c r="AG48" s="19">
        <v>7.56991559356932</v>
      </c>
      <c r="AH48" s="19">
        <v>7.77567591006119</v>
      </c>
      <c r="AI48" s="19">
        <v>8.01390206541437</v>
      </c>
      <c r="AJ48" s="19">
        <v>7.9128858760952</v>
      </c>
      <c r="AK48" s="19">
        <v>8.53550554274904</v>
      </c>
      <c r="AL48" s="19">
        <v>8.17239341055751</v>
      </c>
      <c r="AM48" s="19">
        <v>8.20722431052792</v>
      </c>
      <c r="AN48" s="19">
        <v>8.2805164440244</v>
      </c>
      <c r="AO48" s="19">
        <v>7.69666136846164</v>
      </c>
      <c r="AP48" s="19">
        <v>7.7800620233908</v>
      </c>
      <c r="AQ48" s="26">
        <v>7.54621123108945</v>
      </c>
      <c r="AR48" s="27">
        <v>-0.03005770221353</v>
      </c>
      <c r="AS48" s="27">
        <v>0.02375661768019</v>
      </c>
    </row>
    <row r="49" ht="9.75" customHeight="1">
      <c r="A49" s="25" t="s">
        <v>109</v>
      </c>
      <c r="B49" s="20" t="s">
        <v>140</v>
      </c>
      <c r="C49" s="20" t="s">
        <v>140</v>
      </c>
      <c r="D49" s="20" t="s">
        <v>140</v>
      </c>
      <c r="E49" s="20" t="s">
        <v>140</v>
      </c>
      <c r="F49" s="20" t="s">
        <v>140</v>
      </c>
      <c r="G49" s="20" t="s">
        <v>140</v>
      </c>
      <c r="H49" s="20" t="s">
        <v>140</v>
      </c>
      <c r="I49" s="20" t="s">
        <v>140</v>
      </c>
      <c r="J49" s="19">
        <v>0.07159684993918</v>
      </c>
      <c r="K49" s="19">
        <v>0.10836279990795</v>
      </c>
      <c r="L49" s="19">
        <v>0.2103441644388</v>
      </c>
      <c r="M49" s="19">
        <v>0.23607609979945</v>
      </c>
      <c r="N49" s="19">
        <v>0.25832917478055</v>
      </c>
      <c r="O49" s="19">
        <v>0.30283532474274</v>
      </c>
      <c r="P49" s="19">
        <v>0.38788235827705</v>
      </c>
      <c r="Q49" s="19">
        <v>0.47698982459479</v>
      </c>
      <c r="R49" s="19">
        <v>0.54955419953315</v>
      </c>
      <c r="S49" s="19">
        <v>0.60760569948384</v>
      </c>
      <c r="T49" s="19">
        <v>0.66769798986995</v>
      </c>
      <c r="U49" s="19">
        <v>0.74886434936384</v>
      </c>
      <c r="V49" s="19">
        <v>0.78079267433671</v>
      </c>
      <c r="W49" s="19">
        <v>0.8785126992537</v>
      </c>
      <c r="X49" s="19">
        <v>0.94751362146284</v>
      </c>
      <c r="Y49" s="19">
        <v>1.09233572407206</v>
      </c>
      <c r="Z49" s="19">
        <v>1.17070524900548</v>
      </c>
      <c r="AA49" s="19">
        <v>1.2094062489726</v>
      </c>
      <c r="AB49" s="19">
        <v>1.28329237937432</v>
      </c>
      <c r="AC49" s="19">
        <v>1.31583399888219</v>
      </c>
      <c r="AD49" s="19">
        <v>1.35453499884932</v>
      </c>
      <c r="AE49" s="19">
        <v>1.62544199861918</v>
      </c>
      <c r="AF49" s="19">
        <v>2.02625112532787</v>
      </c>
      <c r="AG49" s="19">
        <v>2.43816299792877</v>
      </c>
      <c r="AH49" s="19">
        <v>2.64134324775616</v>
      </c>
      <c r="AI49" s="19">
        <v>2.91225024752603</v>
      </c>
      <c r="AJ49" s="19">
        <v>3.18410891122951</v>
      </c>
      <c r="AK49" s="19">
        <v>4.11198124650685</v>
      </c>
      <c r="AL49" s="19">
        <v>5.29236174550411</v>
      </c>
      <c r="AM49" s="19">
        <v>5.38814672042274</v>
      </c>
      <c r="AN49" s="19">
        <v>5.68990613621831</v>
      </c>
      <c r="AO49" s="19">
        <v>6.0654142198474</v>
      </c>
      <c r="AP49" s="19">
        <v>5.93286329496</v>
      </c>
      <c r="AQ49" s="26">
        <v>5.92705814496493</v>
      </c>
      <c r="AR49" s="27">
        <v>-9.7847357392E-4</v>
      </c>
      <c r="AS49" s="27">
        <v>0.01865927875042</v>
      </c>
    </row>
    <row r="50" ht="9.75" customHeight="1">
      <c r="A50" s="25" t="s">
        <v>112</v>
      </c>
      <c r="B50" s="20" t="s">
        <v>107</v>
      </c>
      <c r="C50" s="19">
        <v>0.14007611932545</v>
      </c>
      <c r="D50" s="19">
        <v>0.30854765813194</v>
      </c>
      <c r="E50" s="19">
        <v>0.3674444941323</v>
      </c>
      <c r="F50" s="19">
        <v>0.33841874415696</v>
      </c>
      <c r="G50" s="19">
        <v>0.44893159961863</v>
      </c>
      <c r="H50" s="19">
        <v>0.46121335138415</v>
      </c>
      <c r="I50" s="19">
        <v>0.48860012458493</v>
      </c>
      <c r="J50" s="19">
        <v>0.49537279957918</v>
      </c>
      <c r="K50" s="19">
        <v>0.65694947444192</v>
      </c>
      <c r="L50" s="19">
        <v>0.49884372942596</v>
      </c>
      <c r="M50" s="19">
        <v>0.36765949968767</v>
      </c>
      <c r="N50" s="19">
        <v>0.32702344972219</v>
      </c>
      <c r="O50" s="19">
        <v>0.33379612471644</v>
      </c>
      <c r="P50" s="19">
        <v>0.35411150618825</v>
      </c>
      <c r="Q50" s="19">
        <v>0.44506149962192</v>
      </c>
      <c r="R50" s="19">
        <v>0.54181399953973</v>
      </c>
      <c r="S50" s="19">
        <v>0.48376249958904</v>
      </c>
      <c r="T50" s="19">
        <v>0.53068481853825</v>
      </c>
      <c r="U50" s="19">
        <v>0.6579169994411</v>
      </c>
      <c r="V50" s="19">
        <v>0.59986549949041</v>
      </c>
      <c r="W50" s="19">
        <v>0.63276134946247</v>
      </c>
      <c r="X50" s="19">
        <v>0.65322476754617</v>
      </c>
      <c r="Y50" s="19">
        <v>0.61534589947726</v>
      </c>
      <c r="Z50" s="19">
        <v>0.61824847447479</v>
      </c>
      <c r="AA50" s="19">
        <v>0.6134108494789</v>
      </c>
      <c r="AB50" s="19">
        <v>0.61945391545738</v>
      </c>
      <c r="AC50" s="19">
        <v>0.63566392446</v>
      </c>
      <c r="AD50" s="19">
        <v>0.61534589947726</v>
      </c>
      <c r="AE50" s="19">
        <v>0.4856975495874</v>
      </c>
      <c r="AF50" s="19">
        <v>0.5673503150918</v>
      </c>
      <c r="AG50" s="19">
        <v>0.59793044949205</v>
      </c>
      <c r="AH50" s="19">
        <v>0.57083974951507</v>
      </c>
      <c r="AI50" s="19">
        <v>0.53213874954795</v>
      </c>
      <c r="AJ50" s="19">
        <v>0.7776944795306</v>
      </c>
      <c r="AK50" s="19">
        <v>1.09330324907123</v>
      </c>
      <c r="AL50" s="19">
        <v>1.27616547391589</v>
      </c>
      <c r="AM50" s="19">
        <v>1.47837819874411</v>
      </c>
      <c r="AN50" s="19">
        <v>1.53416156631967</v>
      </c>
      <c r="AO50" s="19">
        <v>1.53836474869315</v>
      </c>
      <c r="AP50" s="19">
        <v>1.62640952361836</v>
      </c>
      <c r="AQ50" s="26">
        <v>0.39668524966301</v>
      </c>
      <c r="AR50" s="27">
        <v>-0.75609755516052</v>
      </c>
      <c r="AS50" s="27">
        <v>0.00124882534146</v>
      </c>
    </row>
    <row r="51" ht="9.75" customHeight="1">
      <c r="A51" s="25" t="s">
        <v>113</v>
      </c>
      <c r="B51" s="20" t="s">
        <v>140</v>
      </c>
      <c r="C51" s="20" t="s">
        <v>140</v>
      </c>
      <c r="D51" s="20" t="s">
        <v>140</v>
      </c>
      <c r="E51" s="20" t="s">
        <v>140</v>
      </c>
      <c r="F51" s="20" t="s">
        <v>140</v>
      </c>
      <c r="G51" s="20" t="s">
        <v>140</v>
      </c>
      <c r="H51" s="19">
        <v>0.06325334200759</v>
      </c>
      <c r="I51" s="19">
        <v>0.08352965826237</v>
      </c>
      <c r="J51" s="19">
        <v>0.10116011380295</v>
      </c>
      <c r="K51" s="19">
        <v>0.1333034443312</v>
      </c>
      <c r="L51" s="19">
        <v>0.16070637232098</v>
      </c>
      <c r="M51" s="19">
        <v>0.23736613313169</v>
      </c>
      <c r="N51" s="19">
        <v>0.24725638867884</v>
      </c>
      <c r="O51" s="19">
        <v>0.28025974142858</v>
      </c>
      <c r="P51" s="19">
        <v>0.26888030805938</v>
      </c>
      <c r="Q51" s="19">
        <v>0.25542659978301</v>
      </c>
      <c r="R51" s="19">
        <v>0.29789019696916</v>
      </c>
      <c r="S51" s="19">
        <v>0.29498762197163</v>
      </c>
      <c r="T51" s="19">
        <v>0.35368266997125</v>
      </c>
      <c r="U51" s="19">
        <v>0.41066061076225</v>
      </c>
      <c r="V51" s="19">
        <v>0.39098760244563</v>
      </c>
      <c r="W51" s="19">
        <v>0.38141985523154</v>
      </c>
      <c r="X51" s="19">
        <v>0.41168276832058</v>
      </c>
      <c r="Y51" s="19">
        <v>0.47043215515592</v>
      </c>
      <c r="Z51" s="19">
        <v>0.42968860241275</v>
      </c>
      <c r="AA51" s="19">
        <v>0.46763708293607</v>
      </c>
      <c r="AB51" s="19">
        <v>0.52457390244599</v>
      </c>
      <c r="AC51" s="19">
        <v>0.49376025791388</v>
      </c>
      <c r="AD51" s="19">
        <v>0.49644782735604</v>
      </c>
      <c r="AE51" s="19">
        <v>0.58481511061431</v>
      </c>
      <c r="AF51" s="19">
        <v>1.20953255005021</v>
      </c>
      <c r="AG51" s="19">
        <v>1.44161224877534</v>
      </c>
      <c r="AH51" s="19">
        <v>1.37388549883288</v>
      </c>
      <c r="AI51" s="19">
        <v>1.85764799842192</v>
      </c>
      <c r="AJ51" s="19">
        <v>2.19992979321311</v>
      </c>
      <c r="AK51" s="19">
        <v>2.1672559981589</v>
      </c>
      <c r="AL51" s="19">
        <v>2.75068493140678</v>
      </c>
      <c r="AM51" s="19">
        <v>3.38770410946579</v>
      </c>
      <c r="AN51" s="19">
        <v>3.37965027310109</v>
      </c>
      <c r="AO51" s="19">
        <v>2.3991129681319</v>
      </c>
      <c r="AP51" s="19">
        <v>3.53998327932327</v>
      </c>
      <c r="AQ51" s="26">
        <v>3.85692284917475</v>
      </c>
      <c r="AR51" s="27">
        <v>0.08953137695789</v>
      </c>
      <c r="AS51" s="27">
        <v>0.01214217860252</v>
      </c>
    </row>
    <row r="52" ht="9.75" customHeight="1">
      <c r="A52" s="25" t="s">
        <v>116</v>
      </c>
      <c r="B52" s="20" t="s">
        <v>140</v>
      </c>
      <c r="C52" s="20" t="s">
        <v>140</v>
      </c>
      <c r="D52" s="20" t="s">
        <v>140</v>
      </c>
      <c r="E52" s="20" t="s">
        <v>140</v>
      </c>
      <c r="F52" s="20" t="s">
        <v>140</v>
      </c>
      <c r="G52" s="20" t="s">
        <v>140</v>
      </c>
      <c r="H52" s="20" t="s">
        <v>140</v>
      </c>
      <c r="I52" s="20" t="s">
        <v>140</v>
      </c>
      <c r="J52" s="19">
        <v>0.05636091126879</v>
      </c>
      <c r="K52" s="19">
        <v>0.06183817779191</v>
      </c>
      <c r="L52" s="19">
        <v>0.08228155541929</v>
      </c>
      <c r="M52" s="19">
        <v>0.0878554625337</v>
      </c>
      <c r="N52" s="19">
        <v>0.09181844493033</v>
      </c>
      <c r="O52" s="19">
        <v>0.09479594936391</v>
      </c>
      <c r="P52" s="19">
        <v>0.09602865081862</v>
      </c>
      <c r="Q52" s="19">
        <v>0.09941663375443</v>
      </c>
      <c r="R52" s="19">
        <v>0.10247895787961</v>
      </c>
      <c r="S52" s="19">
        <v>0.10029761901757</v>
      </c>
      <c r="T52" s="19">
        <v>0.11571405573287</v>
      </c>
      <c r="U52" s="19">
        <v>0.11382222096997</v>
      </c>
      <c r="V52" s="19">
        <v>0.11731573873645</v>
      </c>
      <c r="W52" s="19">
        <v>0.11220075657413</v>
      </c>
      <c r="X52" s="19">
        <v>0.22467822941015</v>
      </c>
      <c r="Y52" s="19">
        <v>0.28246827849337</v>
      </c>
      <c r="Z52" s="19">
        <v>0.28887447651849</v>
      </c>
      <c r="AA52" s="19">
        <v>0.27907753338237</v>
      </c>
      <c r="AB52" s="19">
        <v>0.37448015440524</v>
      </c>
      <c r="AC52" s="19">
        <v>0.46352918679512</v>
      </c>
      <c r="AD52" s="19">
        <v>0.54292149315545</v>
      </c>
      <c r="AE52" s="19">
        <v>0.62837921373563</v>
      </c>
      <c r="AF52" s="19">
        <v>0.6262878494115</v>
      </c>
      <c r="AG52" s="19">
        <v>0.67114908633541</v>
      </c>
      <c r="AH52" s="19">
        <v>0.64223589176831</v>
      </c>
      <c r="AI52" s="19">
        <v>0.69946913110155</v>
      </c>
      <c r="AJ52" s="19">
        <v>0.85518681700453</v>
      </c>
      <c r="AK52" s="19">
        <v>0.95860212285634</v>
      </c>
      <c r="AL52" s="19">
        <v>1.00655098071973</v>
      </c>
      <c r="AM52" s="19">
        <v>1.19295565812583</v>
      </c>
      <c r="AN52" s="19">
        <v>1.52311487283364</v>
      </c>
      <c r="AO52" s="19">
        <v>1.57776877995437</v>
      </c>
      <c r="AP52" s="19">
        <v>1.78495560121592</v>
      </c>
      <c r="AQ52" s="26">
        <v>1.88098290543468</v>
      </c>
      <c r="AR52" s="27">
        <v>0.05379814654589</v>
      </c>
      <c r="AS52" s="27">
        <v>0.00592161994427</v>
      </c>
    </row>
    <row r="53" ht="9.75" customHeight="1">
      <c r="A53" s="28" t="s">
        <v>117</v>
      </c>
      <c r="B53" s="24">
        <v>0.27515335948848</v>
      </c>
      <c r="C53" s="24">
        <v>0.43803866566399</v>
      </c>
      <c r="D53" s="24">
        <v>0.68438636564047</v>
      </c>
      <c r="E53" s="24">
        <v>0.87838090084826</v>
      </c>
      <c r="F53" s="24">
        <v>0.9276513588797</v>
      </c>
      <c r="G53" s="24">
        <v>1.15053289028651</v>
      </c>
      <c r="H53" s="24">
        <v>1.37896391683323</v>
      </c>
      <c r="I53" s="24">
        <v>1.41036269634078</v>
      </c>
      <c r="J53" s="24">
        <v>1.88068304860791</v>
      </c>
      <c r="K53" s="24">
        <v>2.85562036430747</v>
      </c>
      <c r="L53" s="24">
        <v>2.3198417266742</v>
      </c>
      <c r="M53" s="24">
        <v>2.56181688543206</v>
      </c>
      <c r="N53" s="24">
        <v>3.04674729519788</v>
      </c>
      <c r="O53" s="24">
        <v>4.07067867931971</v>
      </c>
      <c r="P53" s="24">
        <v>4.1428488215991</v>
      </c>
      <c r="Q53" s="24">
        <v>4.59249522715976</v>
      </c>
      <c r="R53" s="24">
        <v>5.02083853981255</v>
      </c>
      <c r="S53" s="24">
        <v>5.4695238505675</v>
      </c>
      <c r="T53" s="24">
        <v>5.8202006233292</v>
      </c>
      <c r="U53" s="24">
        <v>6.42079518227883</v>
      </c>
      <c r="V53" s="24">
        <v>6.65595718595962</v>
      </c>
      <c r="W53" s="24">
        <v>7.15212765614923</v>
      </c>
      <c r="X53" s="24">
        <v>7.57718237893981</v>
      </c>
      <c r="Y53" s="24">
        <v>7.88807479425459</v>
      </c>
      <c r="Z53" s="24">
        <v>7.50188084816878</v>
      </c>
      <c r="AA53" s="24">
        <v>8.24933347105604</v>
      </c>
      <c r="AB53" s="24">
        <v>8.81719317660469</v>
      </c>
      <c r="AC53" s="24">
        <v>9.856584387149</v>
      </c>
      <c r="AD53" s="24">
        <v>10.4192016792099</v>
      </c>
      <c r="AE53" s="24">
        <v>11.6458013849318</v>
      </c>
      <c r="AF53" s="24">
        <v>12.5742009003196</v>
      </c>
      <c r="AG53" s="24">
        <v>12.7187703761008</v>
      </c>
      <c r="AH53" s="24">
        <v>13.0039802979336</v>
      </c>
      <c r="AI53" s="24">
        <v>14.0154081920118</v>
      </c>
      <c r="AJ53" s="24">
        <v>14.9298058770729</v>
      </c>
      <c r="AK53" s="24">
        <v>16.8666481593423</v>
      </c>
      <c r="AL53" s="24">
        <v>18.498156542104</v>
      </c>
      <c r="AM53" s="24">
        <v>19.6544089972864</v>
      </c>
      <c r="AN53" s="24">
        <v>20.4073492924971</v>
      </c>
      <c r="AO53" s="24">
        <v>19.2773220850884</v>
      </c>
      <c r="AP53" s="24">
        <v>20.6642737225083</v>
      </c>
      <c r="AQ53" s="24">
        <v>19.6078603803268</v>
      </c>
      <c r="AR53" s="29">
        <v>-0.0511226952076</v>
      </c>
      <c r="AS53" s="29">
        <v>0.06172852218151</v>
      </c>
    </row>
    <row r="54" ht="9.75" customHeight="1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26"/>
      <c r="AR54" s="27"/>
      <c r="AS54" s="27"/>
    </row>
    <row r="55" ht="9.75" customHeight="1">
      <c r="A55" s="25" t="s">
        <v>118</v>
      </c>
      <c r="B55" s="19">
        <v>0.16834934985699</v>
      </c>
      <c r="C55" s="19">
        <v>0.25123399145324</v>
      </c>
      <c r="D55" s="19">
        <v>0.35968637700926</v>
      </c>
      <c r="E55" s="19">
        <v>0.45796183294429</v>
      </c>
      <c r="F55" s="19">
        <v>0.52246349955616</v>
      </c>
      <c r="G55" s="19">
        <v>0.5610569967456</v>
      </c>
      <c r="H55" s="19">
        <v>0.66051498323519</v>
      </c>
      <c r="I55" s="19">
        <v>0.75660454935726</v>
      </c>
      <c r="J55" s="19">
        <v>0.81454854653026</v>
      </c>
      <c r="K55" s="19">
        <v>0.93763922698125</v>
      </c>
      <c r="L55" s="19">
        <v>1.07369867831527</v>
      </c>
      <c r="M55" s="19">
        <v>1.16694265178645</v>
      </c>
      <c r="N55" s="19">
        <v>1.13813190736648</v>
      </c>
      <c r="O55" s="19">
        <v>1.23628194339422</v>
      </c>
      <c r="P55" s="19">
        <v>1.21585788425097</v>
      </c>
      <c r="Q55" s="19">
        <v>1.30325617389288</v>
      </c>
      <c r="R55" s="19">
        <v>1.4236592849017</v>
      </c>
      <c r="S55" s="19">
        <v>1.45343755432085</v>
      </c>
      <c r="T55" s="19">
        <v>1.4844165651476</v>
      </c>
      <c r="U55" s="19">
        <v>1.72273201242542</v>
      </c>
      <c r="V55" s="19">
        <v>2.00524931218542</v>
      </c>
      <c r="W55" s="19">
        <v>2.09920673988338</v>
      </c>
      <c r="X55" s="19">
        <v>2.26393359860046</v>
      </c>
      <c r="Y55" s="19">
        <v>2.37226379520697</v>
      </c>
      <c r="Z55" s="19">
        <v>2.72326036435324</v>
      </c>
      <c r="AA55" s="19">
        <v>2.87935439755397</v>
      </c>
      <c r="AB55" s="19">
        <v>2.87513241688057</v>
      </c>
      <c r="AC55" s="19">
        <v>2.88343950310606</v>
      </c>
      <c r="AD55" s="19">
        <v>2.93751340028234</v>
      </c>
      <c r="AE55" s="19">
        <v>2.97556938358335</v>
      </c>
      <c r="AF55" s="19">
        <v>3.00710676266251</v>
      </c>
      <c r="AG55" s="19">
        <v>3.14268364477777</v>
      </c>
      <c r="AH55" s="19">
        <v>3.15479725127248</v>
      </c>
      <c r="AI55" s="19">
        <v>3.2102254039404</v>
      </c>
      <c r="AJ55" s="19">
        <v>3.40191122361989</v>
      </c>
      <c r="AK55" s="19">
        <v>3.59230625075082</v>
      </c>
      <c r="AL55" s="19">
        <v>3.76233667529387</v>
      </c>
      <c r="AM55" s="19">
        <v>3.86581260318347</v>
      </c>
      <c r="AN55" s="19">
        <v>3.69127474349163</v>
      </c>
      <c r="AO55" s="19">
        <v>4.09700376601457</v>
      </c>
      <c r="AP55" s="19">
        <v>4.40771010013063</v>
      </c>
      <c r="AQ55" s="26">
        <v>4.35027472009942</v>
      </c>
      <c r="AR55" s="27">
        <v>-0.01303066220134</v>
      </c>
      <c r="AS55" s="27">
        <v>0.01369532477111</v>
      </c>
    </row>
    <row r="56" ht="9.75" customHeight="1">
      <c r="A56" s="25" t="s">
        <v>167</v>
      </c>
      <c r="B56" s="20" t="s">
        <v>107</v>
      </c>
      <c r="C56" s="20" t="s">
        <v>140</v>
      </c>
      <c r="D56" s="20" t="s">
        <v>140</v>
      </c>
      <c r="E56" s="19">
        <v>0.05622395273002</v>
      </c>
      <c r="F56" s="19">
        <v>0.06181409716971</v>
      </c>
      <c r="G56" s="19">
        <v>0.06213660550277</v>
      </c>
      <c r="H56" s="19">
        <v>0.08158609028437</v>
      </c>
      <c r="I56" s="19">
        <v>0.0912698582558</v>
      </c>
      <c r="J56" s="19">
        <v>0.10073010269221</v>
      </c>
      <c r="K56" s="19">
        <v>0.115887994346</v>
      </c>
      <c r="L56" s="19">
        <v>0.13015179185968</v>
      </c>
      <c r="M56" s="19">
        <v>0.1571690609776</v>
      </c>
      <c r="N56" s="19">
        <v>0.18683982761906</v>
      </c>
      <c r="O56" s="19">
        <v>0.21113545537619</v>
      </c>
      <c r="P56" s="19">
        <v>0.24593757044985</v>
      </c>
      <c r="Q56" s="19">
        <v>0.2745620942112</v>
      </c>
      <c r="R56" s="19">
        <v>0.31272558028989</v>
      </c>
      <c r="S56" s="19">
        <v>0.37045457190752</v>
      </c>
      <c r="T56" s="19">
        <v>0.41178997737483</v>
      </c>
      <c r="U56" s="19">
        <v>0.45624178850131</v>
      </c>
      <c r="V56" s="19">
        <v>0.46054189960877</v>
      </c>
      <c r="W56" s="19">
        <v>0.51182072456521</v>
      </c>
      <c r="X56" s="19">
        <v>0.55341313803928</v>
      </c>
      <c r="Y56" s="19">
        <v>0.59481286893915</v>
      </c>
      <c r="Z56" s="19">
        <v>0.64060905223358</v>
      </c>
      <c r="AA56" s="19">
        <v>0.71414095217111</v>
      </c>
      <c r="AB56" s="19">
        <v>0.73030807755203</v>
      </c>
      <c r="AC56" s="19">
        <v>0.7332764465993</v>
      </c>
      <c r="AD56" s="19">
        <v>0.75219693547212</v>
      </c>
      <c r="AE56" s="19">
        <v>0.80164821320788</v>
      </c>
      <c r="AF56" s="19">
        <v>0.96316614338336</v>
      </c>
      <c r="AG56" s="19">
        <v>1.0380468213404</v>
      </c>
      <c r="AH56" s="19">
        <v>1.10770862128122</v>
      </c>
      <c r="AI56" s="19">
        <v>1.19242081009814</v>
      </c>
      <c r="AJ56" s="19">
        <v>1.23224043711364</v>
      </c>
      <c r="AK56" s="19">
        <v>1.33424657529393</v>
      </c>
      <c r="AL56" s="19">
        <v>1.44383561638583</v>
      </c>
      <c r="AM56" s="19">
        <v>1.53972602734124</v>
      </c>
      <c r="AN56" s="19">
        <v>1.63934426223544</v>
      </c>
      <c r="AO56" s="19">
        <v>1.78904109582532</v>
      </c>
      <c r="AP56" s="19">
        <v>1.9260273971902</v>
      </c>
      <c r="AQ56" s="26">
        <v>1.9241095889711</v>
      </c>
      <c r="AR56" s="27">
        <v>-9.9573261105E-4</v>
      </c>
      <c r="AS56" s="27">
        <v>0.00605738908052</v>
      </c>
    </row>
    <row r="57" ht="9.75" customHeight="1">
      <c r="A57" s="25" t="s">
        <v>119</v>
      </c>
      <c r="B57" s="20" t="s">
        <v>140</v>
      </c>
      <c r="C57" s="20" t="s">
        <v>140</v>
      </c>
      <c r="D57" s="20" t="s">
        <v>140</v>
      </c>
      <c r="E57" s="19">
        <v>0.18823736372898</v>
      </c>
      <c r="F57" s="19">
        <v>0.40861805798621</v>
      </c>
      <c r="G57" s="19">
        <v>0.53579384398928</v>
      </c>
      <c r="H57" s="19">
        <v>0.7047923226405</v>
      </c>
      <c r="I57" s="19">
        <v>0.81100095486661</v>
      </c>
      <c r="J57" s="19">
        <v>0.79487553821364</v>
      </c>
      <c r="K57" s="19">
        <v>0.83271651595927</v>
      </c>
      <c r="L57" s="19">
        <v>0.83355039679493</v>
      </c>
      <c r="M57" s="19">
        <v>0.80928091042362</v>
      </c>
      <c r="N57" s="19">
        <v>0.80831338542444</v>
      </c>
      <c r="O57" s="19">
        <v>0.84303678261717</v>
      </c>
      <c r="P57" s="19">
        <v>0.85070384547495</v>
      </c>
      <c r="Q57" s="19">
        <v>0.8316414881824</v>
      </c>
      <c r="R57" s="19">
        <v>0.83379154373613</v>
      </c>
      <c r="S57" s="19">
        <v>0.83185649373778</v>
      </c>
      <c r="T57" s="19">
        <v>0.86196079617122</v>
      </c>
      <c r="U57" s="19">
        <v>0.84701438539157</v>
      </c>
      <c r="V57" s="19">
        <v>0.86356981315528</v>
      </c>
      <c r="W57" s="19">
        <v>0.87657764925534</v>
      </c>
      <c r="X57" s="19">
        <v>0.94097386915358</v>
      </c>
      <c r="Y57" s="19">
        <v>0.99902331304021</v>
      </c>
      <c r="Z57" s="19">
        <v>1.00536597692371</v>
      </c>
      <c r="AA57" s="19">
        <v>1.13791690181111</v>
      </c>
      <c r="AB57" s="19">
        <v>1.12494460624684</v>
      </c>
      <c r="AC57" s="19">
        <v>1.12888666848545</v>
      </c>
      <c r="AD57" s="19">
        <v>1.04213192689248</v>
      </c>
      <c r="AE57" s="19">
        <v>1.08631556852161</v>
      </c>
      <c r="AF57" s="19">
        <v>1.09010166361554</v>
      </c>
      <c r="AG57" s="19">
        <v>1.10265599072995</v>
      </c>
      <c r="AH57" s="19">
        <v>1.1086761462804</v>
      </c>
      <c r="AI57" s="19">
        <v>1.19532338509568</v>
      </c>
      <c r="AJ57" s="19">
        <v>1.18030461130613</v>
      </c>
      <c r="AK57" s="19">
        <v>1.1619670082744</v>
      </c>
      <c r="AL57" s="19">
        <v>1.21621629380284</v>
      </c>
      <c r="AM57" s="19">
        <v>1.18560300406548</v>
      </c>
      <c r="AN57" s="19">
        <v>1.17270185444315</v>
      </c>
      <c r="AO57" s="19">
        <v>1.10432899270994</v>
      </c>
      <c r="AP57" s="19">
        <v>1.18835366911754</v>
      </c>
      <c r="AQ57" s="26">
        <v>1.2381566074698</v>
      </c>
      <c r="AR57" s="27">
        <v>0.04190918803215</v>
      </c>
      <c r="AS57" s="27">
        <v>0.00389790488407</v>
      </c>
    </row>
    <row r="58" ht="9.75" customHeight="1">
      <c r="A58" s="25" t="s">
        <v>120</v>
      </c>
      <c r="B58" s="19">
        <v>0.27767967476411</v>
      </c>
      <c r="C58" s="19">
        <v>0.3618543496926</v>
      </c>
      <c r="D58" s="19">
        <v>0.46700264031366</v>
      </c>
      <c r="E58" s="19">
        <v>0.57857994950849</v>
      </c>
      <c r="F58" s="19">
        <v>0.7285463243811</v>
      </c>
      <c r="G58" s="19">
        <v>0.8562596242726</v>
      </c>
      <c r="H58" s="19">
        <v>0.97453030313388</v>
      </c>
      <c r="I58" s="19">
        <v>1.17264029900384</v>
      </c>
      <c r="J58" s="19">
        <v>1.32841182387151</v>
      </c>
      <c r="K58" s="19">
        <v>1.4038787738074</v>
      </c>
      <c r="L58" s="19">
        <v>1.3768858837347</v>
      </c>
      <c r="M58" s="19">
        <v>1.23262684895288</v>
      </c>
      <c r="N58" s="19">
        <v>1.15425732401945</v>
      </c>
      <c r="O58" s="19">
        <v>1.18134802399644</v>
      </c>
      <c r="P58" s="19">
        <v>1.19934768989645</v>
      </c>
      <c r="Q58" s="19">
        <v>1.25100982393726</v>
      </c>
      <c r="R58" s="19">
        <v>1.33131439886904</v>
      </c>
      <c r="S58" s="19">
        <v>1.34389222385836</v>
      </c>
      <c r="T58" s="19">
        <v>1.37592100224645</v>
      </c>
      <c r="U58" s="19">
        <v>1.4560283712631</v>
      </c>
      <c r="V58" s="19">
        <v>1.48011974374263</v>
      </c>
      <c r="W58" s="19">
        <v>1.49869622372685</v>
      </c>
      <c r="X58" s="19">
        <v>1.52354786994891</v>
      </c>
      <c r="Y58" s="19">
        <v>1.62205566112205</v>
      </c>
      <c r="Z58" s="19">
        <v>1.69887714605679</v>
      </c>
      <c r="AA58" s="19">
        <v>1.7364171160249</v>
      </c>
      <c r="AB58" s="19">
        <v>1.9407626254688</v>
      </c>
      <c r="AC58" s="19">
        <v>2.196572005634</v>
      </c>
      <c r="AD58" s="19">
        <v>2.25230144558666</v>
      </c>
      <c r="AE58" s="19">
        <v>2.43796949292893</v>
      </c>
      <c r="AF58" s="19">
        <v>2.62447764804372</v>
      </c>
      <c r="AG58" s="19">
        <v>2.93440657000721</v>
      </c>
      <c r="AH58" s="19">
        <v>3.16003339981553</v>
      </c>
      <c r="AI58" s="19">
        <v>3.38778878462205</v>
      </c>
      <c r="AJ58" s="19">
        <v>4.00039865029016</v>
      </c>
      <c r="AK58" s="19">
        <v>4.7718332959463</v>
      </c>
      <c r="AL58" s="19">
        <v>5.66514912768743</v>
      </c>
      <c r="AM58" s="19">
        <v>6.69914309430904</v>
      </c>
      <c r="AN58" s="19">
        <v>7.74799835065847</v>
      </c>
      <c r="AO58" s="19">
        <v>8.24998891549159</v>
      </c>
      <c r="AP58" s="19">
        <v>9.17678111220427</v>
      </c>
      <c r="AQ58" s="26">
        <v>9.92003381657288</v>
      </c>
      <c r="AR58" s="27">
        <v>0.08099274337292</v>
      </c>
      <c r="AS58" s="27">
        <v>0.03122977167368</v>
      </c>
    </row>
    <row r="59" ht="9.75" customHeight="1">
      <c r="A59" s="25" t="s">
        <v>121</v>
      </c>
      <c r="B59" s="19">
        <v>0.06361505722159</v>
      </c>
      <c r="C59" s="19">
        <v>0.06741230431773</v>
      </c>
      <c r="D59" s="19">
        <v>0.07374106773961</v>
      </c>
      <c r="E59" s="19">
        <v>0.07374959306235</v>
      </c>
      <c r="F59" s="19">
        <v>0.08347321930409</v>
      </c>
      <c r="G59" s="19">
        <v>0.10686313615922</v>
      </c>
      <c r="H59" s="19">
        <v>0.12946297368613</v>
      </c>
      <c r="I59" s="19">
        <v>0.13864633238222</v>
      </c>
      <c r="J59" s="19">
        <v>0.15485237611845</v>
      </c>
      <c r="K59" s="19">
        <v>0.1925858510864</v>
      </c>
      <c r="L59" s="19">
        <v>0.11359067320439</v>
      </c>
      <c r="M59" s="19">
        <v>0.19885057545608</v>
      </c>
      <c r="N59" s="19">
        <v>0.26069961102853</v>
      </c>
      <c r="O59" s="19">
        <v>0.31018851473649</v>
      </c>
      <c r="P59" s="19">
        <v>0.3542803604487</v>
      </c>
      <c r="Q59" s="19">
        <v>0.43453966525586</v>
      </c>
      <c r="R59" s="19">
        <v>0.60715580035922</v>
      </c>
      <c r="S59" s="19">
        <v>0.69940253635585</v>
      </c>
      <c r="T59" s="19">
        <v>0.81706550377721</v>
      </c>
      <c r="U59" s="19">
        <v>0.97410513669749</v>
      </c>
      <c r="V59" s="19">
        <v>1.16532581001005</v>
      </c>
      <c r="W59" s="19">
        <v>1.29782061844749</v>
      </c>
      <c r="X59" s="19">
        <v>1.44704048698248</v>
      </c>
      <c r="Y59" s="19">
        <v>1.47436587257252</v>
      </c>
      <c r="Z59" s="19">
        <v>1.59397034544591</v>
      </c>
      <c r="AA59" s="19">
        <v>1.81722093385626</v>
      </c>
      <c r="AB59" s="19">
        <v>1.97805433010823</v>
      </c>
      <c r="AC59" s="19">
        <v>2.15646325679307</v>
      </c>
      <c r="AD59" s="19">
        <v>2.36657872581458</v>
      </c>
      <c r="AE59" s="19">
        <v>2.42493112604001</v>
      </c>
      <c r="AF59" s="19">
        <v>2.54254473646885</v>
      </c>
      <c r="AG59" s="19">
        <v>2.55605011392862</v>
      </c>
      <c r="AH59" s="19">
        <v>2.66930472023241</v>
      </c>
      <c r="AI59" s="19">
        <v>2.85753090367251</v>
      </c>
      <c r="AJ59" s="19">
        <v>2.82073840228</v>
      </c>
      <c r="AK59" s="19">
        <v>2.86609930506523</v>
      </c>
      <c r="AL59" s="19">
        <v>2.83339696009301</v>
      </c>
      <c r="AM59" s="19">
        <v>2.9115729800266</v>
      </c>
      <c r="AN59" s="19">
        <v>2.9464586006732</v>
      </c>
      <c r="AO59" s="19">
        <v>3.79735856469912</v>
      </c>
      <c r="AP59" s="19">
        <v>4.91893095919634</v>
      </c>
      <c r="AQ59" s="26">
        <v>4.46340761175831</v>
      </c>
      <c r="AR59" s="27">
        <v>-0.09260616451502</v>
      </c>
      <c r="AS59" s="27">
        <v>0.01405148487538</v>
      </c>
    </row>
    <row r="60" ht="9.75" customHeight="1">
      <c r="A60" s="25" t="s">
        <v>122</v>
      </c>
      <c r="B60" s="19">
        <v>0.1198655971204</v>
      </c>
      <c r="C60" s="19">
        <v>0.12126313323032</v>
      </c>
      <c r="D60" s="19">
        <v>0.11857321400067</v>
      </c>
      <c r="E60" s="19">
        <v>0.07740199993425</v>
      </c>
      <c r="F60" s="19">
        <v>0.10900781657406</v>
      </c>
      <c r="G60" s="19">
        <v>0.22543332480849</v>
      </c>
      <c r="H60" s="19">
        <v>0.22674714973907</v>
      </c>
      <c r="I60" s="19">
        <v>0.54761914953479</v>
      </c>
      <c r="J60" s="19">
        <v>1.05266719910575</v>
      </c>
      <c r="K60" s="19">
        <v>1.52675444870301</v>
      </c>
      <c r="L60" s="19">
        <v>1.78599563475328</v>
      </c>
      <c r="M60" s="19">
        <v>1.81604442345726</v>
      </c>
      <c r="N60" s="19">
        <v>1.84603769843178</v>
      </c>
      <c r="O60" s="19">
        <v>2.10630192321069</v>
      </c>
      <c r="P60" s="19">
        <v>2.83192716801776</v>
      </c>
      <c r="Q60" s="19">
        <v>3.12510574734521</v>
      </c>
      <c r="R60" s="19">
        <v>3.25185152223753</v>
      </c>
      <c r="S60" s="19">
        <v>3.47438227204849</v>
      </c>
      <c r="T60" s="19">
        <v>3.78426519692186</v>
      </c>
      <c r="U60" s="19">
        <v>3.99200814660877</v>
      </c>
      <c r="V60" s="19">
        <v>4.24565479436609</v>
      </c>
      <c r="W60" s="19">
        <v>4.66215616421395</v>
      </c>
      <c r="X60" s="19">
        <v>4.92717759544916</v>
      </c>
      <c r="Y60" s="19">
        <v>5.13289315049819</v>
      </c>
      <c r="Z60" s="19">
        <v>5.84835890389682</v>
      </c>
      <c r="AA60" s="19">
        <v>5.8747764764986</v>
      </c>
      <c r="AB60" s="19">
        <v>6.1732242620705</v>
      </c>
      <c r="AC60" s="19">
        <v>6.35506425730305</v>
      </c>
      <c r="AD60" s="19">
        <v>6.24902131484115</v>
      </c>
      <c r="AE60" s="19">
        <v>6.77637678879457</v>
      </c>
      <c r="AF60" s="19">
        <v>6.28980601070014</v>
      </c>
      <c r="AG60" s="19">
        <v>6.1233671230649</v>
      </c>
      <c r="AH60" s="19">
        <v>6.73946575317947</v>
      </c>
      <c r="AI60" s="19">
        <v>7.08483835590663</v>
      </c>
      <c r="AJ60" s="19">
        <v>6.78302458991717</v>
      </c>
      <c r="AK60" s="19">
        <v>6.88874520522884</v>
      </c>
      <c r="AL60" s="19">
        <v>6.79695890386231</v>
      </c>
      <c r="AM60" s="19">
        <v>6.54322550935099</v>
      </c>
      <c r="AN60" s="19">
        <v>6.72210049155873</v>
      </c>
      <c r="AO60" s="19">
        <v>6.95984931481529</v>
      </c>
      <c r="AP60" s="19">
        <v>7.93489862984831</v>
      </c>
      <c r="AQ60" s="26">
        <v>7.314123588775</v>
      </c>
      <c r="AR60" s="27">
        <v>-0.07823351770639</v>
      </c>
      <c r="AS60" s="27">
        <v>0.02302597090602</v>
      </c>
    </row>
    <row r="61" ht="9.75" customHeight="1">
      <c r="A61" s="25" t="s">
        <v>123</v>
      </c>
      <c r="B61" s="20" t="s">
        <v>107</v>
      </c>
      <c r="C61" s="20" t="s">
        <v>107</v>
      </c>
      <c r="D61" s="20" t="s">
        <v>107</v>
      </c>
      <c r="E61" s="20" t="s">
        <v>107</v>
      </c>
      <c r="F61" s="20" t="s">
        <v>107</v>
      </c>
      <c r="G61" s="20" t="s">
        <v>107</v>
      </c>
      <c r="H61" s="20" t="s">
        <v>107</v>
      </c>
      <c r="I61" s="20" t="s">
        <v>107</v>
      </c>
      <c r="J61" s="20" t="s">
        <v>107</v>
      </c>
      <c r="K61" s="20" t="s">
        <v>107</v>
      </c>
      <c r="L61" s="20" t="s">
        <v>107</v>
      </c>
      <c r="M61" s="20" t="s">
        <v>107</v>
      </c>
      <c r="N61" s="20" t="s">
        <v>107</v>
      </c>
      <c r="O61" s="20" t="s">
        <v>140</v>
      </c>
      <c r="P61" s="19">
        <v>0.72634134254478</v>
      </c>
      <c r="Q61" s="19">
        <v>0.99268064915671</v>
      </c>
      <c r="R61" s="19">
        <v>1.35012738496417</v>
      </c>
      <c r="S61" s="19">
        <v>1.50837147371863</v>
      </c>
      <c r="T61" s="19">
        <v>1.58626516668525</v>
      </c>
      <c r="U61" s="19">
        <v>1.69252373189553</v>
      </c>
      <c r="V61" s="19">
        <v>1.72477456520146</v>
      </c>
      <c r="W61" s="19">
        <v>1.97095592610344</v>
      </c>
      <c r="X61" s="19">
        <v>2.19832165739936</v>
      </c>
      <c r="Y61" s="19">
        <v>2.41203982295096</v>
      </c>
      <c r="Z61" s="19">
        <v>2.52814282285233</v>
      </c>
      <c r="AA61" s="19">
        <v>2.7942121976263</v>
      </c>
      <c r="AB61" s="19">
        <v>3.24618295364035</v>
      </c>
      <c r="AC61" s="19">
        <v>3.73765657460262</v>
      </c>
      <c r="AD61" s="19">
        <v>3.72185366628271</v>
      </c>
      <c r="AE61" s="19">
        <v>3.95169460497635</v>
      </c>
      <c r="AF61" s="19">
        <v>4.36694640677143</v>
      </c>
      <c r="AG61" s="19">
        <v>4.54156234614192</v>
      </c>
      <c r="AH61" s="19">
        <v>4.67626332658304</v>
      </c>
      <c r="AI61" s="19">
        <v>5.01253201518627</v>
      </c>
      <c r="AJ61" s="19">
        <v>5.19842349707864</v>
      </c>
      <c r="AK61" s="19">
        <v>5.91006849293567</v>
      </c>
      <c r="AL61" s="19">
        <v>6.12446575320185</v>
      </c>
      <c r="AM61" s="19">
        <v>6.24939726004662</v>
      </c>
      <c r="AN61" s="19">
        <v>6.24157650250517</v>
      </c>
      <c r="AO61" s="19">
        <v>6.20045479429497</v>
      </c>
      <c r="AP61" s="19">
        <v>6.05752876690291</v>
      </c>
      <c r="AQ61" s="26">
        <v>5.97877260252222</v>
      </c>
      <c r="AR61" s="27">
        <v>-0.01300136838108</v>
      </c>
      <c r="AS61" s="27">
        <v>0.01882208324969</v>
      </c>
    </row>
    <row r="62" ht="9.75" customHeight="1">
      <c r="A62" s="25" t="s">
        <v>376</v>
      </c>
      <c r="B62" s="20" t="s">
        <v>140</v>
      </c>
      <c r="C62" s="20" t="s">
        <v>140</v>
      </c>
      <c r="D62" s="20" t="s">
        <v>140</v>
      </c>
      <c r="E62" s="20" t="s">
        <v>140</v>
      </c>
      <c r="F62" s="20" t="s">
        <v>140</v>
      </c>
      <c r="G62" s="20" t="s">
        <v>140</v>
      </c>
      <c r="H62" s="20" t="s">
        <v>140</v>
      </c>
      <c r="I62" s="20" t="s">
        <v>140</v>
      </c>
      <c r="J62" s="20" t="s">
        <v>140</v>
      </c>
      <c r="K62" s="20" t="s">
        <v>140</v>
      </c>
      <c r="L62" s="20" t="s">
        <v>140</v>
      </c>
      <c r="M62" s="20" t="s">
        <v>140</v>
      </c>
      <c r="N62" s="20" t="s">
        <v>140</v>
      </c>
      <c r="O62" s="19">
        <v>0.05805149995068</v>
      </c>
      <c r="P62" s="19">
        <v>0.06175241524809</v>
      </c>
      <c r="Q62" s="19">
        <v>0.08901229992438</v>
      </c>
      <c r="R62" s="19">
        <v>0.10352517491205</v>
      </c>
      <c r="S62" s="19">
        <v>0.11513547490219</v>
      </c>
      <c r="T62" s="19">
        <v>0.10034767477814</v>
      </c>
      <c r="U62" s="19">
        <v>0.10546022491041</v>
      </c>
      <c r="V62" s="19">
        <v>0.08223962493014</v>
      </c>
      <c r="W62" s="19">
        <v>0.08320714992932</v>
      </c>
      <c r="X62" s="19">
        <v>0.08394468947787</v>
      </c>
      <c r="Y62" s="19">
        <v>0.10642774990959</v>
      </c>
      <c r="Z62" s="19">
        <v>0.13835607488247</v>
      </c>
      <c r="AA62" s="19">
        <v>0.15867409986521</v>
      </c>
      <c r="AB62" s="19">
        <v>0.15438103812022</v>
      </c>
      <c r="AC62" s="19">
        <v>0.14609627487589</v>
      </c>
      <c r="AD62" s="19">
        <v>0.17028439985534</v>
      </c>
      <c r="AE62" s="19">
        <v>0.16641429985863</v>
      </c>
      <c r="AF62" s="19">
        <v>0.32805970600546</v>
      </c>
      <c r="AG62" s="19">
        <v>0.67726749942466</v>
      </c>
      <c r="AH62" s="19">
        <v>0.81272099930959</v>
      </c>
      <c r="AI62" s="19">
        <v>0.92882399921096</v>
      </c>
      <c r="AJ62" s="19">
        <v>0.98417911801639</v>
      </c>
      <c r="AK62" s="19">
        <v>1.18038049899726</v>
      </c>
      <c r="AL62" s="19">
        <v>1.21908149896438</v>
      </c>
      <c r="AM62" s="19">
        <v>1.30809379888877</v>
      </c>
      <c r="AN62" s="19">
        <v>1.19645304543169</v>
      </c>
      <c r="AO62" s="19">
        <v>1.11652384905151</v>
      </c>
      <c r="AP62" s="19">
        <v>1.17070524900548</v>
      </c>
      <c r="AQ62" s="26">
        <v>1.20069852398</v>
      </c>
      <c r="AR62" s="27">
        <v>0.02561983466148</v>
      </c>
      <c r="AS62" s="27">
        <v>0.00377998128533</v>
      </c>
    </row>
    <row r="63" ht="9.75" customHeight="1">
      <c r="A63" s="25" t="s">
        <v>171</v>
      </c>
      <c r="B63" s="19">
        <v>0.3372362136024</v>
      </c>
      <c r="C63" s="19">
        <v>0.33626868860323</v>
      </c>
      <c r="D63" s="19">
        <v>0.31079904827119</v>
      </c>
      <c r="E63" s="19">
        <v>0.35497417192067</v>
      </c>
      <c r="F63" s="19">
        <v>0.39270764688861</v>
      </c>
      <c r="G63" s="19">
        <v>0.44119139962521</v>
      </c>
      <c r="H63" s="19">
        <v>0.44866989203689</v>
      </c>
      <c r="I63" s="19">
        <v>0.49150269958247</v>
      </c>
      <c r="J63" s="19">
        <v>0.50504804957096</v>
      </c>
      <c r="K63" s="19">
        <v>0.56890469951671</v>
      </c>
      <c r="L63" s="19">
        <v>0.69278490856448</v>
      </c>
      <c r="M63" s="19">
        <v>0.75757207435644</v>
      </c>
      <c r="N63" s="19">
        <v>0.82626634929808</v>
      </c>
      <c r="O63" s="19">
        <v>0.81465604930795</v>
      </c>
      <c r="P63" s="19">
        <v>0.83365760584918</v>
      </c>
      <c r="Q63" s="19">
        <v>0.85335704927507</v>
      </c>
      <c r="R63" s="19">
        <v>0.91527864922247</v>
      </c>
      <c r="S63" s="19">
        <v>0.9801028241674</v>
      </c>
      <c r="T63" s="19">
        <v>1.03628271838197</v>
      </c>
      <c r="U63" s="19">
        <v>1.1078161240589</v>
      </c>
      <c r="V63" s="19">
        <v>1.18328307399479</v>
      </c>
      <c r="W63" s="19">
        <v>1.27810052391425</v>
      </c>
      <c r="X63" s="19">
        <v>1.25048640877377</v>
      </c>
      <c r="Y63" s="19">
        <v>1.4435472987737</v>
      </c>
      <c r="Z63" s="19">
        <v>1.47160552374986</v>
      </c>
      <c r="AA63" s="19">
        <v>1.50933899871781</v>
      </c>
      <c r="AB63" s="19">
        <v>1.63547412258607</v>
      </c>
      <c r="AC63" s="19">
        <v>1.63511724861096</v>
      </c>
      <c r="AD63" s="19">
        <v>1.72219449853699</v>
      </c>
      <c r="AE63" s="19">
        <v>1.96407574833151</v>
      </c>
      <c r="AF63" s="19">
        <v>2.07449519974044</v>
      </c>
      <c r="AG63" s="19">
        <v>2.19628174813425</v>
      </c>
      <c r="AH63" s="19">
        <v>2.38107902297726</v>
      </c>
      <c r="AI63" s="19">
        <v>2.94514609749808</v>
      </c>
      <c r="AJ63" s="19">
        <v>3.32498160851421</v>
      </c>
      <c r="AK63" s="19">
        <v>3.43471374708219</v>
      </c>
      <c r="AL63" s="19">
        <v>3.49470029703123</v>
      </c>
      <c r="AM63" s="19">
        <v>3.56049199697534</v>
      </c>
      <c r="AN63" s="19">
        <v>3.61830558094262</v>
      </c>
      <c r="AO63" s="19">
        <v>3.71626352184301</v>
      </c>
      <c r="AP63" s="19">
        <v>3.83430157174274</v>
      </c>
      <c r="AQ63" s="26">
        <v>3.78828995288183</v>
      </c>
      <c r="AR63" s="27">
        <v>-0.01200000010431</v>
      </c>
      <c r="AS63" s="27">
        <v>0.01192611176521</v>
      </c>
    </row>
    <row r="64" ht="9.75" customHeight="1">
      <c r="A64" s="25" t="s">
        <v>124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20" t="s">
        <v>140</v>
      </c>
      <c r="N64" s="19">
        <v>0.12986301369391</v>
      </c>
      <c r="O64" s="19">
        <v>0.15287671232321</v>
      </c>
      <c r="P64" s="19">
        <v>0.22759562840702</v>
      </c>
      <c r="Q64" s="19">
        <v>0.29999999998909</v>
      </c>
      <c r="R64" s="19">
        <v>0.34999999998727</v>
      </c>
      <c r="S64" s="19">
        <v>0.48899999998221</v>
      </c>
      <c r="T64" s="19">
        <v>0.60499999997799</v>
      </c>
      <c r="U64" s="19">
        <v>0.57899999997894</v>
      </c>
      <c r="V64" s="19">
        <v>0.63099999997704</v>
      </c>
      <c r="W64" s="19">
        <v>0.78199999997155</v>
      </c>
      <c r="X64" s="19">
        <v>0.83199999996973</v>
      </c>
      <c r="Y64" s="19">
        <v>0.93899999996584</v>
      </c>
      <c r="Z64" s="19">
        <v>1.03799999996224</v>
      </c>
      <c r="AA64" s="19">
        <v>1.09899999996002</v>
      </c>
      <c r="AB64" s="19">
        <v>1.26699999995391</v>
      </c>
      <c r="AC64" s="19">
        <v>1.5639999999431</v>
      </c>
      <c r="AD64" s="19">
        <v>1.69799999993823</v>
      </c>
      <c r="AE64" s="19">
        <v>1.85999999993233</v>
      </c>
      <c r="AF64" s="19">
        <v>1.95299999992895</v>
      </c>
      <c r="AG64" s="19">
        <v>1.89999999993088</v>
      </c>
      <c r="AH64" s="19">
        <v>1.98599999992775</v>
      </c>
      <c r="AI64" s="19">
        <v>2.07699999992444</v>
      </c>
      <c r="AJ64" s="19">
        <v>2.15799999992149</v>
      </c>
      <c r="AK64" s="19">
        <v>2.29199999991662</v>
      </c>
      <c r="AL64" s="19">
        <v>2.3529999999144</v>
      </c>
      <c r="AM64" s="19">
        <v>2.5149999999085</v>
      </c>
      <c r="AN64" s="19">
        <v>2.77799999989893</v>
      </c>
      <c r="AO64" s="19">
        <v>2.98999999989122</v>
      </c>
      <c r="AP64" s="19">
        <v>3.51099999987227</v>
      </c>
      <c r="AQ64" s="26">
        <v>3.58099999986972</v>
      </c>
      <c r="AR64" s="27">
        <v>0.01993734017015</v>
      </c>
      <c r="AS64" s="27">
        <v>0.01127353124321</v>
      </c>
    </row>
    <row r="65" ht="9.75" customHeight="1">
      <c r="A65" s="25" t="s">
        <v>125</v>
      </c>
      <c r="B65" s="20" t="s">
        <v>107</v>
      </c>
      <c r="C65" s="20" t="s">
        <v>107</v>
      </c>
      <c r="D65" s="20" t="s">
        <v>107</v>
      </c>
      <c r="E65" s="20" t="s">
        <v>107</v>
      </c>
      <c r="F65" s="20" t="s">
        <v>107</v>
      </c>
      <c r="G65" s="20" t="s">
        <v>107</v>
      </c>
      <c r="H65" s="20" t="s">
        <v>107</v>
      </c>
      <c r="I65" s="20" t="s">
        <v>107</v>
      </c>
      <c r="J65" s="20" t="s">
        <v>107</v>
      </c>
      <c r="K65" s="20" t="s">
        <v>107</v>
      </c>
      <c r="L65" s="20" t="s">
        <v>107</v>
      </c>
      <c r="M65" s="20" t="s">
        <v>140</v>
      </c>
      <c r="N65" s="20" t="s">
        <v>140</v>
      </c>
      <c r="O65" s="20" t="s">
        <v>140</v>
      </c>
      <c r="P65" s="20" t="s">
        <v>140</v>
      </c>
      <c r="Q65" s="20" t="s">
        <v>140</v>
      </c>
      <c r="R65" s="20" t="s">
        <v>140</v>
      </c>
      <c r="S65" s="20" t="s">
        <v>140</v>
      </c>
      <c r="T65" s="20" t="s">
        <v>140</v>
      </c>
      <c r="U65" s="20" t="s">
        <v>140</v>
      </c>
      <c r="V65" s="20" t="s">
        <v>140</v>
      </c>
      <c r="W65" s="20" t="s">
        <v>140</v>
      </c>
      <c r="X65" s="20" t="s">
        <v>140</v>
      </c>
      <c r="Y65" s="20" t="s">
        <v>140</v>
      </c>
      <c r="Z65" s="20" t="s">
        <v>140</v>
      </c>
      <c r="AA65" s="20" t="s">
        <v>140</v>
      </c>
      <c r="AB65" s="20" t="s">
        <v>140</v>
      </c>
      <c r="AC65" s="19">
        <v>0.05138632773412</v>
      </c>
      <c r="AD65" s="19">
        <v>0.08707724992603</v>
      </c>
      <c r="AE65" s="19">
        <v>0.12577824989315</v>
      </c>
      <c r="AF65" s="19">
        <v>0.15438103812022</v>
      </c>
      <c r="AG65" s="19">
        <v>0.19350499983562</v>
      </c>
      <c r="AH65" s="19">
        <v>0.23220599980274</v>
      </c>
      <c r="AI65" s="19">
        <v>0.22962593313826</v>
      </c>
      <c r="AJ65" s="19">
        <v>0.40139069911257</v>
      </c>
      <c r="AK65" s="19">
        <v>0.62308609947068</v>
      </c>
      <c r="AL65" s="19">
        <v>0.67726749942466</v>
      </c>
      <c r="AM65" s="19">
        <v>0.68500769941808</v>
      </c>
      <c r="AN65" s="19">
        <v>0.7235646280397</v>
      </c>
      <c r="AO65" s="19">
        <v>0.77498752434164</v>
      </c>
      <c r="AP65" s="19">
        <v>0.90966700422723</v>
      </c>
      <c r="AQ65" s="26">
        <v>0.82585998879843</v>
      </c>
      <c r="AR65" s="27">
        <v>-0.0921293348074</v>
      </c>
      <c r="AS65" s="27">
        <v>0.00259993271902</v>
      </c>
    </row>
    <row r="66" ht="9.75" customHeight="1">
      <c r="A66" s="25" t="s">
        <v>126</v>
      </c>
      <c r="B66" s="19">
        <v>0.53171929125663</v>
      </c>
      <c r="C66" s="19">
        <v>0.60091151880667</v>
      </c>
      <c r="D66" s="19">
        <v>0.65462680772157</v>
      </c>
      <c r="E66" s="19">
        <v>0.68011922873397</v>
      </c>
      <c r="F66" s="19">
        <v>0.70610599517089</v>
      </c>
      <c r="G66" s="19">
        <v>0.69465892446744</v>
      </c>
      <c r="H66" s="19">
        <v>0.73763740891895</v>
      </c>
      <c r="I66" s="19">
        <v>0.83371260199508</v>
      </c>
      <c r="J66" s="19">
        <v>0.79985112115346</v>
      </c>
      <c r="K66" s="19">
        <v>0.71365176468573</v>
      </c>
      <c r="L66" s="19">
        <v>0.73383735887759</v>
      </c>
      <c r="M66" s="19">
        <v>0.70604021771068</v>
      </c>
      <c r="N66" s="19">
        <v>0.75007303761165</v>
      </c>
      <c r="O66" s="19">
        <v>0.78673395143316</v>
      </c>
      <c r="P66" s="19">
        <v>0.86060682269682</v>
      </c>
      <c r="Q66" s="19">
        <v>0.93966738002736</v>
      </c>
      <c r="R66" s="19">
        <v>0.98422373430714</v>
      </c>
      <c r="S66" s="19">
        <v>0.98251253043227</v>
      </c>
      <c r="T66" s="19">
        <v>1.02352357017258</v>
      </c>
      <c r="U66" s="19">
        <v>0.77024886443401</v>
      </c>
      <c r="V66" s="19">
        <v>0.75018810138968</v>
      </c>
      <c r="W66" s="19">
        <v>0.76448209844714</v>
      </c>
      <c r="X66" s="19">
        <v>0.78497172778579</v>
      </c>
      <c r="Y66" s="19">
        <v>0.77745898528968</v>
      </c>
      <c r="Z66" s="19">
        <v>0.75728473954838</v>
      </c>
      <c r="AA66" s="19">
        <v>0.73390135781853</v>
      </c>
      <c r="AB66" s="19">
        <v>0.79091990517217</v>
      </c>
      <c r="AC66" s="19">
        <v>0.82226231922945</v>
      </c>
      <c r="AD66" s="19">
        <v>0.76920635345847</v>
      </c>
      <c r="AE66" s="19">
        <v>0.83164499102578</v>
      </c>
      <c r="AF66" s="19">
        <v>0.86513164110156</v>
      </c>
      <c r="AG66" s="19">
        <v>0.91776760200338</v>
      </c>
      <c r="AH66" s="19">
        <v>1.05434116594193</v>
      </c>
      <c r="AI66" s="19">
        <v>1.03698566527236</v>
      </c>
      <c r="AJ66" s="19">
        <v>0.97221044912083</v>
      </c>
      <c r="AK66" s="19">
        <v>1.07410057923012</v>
      </c>
      <c r="AL66" s="19">
        <v>1.41564103238208</v>
      </c>
      <c r="AM66" s="19">
        <v>1.68518059052983</v>
      </c>
      <c r="AN66" s="19">
        <v>1.76852848853025</v>
      </c>
      <c r="AO66" s="19">
        <v>1.80028490691749</v>
      </c>
      <c r="AP66" s="19">
        <v>1.749653863684</v>
      </c>
      <c r="AQ66" s="26">
        <v>1.7676786198609</v>
      </c>
      <c r="AR66" s="27">
        <v>0.01030189823359</v>
      </c>
      <c r="AS66" s="27">
        <v>0.00556492060423</v>
      </c>
    </row>
    <row r="67" ht="9.75" customHeight="1">
      <c r="A67" s="28" t="s">
        <v>127</v>
      </c>
      <c r="B67" s="24">
        <v>1.52036887477573</v>
      </c>
      <c r="C67" s="24">
        <v>1.80194598896694</v>
      </c>
      <c r="D67" s="24">
        <v>2.06944057462361</v>
      </c>
      <c r="E67" s="24">
        <v>2.46906220193647</v>
      </c>
      <c r="F67" s="24">
        <v>3.02896688889206</v>
      </c>
      <c r="G67" s="24">
        <v>3.50080930555583</v>
      </c>
      <c r="H67" s="24">
        <v>3.98806316088125</v>
      </c>
      <c r="I67" s="24">
        <v>4.86524951995916</v>
      </c>
      <c r="J67" s="24">
        <v>5.57710793223405</v>
      </c>
      <c r="K67" s="24">
        <v>6.31814245006358</v>
      </c>
      <c r="L67" s="24">
        <v>6.77426617819312</v>
      </c>
      <c r="M67" s="24">
        <v>6.91160979013953</v>
      </c>
      <c r="N67" s="24">
        <v>7.14584832667707</v>
      </c>
      <c r="O67" s="24">
        <v>7.7299591146546</v>
      </c>
      <c r="P67" s="24">
        <v>9.41347599505133</v>
      </c>
      <c r="Q67" s="24">
        <v>10.3982724600833</v>
      </c>
      <c r="R67" s="24">
        <v>11.4672006654502</v>
      </c>
      <c r="S67" s="24">
        <v>12.2520955470952</v>
      </c>
      <c r="T67" s="24">
        <v>13.0895183979913</v>
      </c>
      <c r="U67" s="24">
        <v>13.706403869496</v>
      </c>
      <c r="V67" s="24">
        <v>14.595816838558</v>
      </c>
      <c r="W67" s="24">
        <v>15.8320114990075</v>
      </c>
      <c r="X67" s="24">
        <v>16.8260735528336</v>
      </c>
      <c r="Y67" s="24">
        <v>17.8980766432483</v>
      </c>
      <c r="Z67" s="24">
        <v>19.4680190748847</v>
      </c>
      <c r="AA67" s="24">
        <v>20.4690362957807</v>
      </c>
      <c r="AB67" s="24">
        <v>21.9440442737962</v>
      </c>
      <c r="AC67" s="24">
        <v>23.410220882917</v>
      </c>
      <c r="AD67" s="24">
        <v>23.768359916887</v>
      </c>
      <c r="AE67" s="24">
        <v>25.4024184670941</v>
      </c>
      <c r="AF67" s="24">
        <v>26.2592169565421</v>
      </c>
      <c r="AG67" s="24">
        <v>27.3235944593195</v>
      </c>
      <c r="AH67" s="24">
        <v>29.0825964066038</v>
      </c>
      <c r="AI67" s="24">
        <v>31.1582413535657</v>
      </c>
      <c r="AJ67" s="24">
        <v>32.4578032862911</v>
      </c>
      <c r="AK67" s="24">
        <v>35.129547058192</v>
      </c>
      <c r="AL67" s="24">
        <v>37.0020496580438</v>
      </c>
      <c r="AM67" s="24">
        <v>38.7482545640439</v>
      </c>
      <c r="AN67" s="24">
        <v>40.246306548409</v>
      </c>
      <c r="AO67" s="24">
        <v>42.5960852458957</v>
      </c>
      <c r="AP67" s="24">
        <v>46.7855583231219</v>
      </c>
      <c r="AQ67" s="24">
        <v>46.3524056215595</v>
      </c>
      <c r="AR67" s="29">
        <v>-0.00925825629383</v>
      </c>
      <c r="AS67" s="29">
        <v>0.1459244042635</v>
      </c>
    </row>
    <row r="68" ht="9.75" customHeight="1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26"/>
      <c r="AR68" s="27"/>
      <c r="AS68" s="27"/>
    </row>
    <row r="69" ht="9.75" customHeight="1">
      <c r="A69" s="145" t="s">
        <v>128</v>
      </c>
      <c r="B69" s="146">
        <v>96.8959701454724</v>
      </c>
      <c r="C69" s="146">
        <v>103.179258965119</v>
      </c>
      <c r="D69" s="146">
        <v>107.851871106926</v>
      </c>
      <c r="E69" s="146">
        <v>113.255089921104</v>
      </c>
      <c r="F69" s="146">
        <v>115.36824495339</v>
      </c>
      <c r="G69" s="146">
        <v>115.589072276014</v>
      </c>
      <c r="H69" s="146">
        <v>119.968530337747</v>
      </c>
      <c r="I69" s="146">
        <v>125.096173922471</v>
      </c>
      <c r="J69" s="146">
        <v>129.522360122174</v>
      </c>
      <c r="K69" s="146">
        <v>138.092787352944</v>
      </c>
      <c r="L69" s="146">
        <v>138.384800888479</v>
      </c>
      <c r="M69" s="146">
        <v>140.975520708766</v>
      </c>
      <c r="N69" s="146">
        <v>141.156725842303</v>
      </c>
      <c r="O69" s="146">
        <v>141.699692469492</v>
      </c>
      <c r="P69" s="146">
        <v>153.963027955669</v>
      </c>
      <c r="Q69" s="146">
        <v>159.50143938904</v>
      </c>
      <c r="R69" s="146">
        <v>164.154064807129</v>
      </c>
      <c r="S69" s="146">
        <v>172.228085035232</v>
      </c>
      <c r="T69" s="146">
        <v>179.795661720606</v>
      </c>
      <c r="U69" s="146">
        <v>186.034389159964</v>
      </c>
      <c r="V69" s="146">
        <v>191.604046871542</v>
      </c>
      <c r="W69" s="146">
        <v>193.653516998059</v>
      </c>
      <c r="X69" s="146">
        <v>194.692670524744</v>
      </c>
      <c r="Y69" s="146">
        <v>199.031934469484</v>
      </c>
      <c r="Z69" s="146">
        <v>201.568575767011</v>
      </c>
      <c r="AA69" s="146">
        <v>204.6566391433</v>
      </c>
      <c r="AB69" s="146">
        <v>213.697515467421</v>
      </c>
      <c r="AC69" s="146">
        <v>214.763876229086</v>
      </c>
      <c r="AD69" s="146">
        <v>219.497927012023</v>
      </c>
      <c r="AE69" s="146">
        <v>225.505460550288</v>
      </c>
      <c r="AF69" s="146">
        <v>232.659574989678</v>
      </c>
      <c r="AG69" s="146">
        <v>239.678572574357</v>
      </c>
      <c r="AH69" s="146">
        <v>243.706964991189</v>
      </c>
      <c r="AI69" s="146">
        <v>253.160435614618</v>
      </c>
      <c r="AJ69" s="146">
        <v>259.40472949148</v>
      </c>
      <c r="AK69" s="146">
        <v>268.045599212783</v>
      </c>
      <c r="AL69" s="146">
        <v>277.622480976556</v>
      </c>
      <c r="AM69" s="146">
        <v>284.386793711221</v>
      </c>
      <c r="AN69" s="146">
        <v>294.022862769937</v>
      </c>
      <c r="AO69" s="146">
        <v>285.988024336598</v>
      </c>
      <c r="AP69" s="146">
        <v>307.501126490438</v>
      </c>
      <c r="AQ69" s="146">
        <v>316.982055307556</v>
      </c>
      <c r="AR69" s="147">
        <v>0.03073358722031</v>
      </c>
      <c r="AS69" s="147">
        <v>1.0</v>
      </c>
    </row>
    <row r="70" ht="9.75" customHeight="1">
      <c r="A70" s="35" t="s">
        <v>129</v>
      </c>
      <c r="B70" s="19">
        <v>72.1724649094921</v>
      </c>
      <c r="C70" s="19">
        <v>76.4176902284643</v>
      </c>
      <c r="D70" s="19">
        <v>79.5176345115983</v>
      </c>
      <c r="E70" s="19">
        <v>82.3347010572164</v>
      </c>
      <c r="F70" s="19">
        <v>81.2218174408333</v>
      </c>
      <c r="G70" s="19">
        <v>77.8806588983439</v>
      </c>
      <c r="H70" s="19">
        <v>78.4602075739313</v>
      </c>
      <c r="I70" s="19">
        <v>79.9391185231125</v>
      </c>
      <c r="J70" s="19">
        <v>80.5120280154303</v>
      </c>
      <c r="K70" s="19">
        <v>83.6099593034744</v>
      </c>
      <c r="L70" s="19">
        <v>82.2308103251399</v>
      </c>
      <c r="M70" s="19">
        <v>81.3997081686979</v>
      </c>
      <c r="N70" s="19">
        <v>77.0773284018961</v>
      </c>
      <c r="O70" s="19">
        <v>72.4253613141838</v>
      </c>
      <c r="P70" s="19">
        <v>77.1274986818532</v>
      </c>
      <c r="Q70" s="19">
        <v>75.9181992816255</v>
      </c>
      <c r="R70" s="19">
        <v>73.7874556181055</v>
      </c>
      <c r="S70" s="19">
        <v>76.710381587928</v>
      </c>
      <c r="T70" s="19">
        <v>78.1339682840313</v>
      </c>
      <c r="U70" s="19">
        <v>80.1962087082631</v>
      </c>
      <c r="V70" s="19">
        <v>82.4001129090927</v>
      </c>
      <c r="W70" s="19">
        <v>84.0202679408526</v>
      </c>
      <c r="X70" s="19">
        <v>85.6972735827246</v>
      </c>
      <c r="Y70" s="19">
        <v>89.2542895824731</v>
      </c>
      <c r="Z70" s="19">
        <v>93.2508476157596</v>
      </c>
      <c r="AA70" s="19">
        <v>94.5062491520334</v>
      </c>
      <c r="AB70" s="19">
        <v>99.0811533051302</v>
      </c>
      <c r="AC70" s="19">
        <v>99.7793235942163</v>
      </c>
      <c r="AD70" s="19">
        <v>100.897860414398</v>
      </c>
      <c r="AE70" s="19">
        <v>101.583456732516</v>
      </c>
      <c r="AF70" s="19">
        <v>103.62640815217</v>
      </c>
      <c r="AG70" s="19">
        <v>106.154841316294</v>
      </c>
      <c r="AH70" s="19">
        <v>105.175995648921</v>
      </c>
      <c r="AI70" s="19">
        <v>105.803439928064</v>
      </c>
      <c r="AJ70" s="19">
        <v>105.525307570638</v>
      </c>
      <c r="AK70" s="19">
        <v>104.358490839923</v>
      </c>
      <c r="AL70" s="19">
        <v>105.60734562817</v>
      </c>
      <c r="AM70" s="19">
        <v>106.518921959222</v>
      </c>
      <c r="AN70" s="19">
        <v>109.11389532146</v>
      </c>
      <c r="AO70" s="19">
        <v>108.542478930968</v>
      </c>
      <c r="AP70" s="19">
        <v>111.094935214285</v>
      </c>
      <c r="AQ70" s="26">
        <v>113.020517273973</v>
      </c>
      <c r="AR70" s="27">
        <v>0.01714235916734</v>
      </c>
      <c r="AS70" s="27">
        <v>0.35789811611176</v>
      </c>
    </row>
    <row r="71" ht="9.75" customHeight="1">
      <c r="A71" s="35" t="s">
        <v>130</v>
      </c>
      <c r="B71" s="19">
        <v>24.7235052359803</v>
      </c>
      <c r="C71" s="19">
        <v>26.7615687366548</v>
      </c>
      <c r="D71" s="19">
        <v>28.3342365953277</v>
      </c>
      <c r="E71" s="19">
        <v>30.9203888638882</v>
      </c>
      <c r="F71" s="19">
        <v>34.1464275125575</v>
      </c>
      <c r="G71" s="19">
        <v>37.7084133776703</v>
      </c>
      <c r="H71" s="19">
        <v>41.5083227638163</v>
      </c>
      <c r="I71" s="19">
        <v>45.1570553993585</v>
      </c>
      <c r="J71" s="19">
        <v>49.0103321067444</v>
      </c>
      <c r="K71" s="19">
        <v>54.4828280494704</v>
      </c>
      <c r="L71" s="19">
        <v>56.1539905633394</v>
      </c>
      <c r="M71" s="19">
        <v>59.5758125400682</v>
      </c>
      <c r="N71" s="19">
        <v>64.0793974404071</v>
      </c>
      <c r="O71" s="19">
        <v>69.2743311553089</v>
      </c>
      <c r="P71" s="19">
        <v>76.8355292738162</v>
      </c>
      <c r="Q71" s="19">
        <v>83.5832401074152</v>
      </c>
      <c r="R71" s="19">
        <v>90.3666091890239</v>
      </c>
      <c r="S71" s="19">
        <v>95.5177034473042</v>
      </c>
      <c r="T71" s="19">
        <v>101.661693436574</v>
      </c>
      <c r="U71" s="19">
        <v>105.838180451701</v>
      </c>
      <c r="V71" s="19">
        <v>109.203933962449</v>
      </c>
      <c r="W71" s="19">
        <v>109.633249057206</v>
      </c>
      <c r="X71" s="19">
        <v>108.995396942019</v>
      </c>
      <c r="Y71" s="19">
        <v>109.77764488701</v>
      </c>
      <c r="Z71" s="19">
        <v>108.317728151251</v>
      </c>
      <c r="AA71" s="19">
        <v>110.150389991267</v>
      </c>
      <c r="AB71" s="19">
        <v>114.616362162291</v>
      </c>
      <c r="AC71" s="19">
        <v>114.984552634869</v>
      </c>
      <c r="AD71" s="19">
        <v>118.600066597625</v>
      </c>
      <c r="AE71" s="19">
        <v>123.922003817772</v>
      </c>
      <c r="AF71" s="19">
        <v>129.033166837507</v>
      </c>
      <c r="AG71" s="19">
        <v>133.523731258063</v>
      </c>
      <c r="AH71" s="19">
        <v>138.530969342268</v>
      </c>
      <c r="AI71" s="19">
        <v>147.356995686554</v>
      </c>
      <c r="AJ71" s="19">
        <v>153.879421920842</v>
      </c>
      <c r="AK71" s="19">
        <v>163.68710837286</v>
      </c>
      <c r="AL71" s="19">
        <v>172.015135348385</v>
      </c>
      <c r="AM71" s="19">
        <v>177.867871751998</v>
      </c>
      <c r="AN71" s="19">
        <v>184.908967448476</v>
      </c>
      <c r="AO71" s="19">
        <v>177.44554540563</v>
      </c>
      <c r="AP71" s="19">
        <v>196.406191276152</v>
      </c>
      <c r="AQ71" s="26">
        <v>203.961538033583</v>
      </c>
      <c r="AR71" s="27">
        <v>0.03846796602011</v>
      </c>
      <c r="AS71" s="27">
        <v>0.64210188388824</v>
      </c>
    </row>
    <row r="72" ht="9.75" customHeight="1">
      <c r="A72" s="35" t="s">
        <v>133</v>
      </c>
      <c r="B72" s="19">
        <v>9.84279385650904</v>
      </c>
      <c r="C72" s="19">
        <v>12.0031523914106</v>
      </c>
      <c r="D72" s="19">
        <v>14.3528819272192</v>
      </c>
      <c r="E72" s="19">
        <v>16.1588179416231</v>
      </c>
      <c r="F72" s="19">
        <v>17.9387951831665</v>
      </c>
      <c r="G72" s="19">
        <v>18.6643234957039</v>
      </c>
      <c r="H72" s="19">
        <v>19.8003785435401</v>
      </c>
      <c r="I72" s="19">
        <v>20.2326449918442</v>
      </c>
      <c r="J72" s="19">
        <v>19.7034366404546</v>
      </c>
      <c r="K72" s="19">
        <v>19.773412244362</v>
      </c>
      <c r="L72" s="19">
        <v>19.0260961327403</v>
      </c>
      <c r="M72" s="19">
        <v>18.7726218216759</v>
      </c>
      <c r="N72" s="19">
        <v>17.724777457846</v>
      </c>
      <c r="O72" s="19">
        <v>18.0957690506513</v>
      </c>
      <c r="P72" s="19">
        <v>18.2916650235762</v>
      </c>
      <c r="Q72" s="19">
        <v>18.8489517209654</v>
      </c>
      <c r="R72" s="19">
        <v>18.4465575315175</v>
      </c>
      <c r="S72" s="19">
        <v>18.7362790887902</v>
      </c>
      <c r="T72" s="19">
        <v>17.546561021067</v>
      </c>
      <c r="U72" s="19">
        <v>17.7165681464194</v>
      </c>
      <c r="V72" s="19">
        <v>17.9091908778296</v>
      </c>
      <c r="W72" s="19">
        <v>18.8114984250714</v>
      </c>
      <c r="X72" s="19">
        <v>18.6847012667013</v>
      </c>
      <c r="Y72" s="19">
        <v>19.8442648540213</v>
      </c>
      <c r="Z72" s="19">
        <v>19.8349228636473</v>
      </c>
      <c r="AA72" s="19">
        <v>20.5248229265521</v>
      </c>
      <c r="AB72" s="19">
        <v>22.7045415557822</v>
      </c>
      <c r="AC72" s="19">
        <v>21.7891935183533</v>
      </c>
      <c r="AD72" s="19">
        <v>21.6113902982529</v>
      </c>
      <c r="AE72" s="19">
        <v>21.9208778387918</v>
      </c>
      <c r="AF72" s="19">
        <v>22.3779414967628</v>
      </c>
      <c r="AG72" s="19">
        <v>22.5282254317439</v>
      </c>
      <c r="AH72" s="19">
        <v>22.024504681914</v>
      </c>
      <c r="AI72" s="19">
        <v>21.6299531945255</v>
      </c>
      <c r="AJ72" s="19">
        <v>21.9305552712638</v>
      </c>
      <c r="AK72" s="19">
        <v>20.5095961196838</v>
      </c>
      <c r="AL72" s="19">
        <v>19.4745249204733</v>
      </c>
      <c r="AM72" s="19">
        <v>18.1376704236808</v>
      </c>
      <c r="AN72" s="19">
        <v>18.2774773252034</v>
      </c>
      <c r="AO72" s="19">
        <v>16.5948031751234</v>
      </c>
      <c r="AP72" s="19">
        <v>16.9186003925375</v>
      </c>
      <c r="AQ72" s="26">
        <v>14.9961106172483</v>
      </c>
      <c r="AR72" s="27">
        <v>-0.11363172531128</v>
      </c>
      <c r="AS72" s="27">
        <v>0.04721003398299</v>
      </c>
    </row>
    <row r="73" ht="9.75" customHeight="1">
      <c r="A73" s="62" t="s">
        <v>134</v>
      </c>
      <c r="B73" s="43">
        <v>17.3318313511726</v>
      </c>
      <c r="C73" s="43">
        <v>18.5974941473089</v>
      </c>
      <c r="D73" s="43">
        <v>19.3325576489634</v>
      </c>
      <c r="E73" s="43">
        <v>20.6901500329995</v>
      </c>
      <c r="F73" s="43">
        <v>22.8178294481577</v>
      </c>
      <c r="G73" s="43">
        <v>25.3279658051024</v>
      </c>
      <c r="H73" s="43">
        <v>28.0254849911518</v>
      </c>
      <c r="I73" s="43">
        <v>30.2956156747226</v>
      </c>
      <c r="J73" s="43">
        <v>32.5888688166831</v>
      </c>
      <c r="K73" s="43">
        <v>35.601155018614</v>
      </c>
      <c r="L73" s="43">
        <v>38.0014863994078</v>
      </c>
      <c r="M73" s="43">
        <v>40.7411206532148</v>
      </c>
      <c r="N73" s="43">
        <v>43.8407030110997</v>
      </c>
      <c r="O73" s="43">
        <v>46.9052618395169</v>
      </c>
      <c r="P73" s="43">
        <v>51.2915282881713</v>
      </c>
      <c r="Q73" s="43">
        <v>56.2950700897872</v>
      </c>
      <c r="R73" s="43">
        <v>60.079362448764</v>
      </c>
      <c r="S73" s="43">
        <v>63.6867859839294</v>
      </c>
      <c r="T73" s="43">
        <v>67.2421981424448</v>
      </c>
      <c r="U73" s="43">
        <v>69.7038283464674</v>
      </c>
      <c r="V73" s="43">
        <v>72.3463536447997</v>
      </c>
      <c r="W73" s="43">
        <v>70.9769861779098</v>
      </c>
      <c r="X73" s="43">
        <v>68.4963432451764</v>
      </c>
      <c r="Y73" s="43">
        <v>66.7013397745829</v>
      </c>
      <c r="Z73" s="43">
        <v>63.0131431420893</v>
      </c>
      <c r="AA73" s="43">
        <v>61.3273246135424</v>
      </c>
      <c r="AB73" s="43">
        <v>62.3839477142969</v>
      </c>
      <c r="AC73" s="43">
        <v>58.6276051973194</v>
      </c>
      <c r="AD73" s="43">
        <v>60.0619704106724</v>
      </c>
      <c r="AE73" s="43">
        <v>61.4728023140246</v>
      </c>
      <c r="AF73" s="43">
        <v>62.9101677577177</v>
      </c>
      <c r="AG73" s="43">
        <v>63.4417782552841</v>
      </c>
      <c r="AH73" s="43">
        <v>64.8432157251744</v>
      </c>
      <c r="AI73" s="43">
        <v>67.8628115888231</v>
      </c>
      <c r="AJ73" s="43">
        <v>69.1386768814094</v>
      </c>
      <c r="AK73" s="43">
        <v>70.5008511879408</v>
      </c>
      <c r="AL73" s="43">
        <v>72.4686299029292</v>
      </c>
      <c r="AM73" s="43">
        <v>73.7274628375025</v>
      </c>
      <c r="AN73" s="43">
        <v>75.5215394216259</v>
      </c>
      <c r="AO73" s="43">
        <v>65.4068708261285</v>
      </c>
      <c r="AP73" s="43">
        <v>71.7822377986353</v>
      </c>
      <c r="AQ73" s="24">
        <v>75.0920194672609</v>
      </c>
      <c r="AR73" s="44">
        <v>0.04610864445567</v>
      </c>
      <c r="AS73" s="44">
        <v>0.23640108108521</v>
      </c>
    </row>
    <row r="74" ht="9.75" customHeight="1">
      <c r="A74" s="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26"/>
      <c r="AQ74" s="27"/>
      <c r="AR74" s="27"/>
      <c r="AS74" s="83"/>
    </row>
    <row r="75" ht="9.75" customHeight="1"/>
    <row r="76" ht="9.75" customHeight="1"/>
    <row r="77" ht="9.75" customHeight="1">
      <c r="A77" s="46"/>
    </row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5" width="8.83"/>
  </cols>
  <sheetData>
    <row r="1" ht="9.75" customHeight="1">
      <c r="A1" s="2" t="s">
        <v>380</v>
      </c>
      <c r="B1" s="25">
        <v>1970.0</v>
      </c>
      <c r="C1" s="25">
        <v>1971.0</v>
      </c>
      <c r="D1" s="25">
        <v>1972.0</v>
      </c>
      <c r="E1" s="25">
        <v>1973.0</v>
      </c>
      <c r="F1" s="25">
        <v>1974.0</v>
      </c>
      <c r="G1" s="25">
        <v>1975.0</v>
      </c>
      <c r="H1" s="25">
        <v>1976.0</v>
      </c>
      <c r="I1" s="25">
        <v>1977.0</v>
      </c>
      <c r="J1" s="25">
        <v>1978.0</v>
      </c>
      <c r="K1" s="25">
        <v>1979.0</v>
      </c>
      <c r="L1" s="25">
        <v>1980.0</v>
      </c>
      <c r="M1" s="25">
        <v>1981.0</v>
      </c>
      <c r="N1" s="25">
        <v>1982.0</v>
      </c>
      <c r="O1" s="25">
        <v>1983.0</v>
      </c>
      <c r="P1" s="25">
        <v>1984.0</v>
      </c>
      <c r="Q1" s="25">
        <v>1985.0</v>
      </c>
      <c r="R1" s="25">
        <v>1986.0</v>
      </c>
      <c r="S1" s="25">
        <v>1987.0</v>
      </c>
      <c r="T1" s="25">
        <v>1988.0</v>
      </c>
      <c r="U1" s="25">
        <v>1989.0</v>
      </c>
      <c r="V1" s="25">
        <v>1990.0</v>
      </c>
      <c r="W1" s="25">
        <v>1991.0</v>
      </c>
      <c r="X1" s="25">
        <v>1992.0</v>
      </c>
      <c r="Y1" s="25">
        <v>1993.0</v>
      </c>
      <c r="Z1" s="25">
        <v>1994.0</v>
      </c>
      <c r="AA1" s="25">
        <v>1995.0</v>
      </c>
      <c r="AB1" s="25">
        <v>1996.0</v>
      </c>
      <c r="AC1" s="25">
        <v>1997.0</v>
      </c>
      <c r="AD1" s="25">
        <v>1998.0</v>
      </c>
      <c r="AE1" s="25">
        <v>1999.0</v>
      </c>
      <c r="AF1" s="25">
        <v>2000.0</v>
      </c>
      <c r="AG1" s="25">
        <v>2001.0</v>
      </c>
      <c r="AH1" s="25">
        <v>2002.0</v>
      </c>
      <c r="AI1" s="25">
        <v>2003.0</v>
      </c>
      <c r="AJ1" s="25">
        <v>2004.0</v>
      </c>
      <c r="AK1" s="25">
        <v>2005.0</v>
      </c>
      <c r="AL1" s="25">
        <v>2006.0</v>
      </c>
      <c r="AM1" s="25">
        <v>2007.0</v>
      </c>
      <c r="AN1" s="25">
        <v>2008.0</v>
      </c>
      <c r="AO1" s="25">
        <v>2009.0</v>
      </c>
      <c r="AP1" s="25">
        <v>2010.0</v>
      </c>
      <c r="AQ1" s="46">
        <v>2011.0</v>
      </c>
      <c r="AR1" s="14" t="s">
        <v>138</v>
      </c>
      <c r="AS1" s="14" t="s">
        <v>139</v>
      </c>
    </row>
    <row r="2" ht="9.75" customHeight="1">
      <c r="A2" s="2"/>
      <c r="B2" s="2"/>
      <c r="C2" s="2"/>
      <c r="D2" s="2"/>
      <c r="AP2" s="46"/>
    </row>
    <row r="3" ht="9.75" customHeight="1">
      <c r="A3" s="2" t="s">
        <v>65</v>
      </c>
      <c r="B3" s="19">
        <v>545.974016023309</v>
      </c>
      <c r="C3" s="19">
        <v>561.44655575553</v>
      </c>
      <c r="D3" s="19">
        <v>559.63218627553</v>
      </c>
      <c r="E3" s="19">
        <v>559.102995177197</v>
      </c>
      <c r="F3" s="19">
        <v>534.483009316643</v>
      </c>
      <c r="G3" s="19">
        <v>494.9196748222</v>
      </c>
      <c r="H3" s="19">
        <v>490.887742644422</v>
      </c>
      <c r="I3" s="19">
        <v>493.029706613867</v>
      </c>
      <c r="J3" s="19">
        <v>491.013740524978</v>
      </c>
      <c r="K3" s="19">
        <v>505.906690006644</v>
      </c>
      <c r="L3" s="19">
        <v>501.673161219977</v>
      </c>
      <c r="M3" s="19">
        <v>496.406449812755</v>
      </c>
      <c r="N3" s="19">
        <v>461.631034779424</v>
      </c>
      <c r="O3" s="19">
        <v>418.136566411648</v>
      </c>
      <c r="P3" s="19">
        <v>453.793966608868</v>
      </c>
      <c r="Q3" s="19">
        <v>427.888802366647</v>
      </c>
      <c r="R3" s="19">
        <v>416.82618845387</v>
      </c>
      <c r="S3" s="19">
        <v>431.81993623998</v>
      </c>
      <c r="T3" s="19">
        <v>443.487339979424</v>
      </c>
      <c r="U3" s="19">
        <v>449.73683485498</v>
      </c>
      <c r="V3" s="19">
        <v>461.807431812201</v>
      </c>
      <c r="W3" s="19">
        <v>459.363072929424</v>
      </c>
      <c r="X3" s="19">
        <v>463.042211041646</v>
      </c>
      <c r="Y3" s="19">
        <v>468.308922448868</v>
      </c>
      <c r="Z3" s="19">
        <v>487.561398597756</v>
      </c>
      <c r="AA3" s="19">
        <v>480.858311352201</v>
      </c>
      <c r="AB3" s="19">
        <v>487.460600293311</v>
      </c>
      <c r="AC3" s="19">
        <v>488.720579098867</v>
      </c>
      <c r="AD3" s="19">
        <v>494.2392862672</v>
      </c>
      <c r="AE3" s="19">
        <v>487.385001564978</v>
      </c>
      <c r="AF3" s="19">
        <v>495.474065496644</v>
      </c>
      <c r="AG3" s="19">
        <v>508.174651856644</v>
      </c>
      <c r="AH3" s="19">
        <v>489.854560023867</v>
      </c>
      <c r="AI3" s="19">
        <v>494.743277789422</v>
      </c>
      <c r="AJ3" s="19">
        <v>480.656714743312</v>
      </c>
      <c r="AK3" s="19">
        <v>467.603334317757</v>
      </c>
      <c r="AL3" s="19">
        <v>479.346336785534</v>
      </c>
      <c r="AM3" s="19">
        <v>499.581596402755</v>
      </c>
      <c r="AN3" s="19">
        <v>521.70682422831</v>
      </c>
      <c r="AO3" s="19">
        <v>532.705179222004</v>
      </c>
      <c r="AP3" s="19">
        <v>549.9319874452</v>
      </c>
      <c r="AQ3" s="26">
        <v>592.345797191027</v>
      </c>
      <c r="AR3" s="27">
        <v>0.07712555676699</v>
      </c>
      <c r="AS3" s="27">
        <v>0.20047058165073</v>
      </c>
    </row>
    <row r="4" ht="9.75" customHeight="1">
      <c r="A4" s="2" t="s">
        <v>66</v>
      </c>
      <c r="B4" s="19">
        <v>51.039</v>
      </c>
      <c r="C4" s="19">
        <v>55.8</v>
      </c>
      <c r="D4" s="19">
        <v>63.0</v>
      </c>
      <c r="E4" s="19">
        <v>67.5</v>
      </c>
      <c r="F4" s="19">
        <v>66.0999999999999</v>
      </c>
      <c r="G4" s="19">
        <v>67.518</v>
      </c>
      <c r="H4" s="19">
        <v>68.112</v>
      </c>
      <c r="I4" s="19">
        <v>71.55</v>
      </c>
      <c r="J4" s="19">
        <v>69.048</v>
      </c>
      <c r="K4" s="19">
        <v>72.81</v>
      </c>
      <c r="L4" s="19">
        <v>67.302</v>
      </c>
      <c r="M4" s="19">
        <v>65.034</v>
      </c>
      <c r="N4" s="19">
        <v>68.265</v>
      </c>
      <c r="O4" s="19">
        <v>64.206</v>
      </c>
      <c r="P4" s="19">
        <v>70.371</v>
      </c>
      <c r="Q4" s="19">
        <v>75.795</v>
      </c>
      <c r="R4" s="19">
        <v>71.176</v>
      </c>
      <c r="S4" s="19">
        <v>77.34474</v>
      </c>
      <c r="T4" s="19">
        <v>89.3167199999999</v>
      </c>
      <c r="U4" s="19">
        <v>94.89159</v>
      </c>
      <c r="V4" s="19">
        <v>97.74594</v>
      </c>
      <c r="W4" s="19">
        <v>102.87738</v>
      </c>
      <c r="X4" s="19">
        <v>113.35248</v>
      </c>
      <c r="Y4" s="19">
        <v>124.78491</v>
      </c>
      <c r="Z4" s="19">
        <v>135.06813</v>
      </c>
      <c r="AA4" s="19">
        <v>143.80524</v>
      </c>
      <c r="AB4" s="19">
        <v>149.11704</v>
      </c>
      <c r="AC4" s="19">
        <v>151.726769999999</v>
      </c>
      <c r="AD4" s="19">
        <v>156.09348</v>
      </c>
      <c r="AE4" s="19">
        <v>159.12297</v>
      </c>
      <c r="AF4" s="19">
        <v>164.01924</v>
      </c>
      <c r="AG4" s="19">
        <v>167.826599999999</v>
      </c>
      <c r="AH4" s="19">
        <v>169.08003</v>
      </c>
      <c r="AI4" s="19">
        <v>166.18779</v>
      </c>
      <c r="AJ4" s="19">
        <v>165.34035</v>
      </c>
      <c r="AK4" s="19">
        <v>168.402869999999</v>
      </c>
      <c r="AL4" s="19">
        <v>169.56009</v>
      </c>
      <c r="AM4" s="19">
        <v>164.44404</v>
      </c>
      <c r="AN4" s="19">
        <v>158.902379999999</v>
      </c>
      <c r="AO4" s="19">
        <v>147.59145</v>
      </c>
      <c r="AP4" s="19">
        <v>143.93556</v>
      </c>
      <c r="AQ4" s="26">
        <v>144.43146</v>
      </c>
      <c r="AR4" s="27">
        <v>0.00344529165886</v>
      </c>
      <c r="AS4" s="27">
        <v>0.04888067021966</v>
      </c>
    </row>
    <row r="5" ht="9.75" customHeight="1">
      <c r="A5" s="2" t="s">
        <v>68</v>
      </c>
      <c r="B5" s="19">
        <v>10.1226473679182</v>
      </c>
      <c r="C5" s="19">
        <v>10.0201347090857</v>
      </c>
      <c r="D5" s="19">
        <v>10.4388315658737</v>
      </c>
      <c r="E5" s="19">
        <v>11.3502675074042</v>
      </c>
      <c r="F5" s="19">
        <v>11.9034823731728</v>
      </c>
      <c r="G5" s="19">
        <v>12.0889700964937</v>
      </c>
      <c r="H5" s="19">
        <v>11.8782124773096</v>
      </c>
      <c r="I5" s="19">
        <v>12.5863189070411</v>
      </c>
      <c r="J5" s="19">
        <v>15.7573803382057</v>
      </c>
      <c r="K5" s="19">
        <v>19.1413728862138</v>
      </c>
      <c r="L5" s="19">
        <v>23.1366676220502</v>
      </c>
      <c r="M5" s="19">
        <v>24.9074949842361</v>
      </c>
      <c r="N5" s="19">
        <v>26.6190169102894</v>
      </c>
      <c r="O5" s="19">
        <v>26.8034537116652</v>
      </c>
      <c r="P5" s="19">
        <v>26.3685392184962</v>
      </c>
      <c r="Q5" s="19">
        <v>25.6188497181618</v>
      </c>
      <c r="R5" s="19">
        <v>22.7790914302092</v>
      </c>
      <c r="S5" s="19">
        <v>23.1512133371548</v>
      </c>
      <c r="T5" s="19">
        <v>23.4579870067832</v>
      </c>
      <c r="U5" s="19">
        <v>22.5151905990255</v>
      </c>
      <c r="V5" s="19">
        <v>24.4079249068501</v>
      </c>
      <c r="W5" s="19">
        <v>24.7491879239514</v>
      </c>
      <c r="X5" s="19">
        <v>23.9628594630744</v>
      </c>
      <c r="Y5" s="19">
        <v>25.6587369828986</v>
      </c>
      <c r="Z5" s="19">
        <v>27.3361517149135</v>
      </c>
      <c r="AA5" s="19">
        <v>26.9929301614598</v>
      </c>
      <c r="AB5" s="19">
        <v>29.428680615267</v>
      </c>
      <c r="AC5" s="19">
        <v>31.1056176554886</v>
      </c>
      <c r="AD5" s="19">
        <v>33.6875417980319</v>
      </c>
      <c r="AE5" s="19">
        <v>33.8232062673163</v>
      </c>
      <c r="AF5" s="19">
        <v>34.5474274386166</v>
      </c>
      <c r="AG5" s="19">
        <v>34.4891295022451</v>
      </c>
      <c r="AH5" s="19">
        <v>35.6819958201968</v>
      </c>
      <c r="AI5" s="19">
        <v>37.2732817903888</v>
      </c>
      <c r="AJ5" s="19">
        <v>40.4677237030667</v>
      </c>
      <c r="AK5" s="19">
        <v>42.5155009553835</v>
      </c>
      <c r="AL5" s="19">
        <v>46.3443741998662</v>
      </c>
      <c r="AM5" s="19">
        <v>48.5790646316996</v>
      </c>
      <c r="AN5" s="19">
        <v>48.5455184627878</v>
      </c>
      <c r="AO5" s="19">
        <v>49.1036419938855</v>
      </c>
      <c r="AP5" s="19">
        <v>49.5721581398681</v>
      </c>
      <c r="AQ5" s="26">
        <v>47.2270156261728</v>
      </c>
      <c r="AR5" s="27">
        <v>-0.04730765521526</v>
      </c>
      <c r="AS5" s="27">
        <v>0.01598327793181</v>
      </c>
    </row>
    <row r="6" ht="9.75" customHeight="1">
      <c r="A6" s="28" t="s">
        <v>69</v>
      </c>
      <c r="B6" s="24">
        <v>607.135663391227</v>
      </c>
      <c r="C6" s="24">
        <v>627.266690464616</v>
      </c>
      <c r="D6" s="24">
        <v>633.071017841404</v>
      </c>
      <c r="E6" s="24">
        <v>637.953262684601</v>
      </c>
      <c r="F6" s="24">
        <v>612.486491689815</v>
      </c>
      <c r="G6" s="24">
        <v>574.526644918694</v>
      </c>
      <c r="H6" s="24">
        <v>570.877955121732</v>
      </c>
      <c r="I6" s="24">
        <v>577.166025520908</v>
      </c>
      <c r="J6" s="24">
        <v>575.819120863184</v>
      </c>
      <c r="K6" s="24">
        <v>597.858062892858</v>
      </c>
      <c r="L6" s="24">
        <v>592.111828842028</v>
      </c>
      <c r="M6" s="24">
        <v>586.347944796992</v>
      </c>
      <c r="N6" s="24">
        <v>556.515051689713</v>
      </c>
      <c r="O6" s="24">
        <v>509.146020123313</v>
      </c>
      <c r="P6" s="24">
        <v>550.533505827365</v>
      </c>
      <c r="Q6" s="24">
        <v>529.302652084809</v>
      </c>
      <c r="R6" s="24">
        <v>510.781279884079</v>
      </c>
      <c r="S6" s="24">
        <v>532.315889577135</v>
      </c>
      <c r="T6" s="24">
        <v>556.262046986208</v>
      </c>
      <c r="U6" s="24">
        <v>567.143615454005</v>
      </c>
      <c r="V6" s="24">
        <v>583.961296719052</v>
      </c>
      <c r="W6" s="24">
        <v>586.989640853375</v>
      </c>
      <c r="X6" s="24">
        <v>600.35755050472</v>
      </c>
      <c r="Y6" s="24">
        <v>618.752569431766</v>
      </c>
      <c r="Z6" s="24">
        <v>649.965680312669</v>
      </c>
      <c r="AA6" s="24">
        <v>651.65648151366</v>
      </c>
      <c r="AB6" s="24">
        <v>666.006320908579</v>
      </c>
      <c r="AC6" s="24">
        <v>671.552966754356</v>
      </c>
      <c r="AD6" s="24">
        <v>684.020308065232</v>
      </c>
      <c r="AE6" s="24">
        <v>680.331177832294</v>
      </c>
      <c r="AF6" s="24">
        <v>694.040732935261</v>
      </c>
      <c r="AG6" s="24">
        <v>710.490381358889</v>
      </c>
      <c r="AH6" s="24">
        <v>694.616585844064</v>
      </c>
      <c r="AI6" s="24">
        <v>698.204349579811</v>
      </c>
      <c r="AJ6" s="24">
        <v>686.464788446378</v>
      </c>
      <c r="AK6" s="24">
        <v>678.52170527314</v>
      </c>
      <c r="AL6" s="24">
        <v>695.2508009854</v>
      </c>
      <c r="AM6" s="24">
        <v>712.604701034455</v>
      </c>
      <c r="AN6" s="24">
        <v>729.154722691098</v>
      </c>
      <c r="AO6" s="24">
        <v>729.400271215889</v>
      </c>
      <c r="AP6" s="24">
        <v>743.439705585068</v>
      </c>
      <c r="AQ6" s="24">
        <v>784.0042728172</v>
      </c>
      <c r="AR6" s="29">
        <v>0.05456335842609</v>
      </c>
      <c r="AS6" s="29">
        <v>0.26533454656601</v>
      </c>
    </row>
    <row r="7" ht="9.75" customHeight="1">
      <c r="A7" s="2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6"/>
      <c r="AR7" s="27"/>
      <c r="AS7" s="27"/>
    </row>
    <row r="8" ht="9.75" customHeight="1">
      <c r="A8" s="2" t="s">
        <v>70</v>
      </c>
      <c r="B8" s="19">
        <v>5.418</v>
      </c>
      <c r="C8" s="19">
        <v>5.855</v>
      </c>
      <c r="D8" s="19">
        <v>5.566</v>
      </c>
      <c r="E8" s="19">
        <v>6.061</v>
      </c>
      <c r="F8" s="19">
        <v>6.523</v>
      </c>
      <c r="G8" s="19">
        <v>6.923</v>
      </c>
      <c r="H8" s="19">
        <v>6.601</v>
      </c>
      <c r="I8" s="19">
        <v>6.813</v>
      </c>
      <c r="J8" s="19">
        <v>7.029</v>
      </c>
      <c r="K8" s="19">
        <v>6.507</v>
      </c>
      <c r="L8" s="19">
        <v>7.556</v>
      </c>
      <c r="M8" s="19">
        <v>7.862</v>
      </c>
      <c r="N8" s="19">
        <v>8.811</v>
      </c>
      <c r="O8" s="19">
        <v>11.826</v>
      </c>
      <c r="P8" s="19">
        <v>12.132</v>
      </c>
      <c r="Q8" s="19">
        <v>12.501</v>
      </c>
      <c r="R8" s="19">
        <v>13.959</v>
      </c>
      <c r="S8" s="19">
        <v>13.635</v>
      </c>
      <c r="T8" s="19">
        <v>16.164</v>
      </c>
      <c r="U8" s="19">
        <v>17.091</v>
      </c>
      <c r="V8" s="19">
        <v>16.056</v>
      </c>
      <c r="W8" s="19">
        <v>17.937</v>
      </c>
      <c r="X8" s="19">
        <v>18.081</v>
      </c>
      <c r="Y8" s="19">
        <v>19.368</v>
      </c>
      <c r="Z8" s="19">
        <v>20.043</v>
      </c>
      <c r="AA8" s="19">
        <v>22.509</v>
      </c>
      <c r="AB8" s="19">
        <v>26.037</v>
      </c>
      <c r="AC8" s="19">
        <v>24.642</v>
      </c>
      <c r="AD8" s="19">
        <v>26.631</v>
      </c>
      <c r="AE8" s="19">
        <v>31.113</v>
      </c>
      <c r="AF8" s="19">
        <v>33.669</v>
      </c>
      <c r="AG8" s="19">
        <v>33.426</v>
      </c>
      <c r="AH8" s="19">
        <v>32.499</v>
      </c>
      <c r="AI8" s="19">
        <v>36.936</v>
      </c>
      <c r="AJ8" s="19">
        <v>40.392</v>
      </c>
      <c r="AK8" s="19">
        <v>41.067</v>
      </c>
      <c r="AL8" s="19">
        <v>41.49</v>
      </c>
      <c r="AM8" s="19">
        <v>40.347</v>
      </c>
      <c r="AN8" s="19">
        <v>39.654</v>
      </c>
      <c r="AO8" s="19">
        <v>37.242013068</v>
      </c>
      <c r="AP8" s="19">
        <v>36.086111595</v>
      </c>
      <c r="AQ8" s="26">
        <v>34.907686515</v>
      </c>
      <c r="AR8" s="27">
        <v>-0.03265591710806</v>
      </c>
      <c r="AS8" s="27">
        <v>0.01181398518384</v>
      </c>
    </row>
    <row r="9" ht="9.75" customHeight="1">
      <c r="A9" s="2" t="s">
        <v>372</v>
      </c>
      <c r="B9" s="20" t="s">
        <v>140</v>
      </c>
      <c r="C9" s="20" t="s">
        <v>140</v>
      </c>
      <c r="D9" s="19">
        <v>0.96</v>
      </c>
      <c r="E9" s="19">
        <v>1.48</v>
      </c>
      <c r="F9" s="19">
        <v>1.549</v>
      </c>
      <c r="G9" s="19">
        <v>1.527</v>
      </c>
      <c r="H9" s="19">
        <v>1.574</v>
      </c>
      <c r="I9" s="19">
        <v>1.661</v>
      </c>
      <c r="J9" s="19">
        <v>1.637</v>
      </c>
      <c r="K9" s="19">
        <v>1.79</v>
      </c>
      <c r="L9" s="19">
        <v>2.195</v>
      </c>
      <c r="M9" s="19">
        <v>2.341</v>
      </c>
      <c r="N9" s="19">
        <v>2.428</v>
      </c>
      <c r="O9" s="19">
        <v>2.331</v>
      </c>
      <c r="P9" s="19">
        <v>2.242</v>
      </c>
      <c r="Q9" s="19">
        <v>2.222</v>
      </c>
      <c r="R9" s="19">
        <v>2.263</v>
      </c>
      <c r="S9" s="19">
        <v>2.367</v>
      </c>
      <c r="T9" s="19">
        <v>2.502</v>
      </c>
      <c r="U9" s="19">
        <v>2.639</v>
      </c>
      <c r="V9" s="19">
        <v>2.697</v>
      </c>
      <c r="W9" s="19">
        <v>2.681</v>
      </c>
      <c r="X9" s="19">
        <v>2.64042594420435</v>
      </c>
      <c r="Y9" s="19">
        <v>2.63442011022045</v>
      </c>
      <c r="Z9" s="19">
        <v>2.8406616113511</v>
      </c>
      <c r="AA9" s="19">
        <v>2.83837329838575</v>
      </c>
      <c r="AB9" s="19">
        <v>2.86630096159935</v>
      </c>
      <c r="AC9" s="19">
        <v>2.4159589821756</v>
      </c>
      <c r="AD9" s="19">
        <v>2.537308124433</v>
      </c>
      <c r="AE9" s="19">
        <v>2.0305993313205</v>
      </c>
      <c r="AF9" s="19">
        <v>2.9073093954525</v>
      </c>
      <c r="AG9" s="19">
        <v>4.24082753507205</v>
      </c>
      <c r="AH9" s="19">
        <v>4.41732249676305</v>
      </c>
      <c r="AI9" s="19">
        <v>5.72764123583145</v>
      </c>
      <c r="AJ9" s="19">
        <v>8.7855080662962</v>
      </c>
      <c r="AK9" s="19">
        <v>10.7104882089006</v>
      </c>
      <c r="AL9" s="19">
        <v>11.6071108518537</v>
      </c>
      <c r="AM9" s="19">
        <v>12.4324823253514</v>
      </c>
      <c r="AN9" s="19">
        <v>12.8632012374285</v>
      </c>
      <c r="AO9" s="19">
        <v>11.0813213157057</v>
      </c>
      <c r="AP9" s="19">
        <v>12.7907020594431</v>
      </c>
      <c r="AQ9" s="26">
        <v>13.8210797681239</v>
      </c>
      <c r="AR9" s="27">
        <v>0.08055677264929</v>
      </c>
      <c r="AS9" s="27">
        <v>0.00467753782868</v>
      </c>
    </row>
    <row r="10" ht="9.75" customHeight="1">
      <c r="A10" s="25" t="s">
        <v>71</v>
      </c>
      <c r="B10" s="19">
        <v>0.07092</v>
      </c>
      <c r="C10" s="19">
        <v>0.1125855</v>
      </c>
      <c r="D10" s="19">
        <v>0.1533645</v>
      </c>
      <c r="E10" s="19">
        <v>0.175527</v>
      </c>
      <c r="F10" s="19">
        <v>0.3377565</v>
      </c>
      <c r="G10" s="19">
        <v>0.3678975</v>
      </c>
      <c r="H10" s="19">
        <v>0.423747</v>
      </c>
      <c r="I10" s="19">
        <v>0.5274675</v>
      </c>
      <c r="J10" s="19">
        <v>0.6941295</v>
      </c>
      <c r="K10" s="19">
        <v>0.760617</v>
      </c>
      <c r="L10" s="19">
        <v>0.8891595</v>
      </c>
      <c r="M10" s="19">
        <v>0.79785</v>
      </c>
      <c r="N10" s="19">
        <v>1.140039</v>
      </c>
      <c r="O10" s="19">
        <v>1.5416235</v>
      </c>
      <c r="P10" s="19">
        <v>1.794276</v>
      </c>
      <c r="Q10" s="19">
        <v>2.2508235</v>
      </c>
      <c r="R10" s="19">
        <v>2.6213805</v>
      </c>
      <c r="S10" s="19">
        <v>2.9281095</v>
      </c>
      <c r="T10" s="19">
        <v>2.946726</v>
      </c>
      <c r="U10" s="19">
        <v>3.021192</v>
      </c>
      <c r="V10" s="19">
        <v>2.750633973</v>
      </c>
      <c r="W10" s="19">
        <v>2.859545817</v>
      </c>
      <c r="X10" s="19">
        <v>3.2393587635</v>
      </c>
      <c r="Y10" s="19">
        <v>3.7946978235</v>
      </c>
      <c r="Z10" s="19">
        <v>4.1442270435</v>
      </c>
      <c r="AA10" s="19">
        <v>4.573871928</v>
      </c>
      <c r="AB10" s="19">
        <v>4.9982137695</v>
      </c>
      <c r="AC10" s="19">
        <v>5.440611843</v>
      </c>
      <c r="AD10" s="19">
        <v>5.6991569085</v>
      </c>
      <c r="AE10" s="19">
        <v>6.6918454245</v>
      </c>
      <c r="AF10" s="19">
        <v>6.741855747576</v>
      </c>
      <c r="AG10" s="19">
        <v>6.885341887653</v>
      </c>
      <c r="AH10" s="19">
        <v>8.3183916840075</v>
      </c>
      <c r="AI10" s="19">
        <v>9.036793815525</v>
      </c>
      <c r="AJ10" s="19">
        <v>9.93894755274</v>
      </c>
      <c r="AK10" s="19">
        <v>9.94440105252</v>
      </c>
      <c r="AL10" s="19">
        <v>10.21102089192</v>
      </c>
      <c r="AM10" s="19">
        <v>10.06655511438</v>
      </c>
      <c r="AN10" s="19">
        <v>12.35593905948</v>
      </c>
      <c r="AO10" s="19">
        <v>10.497077039925</v>
      </c>
      <c r="AP10" s="19">
        <v>12.93788840274</v>
      </c>
      <c r="AQ10" s="26">
        <v>15.032532543615</v>
      </c>
      <c r="AR10" s="27">
        <v>0.16189999878407</v>
      </c>
      <c r="AS10" s="27">
        <v>0.00508753629401</v>
      </c>
    </row>
    <row r="11" ht="9.75" customHeight="1">
      <c r="A11" s="25" t="s">
        <v>72</v>
      </c>
      <c r="B11" s="19">
        <v>1.168</v>
      </c>
      <c r="C11" s="19">
        <v>1.244</v>
      </c>
      <c r="D11" s="19">
        <v>1.505</v>
      </c>
      <c r="E11" s="19">
        <v>1.496</v>
      </c>
      <c r="F11" s="19">
        <v>1.518</v>
      </c>
      <c r="G11" s="19">
        <v>1.461</v>
      </c>
      <c r="H11" s="19">
        <v>1.534</v>
      </c>
      <c r="I11" s="19">
        <v>1.772</v>
      </c>
      <c r="J11" s="19">
        <v>2.256</v>
      </c>
      <c r="K11" s="19">
        <v>2.573</v>
      </c>
      <c r="L11" s="19">
        <v>2.85</v>
      </c>
      <c r="M11" s="19">
        <v>3.055</v>
      </c>
      <c r="N11" s="19">
        <v>3.221</v>
      </c>
      <c r="O11" s="19">
        <v>3.457</v>
      </c>
      <c r="P11" s="19">
        <v>3.493</v>
      </c>
      <c r="Q11" s="19">
        <v>3.618</v>
      </c>
      <c r="R11" s="19">
        <v>3.708</v>
      </c>
      <c r="S11" s="19">
        <v>3.769</v>
      </c>
      <c r="T11" s="19">
        <v>3.868</v>
      </c>
      <c r="U11" s="19">
        <v>3.57</v>
      </c>
      <c r="V11" s="19">
        <v>3.715</v>
      </c>
      <c r="W11" s="19">
        <v>3.693</v>
      </c>
      <c r="X11" s="19">
        <v>3.636</v>
      </c>
      <c r="Y11" s="19">
        <v>3.815</v>
      </c>
      <c r="Z11" s="19">
        <v>3.739</v>
      </c>
      <c r="AA11" s="19">
        <v>3.966</v>
      </c>
      <c r="AB11" s="19">
        <v>4.234</v>
      </c>
      <c r="AC11" s="19">
        <v>5.335</v>
      </c>
      <c r="AD11" s="19">
        <v>5.637</v>
      </c>
      <c r="AE11" s="19">
        <v>4.663</v>
      </c>
      <c r="AF11" s="19">
        <v>5.332</v>
      </c>
      <c r="AG11" s="19">
        <v>5.492</v>
      </c>
      <c r="AH11" s="19">
        <v>5.548</v>
      </c>
      <c r="AI11" s="19">
        <v>5.465</v>
      </c>
      <c r="AJ11" s="19">
        <v>5.71501362973044</v>
      </c>
      <c r="AK11" s="19">
        <v>6.0277512258</v>
      </c>
      <c r="AL11" s="19">
        <v>6.325417953</v>
      </c>
      <c r="AM11" s="19">
        <v>6.78659386180113</v>
      </c>
      <c r="AN11" s="19">
        <v>8.15239846187679</v>
      </c>
      <c r="AO11" s="19">
        <v>9.45520916610795</v>
      </c>
      <c r="AP11" s="19">
        <v>10.1364508007281</v>
      </c>
      <c r="AQ11" s="26">
        <v>9.8610524135022</v>
      </c>
      <c r="AR11" s="27">
        <v>-0.02716911397874</v>
      </c>
      <c r="AS11" s="27">
        <v>0.00333732599393</v>
      </c>
    </row>
    <row r="12" ht="9.75" customHeight="1">
      <c r="A12" s="25" t="s">
        <v>74</v>
      </c>
      <c r="B12" s="19">
        <v>0.372</v>
      </c>
      <c r="C12" s="19">
        <v>0.444</v>
      </c>
      <c r="D12" s="19">
        <v>0.427</v>
      </c>
      <c r="E12" s="19">
        <v>0.418</v>
      </c>
      <c r="F12" s="19">
        <v>0.43</v>
      </c>
      <c r="G12" s="19">
        <v>0.531</v>
      </c>
      <c r="H12" s="19">
        <v>0.576</v>
      </c>
      <c r="I12" s="19">
        <v>0.572</v>
      </c>
      <c r="J12" s="19">
        <v>0.598</v>
      </c>
      <c r="K12" s="19">
        <v>0.553</v>
      </c>
      <c r="L12" s="19">
        <v>0.594</v>
      </c>
      <c r="M12" s="19">
        <v>0.682</v>
      </c>
      <c r="N12" s="19">
        <v>0.716</v>
      </c>
      <c r="O12" s="19">
        <v>0.472</v>
      </c>
      <c r="P12" s="19">
        <v>0.637</v>
      </c>
      <c r="Q12" s="19">
        <v>0.497</v>
      </c>
      <c r="R12" s="19">
        <v>0.527</v>
      </c>
      <c r="S12" s="19">
        <v>0.524</v>
      </c>
      <c r="T12" s="19">
        <v>0.494</v>
      </c>
      <c r="U12" s="19">
        <v>0.419</v>
      </c>
      <c r="V12" s="19">
        <v>0.401</v>
      </c>
      <c r="W12" s="19">
        <v>0.376</v>
      </c>
      <c r="X12" s="19">
        <v>0.339</v>
      </c>
      <c r="Y12" s="19">
        <v>0.357</v>
      </c>
      <c r="Z12" s="19">
        <v>0.373</v>
      </c>
      <c r="AA12" s="19">
        <v>0.361</v>
      </c>
      <c r="AB12" s="19">
        <v>0.366</v>
      </c>
      <c r="AC12" s="19">
        <v>0.217</v>
      </c>
      <c r="AD12" s="19">
        <v>0.368</v>
      </c>
      <c r="AE12" s="19">
        <v>0.37</v>
      </c>
      <c r="AF12" s="19">
        <v>0.311</v>
      </c>
      <c r="AG12" s="19">
        <v>0.333</v>
      </c>
      <c r="AH12" s="19">
        <v>0.398</v>
      </c>
      <c r="AI12" s="19">
        <v>0.471</v>
      </c>
      <c r="AJ12" s="19">
        <v>0.774</v>
      </c>
      <c r="AK12" s="19">
        <v>1.36516686628963</v>
      </c>
      <c r="AL12" s="19">
        <v>1.59769333404158</v>
      </c>
      <c r="AM12" s="19">
        <v>2.40797858472372</v>
      </c>
      <c r="AN12" s="19">
        <v>3.05709207802864</v>
      </c>
      <c r="AO12" s="19">
        <v>3.12654480868335</v>
      </c>
      <c r="AP12" s="19">
        <v>6.51424332561746</v>
      </c>
      <c r="AQ12" s="26">
        <v>10.2238689381098</v>
      </c>
      <c r="AR12" s="27">
        <v>0.56946378946304</v>
      </c>
      <c r="AS12" s="27">
        <v>0.00346011575311</v>
      </c>
    </row>
    <row r="13" ht="9.75" customHeight="1">
      <c r="A13" s="25" t="s">
        <v>75</v>
      </c>
      <c r="B13" s="19">
        <v>1.644</v>
      </c>
      <c r="C13" s="19">
        <v>1.60232158211522</v>
      </c>
      <c r="D13" s="19">
        <v>1.65612639724849</v>
      </c>
      <c r="E13" s="19">
        <v>1.59054170249355</v>
      </c>
      <c r="F13" s="19">
        <v>1.45311693895099</v>
      </c>
      <c r="G13" s="19">
        <v>1.3207007738607</v>
      </c>
      <c r="H13" s="19">
        <v>1.48652192605331</v>
      </c>
      <c r="I13" s="19">
        <v>1.74733447979363</v>
      </c>
      <c r="J13" s="19">
        <v>2.08600601891659</v>
      </c>
      <c r="K13" s="19">
        <v>2.277</v>
      </c>
      <c r="L13" s="19">
        <v>2.483</v>
      </c>
      <c r="M13" s="19">
        <v>2.604</v>
      </c>
      <c r="N13" s="19">
        <v>3.187</v>
      </c>
      <c r="O13" s="19">
        <v>3.557</v>
      </c>
      <c r="P13" s="19">
        <v>3.71</v>
      </c>
      <c r="Q13" s="19">
        <v>3.706</v>
      </c>
      <c r="R13" s="19">
        <v>3.91</v>
      </c>
      <c r="S13" s="19">
        <v>4.052</v>
      </c>
      <c r="T13" s="19">
        <v>4.561</v>
      </c>
      <c r="U13" s="19">
        <v>4.604</v>
      </c>
      <c r="V13" s="19">
        <v>4.744</v>
      </c>
      <c r="W13" s="19">
        <v>5.13</v>
      </c>
      <c r="X13" s="19">
        <v>4.95</v>
      </c>
      <c r="Y13" s="19">
        <v>5.553</v>
      </c>
      <c r="Z13" s="19">
        <v>6.363</v>
      </c>
      <c r="AA13" s="19">
        <v>6.831</v>
      </c>
      <c r="AB13" s="19">
        <v>7.713</v>
      </c>
      <c r="AC13" s="19">
        <v>8.37</v>
      </c>
      <c r="AD13" s="19">
        <v>8.37</v>
      </c>
      <c r="AE13" s="19">
        <v>10.557</v>
      </c>
      <c r="AF13" s="19">
        <v>13.086</v>
      </c>
      <c r="AG13" s="19">
        <v>13.905</v>
      </c>
      <c r="AH13" s="19">
        <v>16.218</v>
      </c>
      <c r="AI13" s="19">
        <v>23.706</v>
      </c>
      <c r="AJ13" s="19">
        <v>24.57</v>
      </c>
      <c r="AK13" s="19">
        <v>27.882</v>
      </c>
      <c r="AL13" s="19">
        <v>32.796</v>
      </c>
      <c r="AM13" s="19">
        <v>35.109</v>
      </c>
      <c r="AN13" s="19">
        <v>35.37</v>
      </c>
      <c r="AO13" s="19">
        <v>36.54</v>
      </c>
      <c r="AP13" s="19">
        <v>38.214</v>
      </c>
      <c r="AQ13" s="26">
        <v>36.612</v>
      </c>
      <c r="AR13" s="27">
        <v>-0.04192180931568</v>
      </c>
      <c r="AS13" s="27">
        <v>0.01239078491926</v>
      </c>
    </row>
    <row r="14" ht="9.75" customHeight="1">
      <c r="A14" s="25" t="s">
        <v>76</v>
      </c>
      <c r="B14" s="19">
        <v>6.939</v>
      </c>
      <c r="C14" s="19">
        <v>6.725</v>
      </c>
      <c r="D14" s="19">
        <v>6.684</v>
      </c>
      <c r="E14" s="19">
        <v>8.234</v>
      </c>
      <c r="F14" s="19">
        <v>8.702</v>
      </c>
      <c r="G14" s="19">
        <v>8.464</v>
      </c>
      <c r="H14" s="19">
        <v>10.492</v>
      </c>
      <c r="I14" s="19">
        <v>11.453</v>
      </c>
      <c r="J14" s="19">
        <v>11.557</v>
      </c>
      <c r="K14" s="19">
        <v>12.944</v>
      </c>
      <c r="L14" s="19">
        <v>13.325</v>
      </c>
      <c r="M14" s="19">
        <v>13.397</v>
      </c>
      <c r="N14" s="19">
        <v>14.295</v>
      </c>
      <c r="O14" s="19">
        <v>14.076</v>
      </c>
      <c r="P14" s="19">
        <v>15.57</v>
      </c>
      <c r="Q14" s="19">
        <v>15.593</v>
      </c>
      <c r="R14" s="19">
        <v>17.167</v>
      </c>
      <c r="S14" s="19">
        <v>16.728</v>
      </c>
      <c r="T14" s="19">
        <v>17.125</v>
      </c>
      <c r="U14" s="19">
        <v>17.584</v>
      </c>
      <c r="V14" s="19">
        <v>19.769</v>
      </c>
      <c r="W14" s="19">
        <v>19.712</v>
      </c>
      <c r="X14" s="19">
        <v>19.456</v>
      </c>
      <c r="Y14" s="19">
        <v>20.996</v>
      </c>
      <c r="Z14" s="19">
        <v>22.208</v>
      </c>
      <c r="AA14" s="19">
        <v>24.751</v>
      </c>
      <c r="AB14" s="19">
        <v>26.758</v>
      </c>
      <c r="AC14" s="19">
        <v>27.747</v>
      </c>
      <c r="AD14" s="19">
        <v>29.102</v>
      </c>
      <c r="AE14" s="19">
        <v>24.669</v>
      </c>
      <c r="AF14" s="19">
        <v>25.132</v>
      </c>
      <c r="AG14" s="19">
        <v>26.634</v>
      </c>
      <c r="AH14" s="19">
        <v>25.574</v>
      </c>
      <c r="AI14" s="19">
        <v>22.7016</v>
      </c>
      <c r="AJ14" s="19">
        <v>25.5645</v>
      </c>
      <c r="AK14" s="19">
        <v>24.6771</v>
      </c>
      <c r="AL14" s="19">
        <v>28.3347</v>
      </c>
      <c r="AM14" s="19">
        <v>26.5581</v>
      </c>
      <c r="AN14" s="19">
        <v>26.9991</v>
      </c>
      <c r="AO14" s="19">
        <v>25.833993606</v>
      </c>
      <c r="AP14" s="19">
        <v>27.18955008</v>
      </c>
      <c r="AQ14" s="26">
        <v>28.0596159</v>
      </c>
      <c r="AR14" s="27">
        <v>0.0320000089705</v>
      </c>
      <c r="AS14" s="27">
        <v>0.00949635822326</v>
      </c>
    </row>
    <row r="15" ht="9.75" customHeight="1">
      <c r="A15" s="25" t="s">
        <v>77</v>
      </c>
      <c r="B15" s="19">
        <v>0.637</v>
      </c>
      <c r="C15" s="19">
        <v>0.671</v>
      </c>
      <c r="D15" s="19">
        <v>0.645</v>
      </c>
      <c r="E15" s="19">
        <v>0.498</v>
      </c>
      <c r="F15" s="19">
        <v>0.568</v>
      </c>
      <c r="G15" s="19">
        <v>0.652</v>
      </c>
      <c r="H15" s="19">
        <v>1.014</v>
      </c>
      <c r="I15" s="19">
        <v>1.095</v>
      </c>
      <c r="J15" s="19">
        <v>1.249</v>
      </c>
      <c r="K15" s="19">
        <v>0.804</v>
      </c>
      <c r="L15" s="19">
        <v>0.72</v>
      </c>
      <c r="M15" s="19">
        <v>0.727</v>
      </c>
      <c r="N15" s="19">
        <v>0.768</v>
      </c>
      <c r="O15" s="19">
        <v>0.848</v>
      </c>
      <c r="P15" s="19">
        <v>0.894</v>
      </c>
      <c r="Q15" s="19">
        <v>0.924</v>
      </c>
      <c r="R15" s="19">
        <v>0.859</v>
      </c>
      <c r="S15" s="19">
        <v>0.846</v>
      </c>
      <c r="T15" s="19">
        <v>1.131</v>
      </c>
      <c r="U15" s="19">
        <v>1.598</v>
      </c>
      <c r="V15" s="19">
        <v>2.191</v>
      </c>
      <c r="W15" s="19">
        <v>1.9218</v>
      </c>
      <c r="X15" s="19">
        <v>2.1201</v>
      </c>
      <c r="Y15" s="19">
        <v>2.1189</v>
      </c>
      <c r="Z15" s="19">
        <v>2.2965</v>
      </c>
      <c r="AA15" s="19">
        <v>2.2107</v>
      </c>
      <c r="AB15" s="19">
        <v>2.2378</v>
      </c>
      <c r="AC15" s="19">
        <v>2.3313</v>
      </c>
      <c r="AD15" s="19">
        <v>2.2128</v>
      </c>
      <c r="AE15" s="19">
        <v>2.7354</v>
      </c>
      <c r="AF15" s="19">
        <v>3.0244</v>
      </c>
      <c r="AG15" s="19">
        <v>3.1758</v>
      </c>
      <c r="AH15" s="19">
        <v>3.0451</v>
      </c>
      <c r="AI15" s="19">
        <v>2.79889725576528</v>
      </c>
      <c r="AJ15" s="19">
        <v>2.83391891514001</v>
      </c>
      <c r="AK15" s="19">
        <v>3.08567158024652</v>
      </c>
      <c r="AL15" s="19">
        <v>3.65146516311317</v>
      </c>
      <c r="AM15" s="19">
        <v>3.5294424097427</v>
      </c>
      <c r="AN15" s="19">
        <v>3.36929997212698</v>
      </c>
      <c r="AO15" s="19">
        <v>2.91791656155327</v>
      </c>
      <c r="AP15" s="19">
        <v>2.62049561605376</v>
      </c>
      <c r="AQ15" s="26">
        <v>2.40340013605376</v>
      </c>
      <c r="AR15" s="27">
        <v>-0.08284519612789</v>
      </c>
      <c r="AS15" s="27">
        <v>8.1339490134E-4</v>
      </c>
    </row>
    <row r="16" ht="9.75" customHeight="1">
      <c r="A16" s="28" t="s">
        <v>78</v>
      </c>
      <c r="B16" s="24">
        <v>16.28492</v>
      </c>
      <c r="C16" s="24">
        <v>16.6899070821152</v>
      </c>
      <c r="D16" s="24">
        <v>17.5964908972484</v>
      </c>
      <c r="E16" s="24">
        <v>19.9530687024935</v>
      </c>
      <c r="F16" s="24">
        <v>21.0808734389509</v>
      </c>
      <c r="G16" s="24">
        <v>21.2465982738607</v>
      </c>
      <c r="H16" s="24">
        <v>23.7012689260533</v>
      </c>
      <c r="I16" s="24">
        <v>25.6408019797936</v>
      </c>
      <c r="J16" s="24">
        <v>27.1061355189166</v>
      </c>
      <c r="K16" s="24">
        <v>28.208617</v>
      </c>
      <c r="L16" s="24">
        <v>30.6121595</v>
      </c>
      <c r="M16" s="24">
        <v>31.46585</v>
      </c>
      <c r="N16" s="24">
        <v>34.566039</v>
      </c>
      <c r="O16" s="24">
        <v>38.1086235</v>
      </c>
      <c r="P16" s="24">
        <v>40.472276</v>
      </c>
      <c r="Q16" s="24">
        <v>41.3118235</v>
      </c>
      <c r="R16" s="24">
        <v>45.0143805</v>
      </c>
      <c r="S16" s="24">
        <v>44.8491095</v>
      </c>
      <c r="T16" s="24">
        <v>48.791726</v>
      </c>
      <c r="U16" s="24">
        <v>50.526192</v>
      </c>
      <c r="V16" s="24">
        <v>52.323633973</v>
      </c>
      <c r="W16" s="24">
        <v>54.310345817</v>
      </c>
      <c r="X16" s="24">
        <v>54.4618847077043</v>
      </c>
      <c r="Y16" s="24">
        <v>58.6370179337204</v>
      </c>
      <c r="Z16" s="24">
        <v>62.0073886548511</v>
      </c>
      <c r="AA16" s="24">
        <v>68.0409452263857</v>
      </c>
      <c r="AB16" s="24">
        <v>75.2103147310993</v>
      </c>
      <c r="AC16" s="24">
        <v>76.4988708251756</v>
      </c>
      <c r="AD16" s="24">
        <v>80.557265032933</v>
      </c>
      <c r="AE16" s="24">
        <v>82.8298447558205</v>
      </c>
      <c r="AF16" s="24">
        <v>90.2035651430285</v>
      </c>
      <c r="AG16" s="24">
        <v>94.091969422725</v>
      </c>
      <c r="AH16" s="24">
        <v>96.0178141807705</v>
      </c>
      <c r="AI16" s="24">
        <v>106.842932307121</v>
      </c>
      <c r="AJ16" s="24">
        <v>118.573888163906</v>
      </c>
      <c r="AK16" s="24">
        <v>124.759578933756</v>
      </c>
      <c r="AL16" s="24">
        <v>136.013408193928</v>
      </c>
      <c r="AM16" s="24">
        <v>137.237152295998</v>
      </c>
      <c r="AN16" s="24">
        <v>141.82103080894</v>
      </c>
      <c r="AO16" s="24">
        <v>136.694075565975</v>
      </c>
      <c r="AP16" s="24">
        <v>146.489441879582</v>
      </c>
      <c r="AQ16" s="24">
        <v>150.921236214404</v>
      </c>
      <c r="AR16" s="29">
        <v>0.03025333583355</v>
      </c>
      <c r="AS16" s="29">
        <v>0.0510770380497</v>
      </c>
    </row>
    <row r="17" ht="9.75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26"/>
      <c r="AR17" s="27"/>
      <c r="AS17" s="27"/>
    </row>
    <row r="18" ht="9.75" customHeight="1">
      <c r="A18" s="25" t="s">
        <v>79</v>
      </c>
      <c r="B18" s="20" t="s">
        <v>80</v>
      </c>
      <c r="C18" s="20" t="s">
        <v>80</v>
      </c>
      <c r="D18" s="20" t="s">
        <v>80</v>
      </c>
      <c r="E18" s="20" t="s">
        <v>80</v>
      </c>
      <c r="F18" s="20" t="s">
        <v>80</v>
      </c>
      <c r="G18" s="20" t="s">
        <v>80</v>
      </c>
      <c r="H18" s="20" t="s">
        <v>80</v>
      </c>
      <c r="I18" s="20" t="s">
        <v>80</v>
      </c>
      <c r="J18" s="20" t="s">
        <v>80</v>
      </c>
      <c r="K18" s="20" t="s">
        <v>80</v>
      </c>
      <c r="L18" s="20" t="s">
        <v>80</v>
      </c>
      <c r="M18" s="20" t="s">
        <v>80</v>
      </c>
      <c r="N18" s="20" t="s">
        <v>80</v>
      </c>
      <c r="O18" s="20" t="s">
        <v>80</v>
      </c>
      <c r="P18" s="20" t="s">
        <v>80</v>
      </c>
      <c r="Q18" s="19">
        <v>11.4597285348</v>
      </c>
      <c r="R18" s="19">
        <v>11.076923104</v>
      </c>
      <c r="S18" s="19">
        <v>10.1809955</v>
      </c>
      <c r="T18" s="19">
        <v>9.692307716</v>
      </c>
      <c r="U18" s="19">
        <v>9.040724004</v>
      </c>
      <c r="V18" s="19">
        <v>8.063348436</v>
      </c>
      <c r="W18" s="19">
        <v>7.004524904</v>
      </c>
      <c r="X18" s="19">
        <v>6.434389156</v>
      </c>
      <c r="Y18" s="19">
        <v>5.538461552</v>
      </c>
      <c r="Z18" s="19">
        <v>5.212669696</v>
      </c>
      <c r="AA18" s="19">
        <v>5.375565624</v>
      </c>
      <c r="AB18" s="19">
        <v>5.13104943616248</v>
      </c>
      <c r="AC18" s="19">
        <v>4.88657515737482</v>
      </c>
      <c r="AD18" s="19">
        <v>4.56060945313911</v>
      </c>
      <c r="AE18" s="19">
        <v>4.88657515737482</v>
      </c>
      <c r="AF18" s="19">
        <v>4.6071759826647</v>
      </c>
      <c r="AG18" s="19">
        <v>4.51695333221791</v>
      </c>
      <c r="AH18" s="19">
        <v>4.18904735585075</v>
      </c>
      <c r="AI18" s="19">
        <v>4.17643558740363</v>
      </c>
      <c r="AJ18" s="19">
        <v>4.06875048858837</v>
      </c>
      <c r="AK18" s="19">
        <v>4.668678744444</v>
      </c>
      <c r="AL18" s="19">
        <v>5.508651597176</v>
      </c>
      <c r="AM18" s="19">
        <v>8.822524908444</v>
      </c>
      <c r="AN18" s="19">
        <v>13.30574663886</v>
      </c>
      <c r="AO18" s="19">
        <v>13.294506819828</v>
      </c>
      <c r="AP18" s="19">
        <v>13.579574693828</v>
      </c>
      <c r="AQ18" s="26">
        <v>13.328714964708</v>
      </c>
      <c r="AR18" s="27">
        <v>-0.01847331225872</v>
      </c>
      <c r="AS18" s="27">
        <v>0.00451090466231</v>
      </c>
    </row>
    <row r="19" ht="9.75" customHeight="1">
      <c r="A19" s="25" t="s">
        <v>81</v>
      </c>
      <c r="B19" s="20" t="s">
        <v>107</v>
      </c>
      <c r="C19" s="20" t="s">
        <v>107</v>
      </c>
      <c r="D19" s="20" t="s">
        <v>107</v>
      </c>
      <c r="E19" s="20" t="s">
        <v>107</v>
      </c>
      <c r="F19" s="20" t="s">
        <v>107</v>
      </c>
      <c r="G19" s="20" t="s">
        <v>107</v>
      </c>
      <c r="H19" s="20" t="s">
        <v>107</v>
      </c>
      <c r="I19" s="20" t="s">
        <v>107</v>
      </c>
      <c r="J19" s="20" t="s">
        <v>107</v>
      </c>
      <c r="K19" s="20" t="s">
        <v>107</v>
      </c>
      <c r="L19" s="20" t="s">
        <v>107</v>
      </c>
      <c r="M19" s="20" t="s">
        <v>107</v>
      </c>
      <c r="N19" s="20" t="s">
        <v>107</v>
      </c>
      <c r="O19" s="20" t="s">
        <v>107</v>
      </c>
      <c r="P19" s="19">
        <v>0.209</v>
      </c>
      <c r="Q19" s="19">
        <v>1.01</v>
      </c>
      <c r="R19" s="19">
        <v>1.713</v>
      </c>
      <c r="S19" s="19">
        <v>2.183</v>
      </c>
      <c r="T19" s="19">
        <v>2.156</v>
      </c>
      <c r="U19" s="19">
        <v>2.765</v>
      </c>
      <c r="V19" s="19">
        <v>2.823</v>
      </c>
      <c r="W19" s="19">
        <v>3.547185642</v>
      </c>
      <c r="X19" s="19">
        <v>3.6948773223</v>
      </c>
      <c r="Y19" s="19">
        <v>4.0534878762</v>
      </c>
      <c r="Z19" s="19">
        <v>4.39197066</v>
      </c>
      <c r="AA19" s="19">
        <v>4.7555439579</v>
      </c>
      <c r="AB19" s="19">
        <v>5.7785803416</v>
      </c>
      <c r="AC19" s="19">
        <v>7.07388129</v>
      </c>
      <c r="AD19" s="19">
        <v>6.8086616922</v>
      </c>
      <c r="AE19" s="19">
        <v>6.9798581973</v>
      </c>
      <c r="AF19" s="19">
        <v>7.3376860311</v>
      </c>
      <c r="AG19" s="19">
        <v>7.5438993267</v>
      </c>
      <c r="AH19" s="19">
        <v>7.5441631878</v>
      </c>
      <c r="AI19" s="19">
        <v>7.1682579126</v>
      </c>
      <c r="AJ19" s="19">
        <v>8.4873938031</v>
      </c>
      <c r="AK19" s="19">
        <v>9.402398001</v>
      </c>
      <c r="AL19" s="19">
        <v>9.372759084</v>
      </c>
      <c r="AM19" s="19">
        <v>8.3009499183</v>
      </c>
      <c r="AN19" s="19">
        <v>9.081538605</v>
      </c>
      <c r="AO19" s="19">
        <v>7.5849409116</v>
      </c>
      <c r="AP19" s="19">
        <v>7.3935072</v>
      </c>
      <c r="AQ19" s="26">
        <v>6.3564057</v>
      </c>
      <c r="AR19" s="27">
        <v>-0.14027193188667</v>
      </c>
      <c r="AS19" s="27">
        <v>0.00215123058297</v>
      </c>
    </row>
    <row r="20" ht="9.75" customHeight="1">
      <c r="A20" s="25" t="s">
        <v>151</v>
      </c>
      <c r="B20" s="19">
        <v>9.944</v>
      </c>
      <c r="C20" s="19">
        <v>12.418</v>
      </c>
      <c r="D20" s="19">
        <v>14.831</v>
      </c>
      <c r="E20" s="19">
        <v>16.667</v>
      </c>
      <c r="F20" s="19">
        <v>17.494</v>
      </c>
      <c r="G20" s="19">
        <v>15.92</v>
      </c>
      <c r="H20" s="19">
        <v>16.766</v>
      </c>
      <c r="I20" s="19">
        <v>17.006</v>
      </c>
      <c r="J20" s="19">
        <v>18.186</v>
      </c>
      <c r="K20" s="19">
        <v>18.243</v>
      </c>
      <c r="L20" s="19">
        <v>16.67</v>
      </c>
      <c r="M20" s="19">
        <v>17.229</v>
      </c>
      <c r="N20" s="19">
        <v>15.458</v>
      </c>
      <c r="O20" s="19">
        <v>16.53</v>
      </c>
      <c r="P20" s="19">
        <v>17.383</v>
      </c>
      <c r="Q20" s="19">
        <v>15.682</v>
      </c>
      <c r="R20" s="19">
        <v>15.021</v>
      </c>
      <c r="S20" s="19">
        <v>16.658</v>
      </c>
      <c r="T20" s="19">
        <v>15.025</v>
      </c>
      <c r="U20" s="19">
        <v>14.16</v>
      </c>
      <c r="V20" s="19">
        <v>14.333</v>
      </c>
      <c r="W20" s="19">
        <v>13.23</v>
      </c>
      <c r="X20" s="19">
        <v>13.426</v>
      </c>
      <c r="Y20" s="19">
        <v>13.365</v>
      </c>
      <c r="Z20" s="19">
        <v>14.012</v>
      </c>
      <c r="AA20" s="19">
        <v>14.456</v>
      </c>
      <c r="AB20" s="19">
        <v>15.656</v>
      </c>
      <c r="AC20" s="19">
        <v>15.393</v>
      </c>
      <c r="AD20" s="19">
        <v>15.037</v>
      </c>
      <c r="AE20" s="19">
        <v>16.061</v>
      </c>
      <c r="AF20" s="19">
        <v>15.19</v>
      </c>
      <c r="AG20" s="19">
        <v>15.334</v>
      </c>
      <c r="AH20" s="19">
        <v>15.294</v>
      </c>
      <c r="AI20" s="19">
        <v>15.921</v>
      </c>
      <c r="AJ20" s="19">
        <v>14.732172</v>
      </c>
      <c r="AK20" s="19">
        <v>14.22414</v>
      </c>
      <c r="AL20" s="19">
        <v>14.051772</v>
      </c>
      <c r="AM20" s="19">
        <v>12.871656</v>
      </c>
      <c r="AN20" s="19">
        <v>11.724048</v>
      </c>
      <c r="AO20" s="19">
        <v>10.959732</v>
      </c>
      <c r="AP20" s="19">
        <v>9.564912</v>
      </c>
      <c r="AQ20" s="26">
        <v>8.998668</v>
      </c>
      <c r="AR20" s="27">
        <v>-0.05920012667775</v>
      </c>
      <c r="AS20" s="27">
        <v>0.00304546486586</v>
      </c>
    </row>
    <row r="21" ht="9.75" customHeight="1">
      <c r="A21" s="25" t="s">
        <v>83</v>
      </c>
      <c r="B21" s="19">
        <v>10.8181857265692</v>
      </c>
      <c r="C21" s="19">
        <v>11.0233877901977</v>
      </c>
      <c r="D21" s="19">
        <v>11.682996560619</v>
      </c>
      <c r="E21" s="19">
        <v>12.6184436801375</v>
      </c>
      <c r="F21" s="19">
        <v>12.5953998280309</v>
      </c>
      <c r="G21" s="19">
        <v>12.0050085984522</v>
      </c>
      <c r="H21" s="19">
        <v>12.9001504729148</v>
      </c>
      <c r="I21" s="19">
        <v>11.3165950128976</v>
      </c>
      <c r="J21" s="19">
        <v>11.3030954428202</v>
      </c>
      <c r="K21" s="19">
        <v>11.0282459157351</v>
      </c>
      <c r="L21" s="19">
        <v>10.2627901977643</v>
      </c>
      <c r="M21" s="19">
        <v>11.5011822871882</v>
      </c>
      <c r="N21" s="19">
        <v>11.8091788478073</v>
      </c>
      <c r="O21" s="19">
        <v>10.588950988822</v>
      </c>
      <c r="P21" s="19">
        <v>11.2071582115219</v>
      </c>
      <c r="Q21" s="19">
        <v>11.5384565778159</v>
      </c>
      <c r="R21" s="19">
        <v>12.9300300945829</v>
      </c>
      <c r="S21" s="19">
        <v>13.2517841788477</v>
      </c>
      <c r="T21" s="19">
        <v>13.4686801375752</v>
      </c>
      <c r="U21" s="19">
        <v>13.7672184006878</v>
      </c>
      <c r="V21" s="19">
        <v>14.0297506448839</v>
      </c>
      <c r="W21" s="19">
        <v>14.1109845227858</v>
      </c>
      <c r="X21" s="19">
        <v>14.7335124677557</v>
      </c>
      <c r="Y21" s="19">
        <v>15.6816423043851</v>
      </c>
      <c r="Z21" s="19">
        <v>16.5456792777299</v>
      </c>
      <c r="AA21" s="19">
        <v>16.3466895958727</v>
      </c>
      <c r="AB21" s="19">
        <v>16.3636070507308</v>
      </c>
      <c r="AC21" s="19">
        <v>15.895</v>
      </c>
      <c r="AD21" s="19">
        <v>15.682</v>
      </c>
      <c r="AE21" s="19">
        <v>14.418</v>
      </c>
      <c r="AF21" s="19">
        <v>13.722</v>
      </c>
      <c r="AG21" s="19">
        <v>12.575</v>
      </c>
      <c r="AH21" s="19">
        <v>12.064</v>
      </c>
      <c r="AI21" s="19">
        <v>11.455</v>
      </c>
      <c r="AJ21" s="19">
        <v>10.693</v>
      </c>
      <c r="AK21" s="19">
        <v>9.959</v>
      </c>
      <c r="AL21" s="19">
        <v>9.058</v>
      </c>
      <c r="AM21" s="19">
        <v>8.00745</v>
      </c>
      <c r="AN21" s="19">
        <v>7.635375</v>
      </c>
      <c r="AO21" s="19">
        <v>6.610725</v>
      </c>
      <c r="AP21" s="19">
        <v>6.84915</v>
      </c>
      <c r="AQ21" s="26">
        <v>6.899475</v>
      </c>
      <c r="AR21" s="27">
        <v>0.00734762707725</v>
      </c>
      <c r="AS21" s="27">
        <v>0.0023350242991</v>
      </c>
    </row>
    <row r="22" ht="9.75" customHeight="1">
      <c r="A22" s="25" t="s">
        <v>84</v>
      </c>
      <c r="B22" s="20" t="s">
        <v>80</v>
      </c>
      <c r="C22" s="20" t="s">
        <v>80</v>
      </c>
      <c r="D22" s="20" t="s">
        <v>80</v>
      </c>
      <c r="E22" s="20" t="s">
        <v>80</v>
      </c>
      <c r="F22" s="20" t="s">
        <v>80</v>
      </c>
      <c r="G22" s="20" t="s">
        <v>80</v>
      </c>
      <c r="H22" s="20" t="s">
        <v>80</v>
      </c>
      <c r="I22" s="20" t="s">
        <v>80</v>
      </c>
      <c r="J22" s="20" t="s">
        <v>80</v>
      </c>
      <c r="K22" s="20" t="s">
        <v>80</v>
      </c>
      <c r="L22" s="20" t="s">
        <v>80</v>
      </c>
      <c r="M22" s="20" t="s">
        <v>80</v>
      </c>
      <c r="N22" s="20" t="s">
        <v>80</v>
      </c>
      <c r="O22" s="20" t="s">
        <v>80</v>
      </c>
      <c r="P22" s="20" t="s">
        <v>80</v>
      </c>
      <c r="Q22" s="19">
        <v>4.4470588344</v>
      </c>
      <c r="R22" s="19">
        <v>4.723981912</v>
      </c>
      <c r="S22" s="19">
        <v>5.131221732</v>
      </c>
      <c r="T22" s="19">
        <v>5.782805444</v>
      </c>
      <c r="U22" s="19">
        <v>5.457013588</v>
      </c>
      <c r="V22" s="19">
        <v>5.782805444</v>
      </c>
      <c r="W22" s="19">
        <v>6.434389156</v>
      </c>
      <c r="X22" s="19">
        <v>6.597285084</v>
      </c>
      <c r="Y22" s="19">
        <v>5.457013588</v>
      </c>
      <c r="Z22" s="19">
        <v>3.66515838</v>
      </c>
      <c r="AA22" s="19">
        <v>4.805429876</v>
      </c>
      <c r="AB22" s="19">
        <v>3.76834414846918</v>
      </c>
      <c r="AC22" s="19">
        <v>5.4926070506064</v>
      </c>
      <c r="AD22" s="19">
        <v>4.39226896671944</v>
      </c>
      <c r="AE22" s="19">
        <v>5.92192892534905</v>
      </c>
      <c r="AF22" s="19">
        <v>7.40820025378051</v>
      </c>
      <c r="AG22" s="19">
        <v>8.24383194480275</v>
      </c>
      <c r="AH22" s="19">
        <v>8.16657721220599</v>
      </c>
      <c r="AI22" s="19">
        <v>10.686430781802</v>
      </c>
      <c r="AJ22" s="19">
        <v>11.8160644565739</v>
      </c>
      <c r="AK22" s="19">
        <v>12.1905716946707</v>
      </c>
      <c r="AL22" s="19">
        <v>12.5098103558012</v>
      </c>
      <c r="AM22" s="19">
        <v>15.0021000366718</v>
      </c>
      <c r="AN22" s="19">
        <v>16.8373536232066</v>
      </c>
      <c r="AO22" s="19">
        <v>16.0206033988074</v>
      </c>
      <c r="AP22" s="19">
        <v>15.8301000386958</v>
      </c>
      <c r="AQ22" s="26">
        <v>17.3425927549107</v>
      </c>
      <c r="AR22" s="27">
        <v>0.09554536640644</v>
      </c>
      <c r="AS22" s="27">
        <v>0.00586934154853</v>
      </c>
    </row>
    <row r="23" ht="9.75" customHeight="1">
      <c r="A23" s="25" t="s">
        <v>156</v>
      </c>
      <c r="B23" s="19">
        <v>24.0119088564058</v>
      </c>
      <c r="C23" s="19">
        <v>33.1830610490111</v>
      </c>
      <c r="D23" s="19">
        <v>44.2350100315276</v>
      </c>
      <c r="E23" s="19">
        <v>53.784135855546</v>
      </c>
      <c r="F23" s="19">
        <v>63.764907566638</v>
      </c>
      <c r="G23" s="19">
        <v>69.0678776153625</v>
      </c>
      <c r="H23" s="19">
        <v>73.8038872169676</v>
      </c>
      <c r="I23" s="19">
        <v>74.0473022355976</v>
      </c>
      <c r="J23" s="19">
        <v>67.7835232158211</v>
      </c>
      <c r="K23" s="19">
        <v>71.0892805961593</v>
      </c>
      <c r="L23" s="19">
        <v>68.7375286615076</v>
      </c>
      <c r="M23" s="19">
        <v>63.8268952421897</v>
      </c>
      <c r="N23" s="19">
        <v>54.5650293780453</v>
      </c>
      <c r="O23" s="19">
        <v>58.1149577242763</v>
      </c>
      <c r="P23" s="19">
        <v>58.8338635712238</v>
      </c>
      <c r="Q23" s="19">
        <v>61.6028983949555</v>
      </c>
      <c r="R23" s="19">
        <v>56.3089997133849</v>
      </c>
      <c r="S23" s="19">
        <v>56.4269274863858</v>
      </c>
      <c r="T23" s="19">
        <v>49.8048294640298</v>
      </c>
      <c r="U23" s="19">
        <v>54.4425659214674</v>
      </c>
      <c r="V23" s="19">
        <v>54.9293959587274</v>
      </c>
      <c r="W23" s="19">
        <v>62.061758383491</v>
      </c>
      <c r="X23" s="19">
        <v>62.4707258526798</v>
      </c>
      <c r="Y23" s="19">
        <v>63.7240864144454</v>
      </c>
      <c r="Z23" s="19">
        <v>60.1945686443107</v>
      </c>
      <c r="AA23" s="19">
        <v>61.0125035826884</v>
      </c>
      <c r="AB23" s="19">
        <v>69.0557824591573</v>
      </c>
      <c r="AC23" s="19">
        <v>61.1092648323302</v>
      </c>
      <c r="AD23" s="19">
        <v>58.2873137002006</v>
      </c>
      <c r="AE23" s="19">
        <v>54.2029306391516</v>
      </c>
      <c r="AF23" s="19">
        <v>52.2964316423044</v>
      </c>
      <c r="AG23" s="19">
        <v>56.1842684150186</v>
      </c>
      <c r="AH23" s="19">
        <v>54.266430209229</v>
      </c>
      <c r="AI23" s="19">
        <v>52.2465391229578</v>
      </c>
      <c r="AJ23" s="19">
        <v>61.6089459730582</v>
      </c>
      <c r="AK23" s="19">
        <v>56.2885891372886</v>
      </c>
      <c r="AL23" s="19">
        <v>55.4109343651476</v>
      </c>
      <c r="AM23" s="19">
        <v>54.4917024935511</v>
      </c>
      <c r="AN23" s="19">
        <v>59.965510652527</v>
      </c>
      <c r="AO23" s="19">
        <v>56.4382583357218</v>
      </c>
      <c r="AP23" s="19">
        <v>63.4572465845037</v>
      </c>
      <c r="AQ23" s="26">
        <v>57.7768223941912</v>
      </c>
      <c r="AR23" s="27">
        <v>-0.08951576799154</v>
      </c>
      <c r="AS23" s="27">
        <v>0.01955370232463</v>
      </c>
    </row>
    <row r="24" ht="9.75" customHeight="1">
      <c r="A24" s="25" t="s">
        <v>85</v>
      </c>
      <c r="B24" s="20" t="s">
        <v>107</v>
      </c>
      <c r="C24" s="20" t="s">
        <v>107</v>
      </c>
      <c r="D24" s="20" t="s">
        <v>107</v>
      </c>
      <c r="E24" s="20" t="s">
        <v>107</v>
      </c>
      <c r="F24" s="20" t="s">
        <v>107</v>
      </c>
      <c r="G24" s="20" t="s">
        <v>107</v>
      </c>
      <c r="H24" s="20" t="s">
        <v>107</v>
      </c>
      <c r="I24" s="19">
        <v>2.39</v>
      </c>
      <c r="J24" s="19">
        <v>12.781</v>
      </c>
      <c r="K24" s="19">
        <v>18.603</v>
      </c>
      <c r="L24" s="19">
        <v>22.579</v>
      </c>
      <c r="M24" s="19">
        <v>22.456</v>
      </c>
      <c r="N24" s="19">
        <v>21.564</v>
      </c>
      <c r="O24" s="19">
        <v>21.252</v>
      </c>
      <c r="P24" s="19">
        <v>23.367</v>
      </c>
      <c r="Q24" s="19">
        <v>23.567</v>
      </c>
      <c r="R24" s="19">
        <v>23.481</v>
      </c>
      <c r="S24" s="19">
        <v>25.336</v>
      </c>
      <c r="T24" s="19">
        <v>25.497</v>
      </c>
      <c r="U24" s="19">
        <v>25.864</v>
      </c>
      <c r="V24" s="19">
        <v>22.931</v>
      </c>
      <c r="W24" s="19">
        <v>22.524</v>
      </c>
      <c r="X24" s="19">
        <v>23.251</v>
      </c>
      <c r="Y24" s="19">
        <v>22.324</v>
      </c>
      <c r="Z24" s="19">
        <v>24.158</v>
      </c>
      <c r="AA24" s="19">
        <v>25.033</v>
      </c>
      <c r="AB24" s="19">
        <v>33.666</v>
      </c>
      <c r="AC24" s="19">
        <v>38.655</v>
      </c>
      <c r="AD24" s="19">
        <v>39.771</v>
      </c>
      <c r="AE24" s="19">
        <v>43.631</v>
      </c>
      <c r="AF24" s="19">
        <v>44.773</v>
      </c>
      <c r="AG24" s="19">
        <v>48.506</v>
      </c>
      <c r="AH24" s="19">
        <v>58.951</v>
      </c>
      <c r="AI24" s="19">
        <v>65.812</v>
      </c>
      <c r="AJ24" s="19">
        <v>70.6185</v>
      </c>
      <c r="AK24" s="19">
        <v>76.4667</v>
      </c>
      <c r="AL24" s="19">
        <v>78.8517</v>
      </c>
      <c r="AM24" s="19">
        <v>80.6958</v>
      </c>
      <c r="AN24" s="19">
        <v>89.4015</v>
      </c>
      <c r="AO24" s="19">
        <v>93.3732</v>
      </c>
      <c r="AP24" s="19">
        <v>95.7168</v>
      </c>
      <c r="AQ24" s="26">
        <v>91.2807</v>
      </c>
      <c r="AR24" s="27">
        <v>-0.0463460944593</v>
      </c>
      <c r="AS24" s="27">
        <v>0.03089259006083</v>
      </c>
    </row>
    <row r="25" ht="9.75" customHeight="1">
      <c r="A25" s="25" t="s">
        <v>157</v>
      </c>
      <c r="B25" s="19">
        <v>4.402</v>
      </c>
      <c r="C25" s="19">
        <v>4.54</v>
      </c>
      <c r="D25" s="19">
        <v>4.803</v>
      </c>
      <c r="E25" s="19">
        <v>4.87</v>
      </c>
      <c r="F25" s="19">
        <v>4.715</v>
      </c>
      <c r="G25" s="19">
        <v>4.851</v>
      </c>
      <c r="H25" s="19">
        <v>5.283</v>
      </c>
      <c r="I25" s="19">
        <v>5.56</v>
      </c>
      <c r="J25" s="19">
        <v>5.964</v>
      </c>
      <c r="K25" s="19">
        <v>5.348</v>
      </c>
      <c r="L25" s="19">
        <v>4.543</v>
      </c>
      <c r="M25" s="19">
        <v>4.037</v>
      </c>
      <c r="N25" s="19">
        <v>3.724</v>
      </c>
      <c r="O25" s="19">
        <v>3.638</v>
      </c>
      <c r="P25" s="19">
        <v>3.996</v>
      </c>
      <c r="Q25" s="19">
        <v>4.134</v>
      </c>
      <c r="R25" s="19">
        <v>3.752</v>
      </c>
      <c r="S25" s="19">
        <v>3.769</v>
      </c>
      <c r="T25" s="19">
        <v>3.74</v>
      </c>
      <c r="U25" s="19">
        <v>3.463</v>
      </c>
      <c r="V25" s="19">
        <v>2.377</v>
      </c>
      <c r="W25" s="19">
        <v>2.658</v>
      </c>
      <c r="X25" s="19">
        <v>2.537</v>
      </c>
      <c r="Y25" s="19">
        <v>3.271</v>
      </c>
      <c r="Z25" s="19">
        <v>3.068</v>
      </c>
      <c r="AA25" s="19">
        <v>3.138</v>
      </c>
      <c r="AB25" s="19">
        <v>3.243</v>
      </c>
      <c r="AC25" s="19">
        <v>3.204</v>
      </c>
      <c r="AD25" s="19">
        <v>3.248</v>
      </c>
      <c r="AE25" s="19">
        <v>3.102</v>
      </c>
      <c r="AF25" s="19">
        <v>3.306</v>
      </c>
      <c r="AG25" s="19">
        <v>3.491</v>
      </c>
      <c r="AH25" s="19">
        <v>3.568</v>
      </c>
      <c r="AI25" s="19">
        <v>3.611</v>
      </c>
      <c r="AJ25" s="19">
        <v>3.9255803955288</v>
      </c>
      <c r="AK25" s="19">
        <v>3.88435081685296</v>
      </c>
      <c r="AL25" s="19">
        <v>3.88035253654342</v>
      </c>
      <c r="AM25" s="19">
        <v>3.89669914875322</v>
      </c>
      <c r="AN25" s="19">
        <v>3.6898586032292</v>
      </c>
      <c r="AO25" s="19">
        <v>3.67989872933983</v>
      </c>
      <c r="AP25" s="19">
        <v>3.69296359988535</v>
      </c>
      <c r="AQ25" s="26">
        <v>3.85021776107973</v>
      </c>
      <c r="AR25" s="27">
        <v>0.04258210584521</v>
      </c>
      <c r="AS25" s="27">
        <v>0.00130304868799</v>
      </c>
    </row>
    <row r="26" ht="9.75" customHeight="1">
      <c r="A26" s="25" t="s">
        <v>86</v>
      </c>
      <c r="B26" s="19">
        <v>21.0</v>
      </c>
      <c r="C26" s="19">
        <v>22.442</v>
      </c>
      <c r="D26" s="19">
        <v>22.956</v>
      </c>
      <c r="E26" s="19">
        <v>24.304</v>
      </c>
      <c r="F26" s="19">
        <v>25.084</v>
      </c>
      <c r="G26" s="19">
        <v>27.248</v>
      </c>
      <c r="H26" s="19">
        <v>29.722</v>
      </c>
      <c r="I26" s="19">
        <v>31.476</v>
      </c>
      <c r="J26" s="19">
        <v>31.691</v>
      </c>
      <c r="K26" s="19">
        <v>30.281</v>
      </c>
      <c r="L26" s="19">
        <v>31.267</v>
      </c>
      <c r="M26" s="19">
        <v>32.91</v>
      </c>
      <c r="N26" s="19">
        <v>33.275</v>
      </c>
      <c r="O26" s="19">
        <v>33.02</v>
      </c>
      <c r="P26" s="19">
        <v>32.784</v>
      </c>
      <c r="Q26" s="19">
        <v>31.336</v>
      </c>
      <c r="R26" s="19">
        <v>31.712</v>
      </c>
      <c r="S26" s="19">
        <v>30.139</v>
      </c>
      <c r="T26" s="19">
        <v>29.515</v>
      </c>
      <c r="U26" s="19">
        <v>26.458</v>
      </c>
      <c r="V26" s="19">
        <v>25.502</v>
      </c>
      <c r="W26" s="19">
        <v>22.014</v>
      </c>
      <c r="X26" s="19">
        <v>19.604</v>
      </c>
      <c r="Y26" s="19">
        <v>18.532</v>
      </c>
      <c r="Z26" s="19">
        <v>16.812</v>
      </c>
      <c r="AA26" s="19">
        <v>16.239</v>
      </c>
      <c r="AB26" s="19">
        <v>15.524</v>
      </c>
      <c r="AC26" s="19">
        <v>13.469</v>
      </c>
      <c r="AD26" s="19">
        <v>12.629</v>
      </c>
      <c r="AE26" s="19">
        <v>12.624</v>
      </c>
      <c r="AF26" s="19">
        <v>12.375</v>
      </c>
      <c r="AG26" s="19">
        <v>12.211</v>
      </c>
      <c r="AH26" s="19">
        <v>11.904</v>
      </c>
      <c r="AI26" s="19">
        <v>11.726</v>
      </c>
      <c r="AJ26" s="19">
        <v>11.513</v>
      </c>
      <c r="AK26" s="19">
        <v>11.16</v>
      </c>
      <c r="AL26" s="19">
        <v>10.7478</v>
      </c>
      <c r="AM26" s="19">
        <v>10.3707</v>
      </c>
      <c r="AN26" s="19">
        <v>10.27989</v>
      </c>
      <c r="AO26" s="19">
        <v>10.1268</v>
      </c>
      <c r="AP26" s="19">
        <v>9.7695</v>
      </c>
      <c r="AQ26" s="26">
        <v>9.9045</v>
      </c>
      <c r="AR26" s="27">
        <v>0.01381851639599</v>
      </c>
      <c r="AS26" s="27">
        <v>0.00335203018039</v>
      </c>
    </row>
    <row r="27" ht="9.75" customHeight="1">
      <c r="A27" s="25" t="s">
        <v>87</v>
      </c>
      <c r="B27" s="20" t="s">
        <v>80</v>
      </c>
      <c r="C27" s="20" t="s">
        <v>80</v>
      </c>
      <c r="D27" s="20" t="s">
        <v>80</v>
      </c>
      <c r="E27" s="20" t="s">
        <v>80</v>
      </c>
      <c r="F27" s="20" t="s">
        <v>80</v>
      </c>
      <c r="G27" s="20" t="s">
        <v>80</v>
      </c>
      <c r="H27" s="20" t="s">
        <v>80</v>
      </c>
      <c r="I27" s="20" t="s">
        <v>80</v>
      </c>
      <c r="J27" s="20" t="s">
        <v>80</v>
      </c>
      <c r="K27" s="20" t="s">
        <v>80</v>
      </c>
      <c r="L27" s="20" t="s">
        <v>80</v>
      </c>
      <c r="M27" s="20" t="s">
        <v>80</v>
      </c>
      <c r="N27" s="20" t="s">
        <v>80</v>
      </c>
      <c r="O27" s="20" t="s">
        <v>80</v>
      </c>
      <c r="P27" s="20" t="s">
        <v>80</v>
      </c>
      <c r="Q27" s="19">
        <v>376.305883272799</v>
      </c>
      <c r="R27" s="19">
        <v>409.683258919999</v>
      </c>
      <c r="S27" s="19">
        <v>443.321268051999</v>
      </c>
      <c r="T27" s="19">
        <v>480.380091672</v>
      </c>
      <c r="U27" s="19">
        <v>501.556562312</v>
      </c>
      <c r="V27" s="19">
        <v>531.040725279999</v>
      </c>
      <c r="W27" s="19">
        <v>523.710408519999</v>
      </c>
      <c r="X27" s="19">
        <v>524.524888159999</v>
      </c>
      <c r="Y27" s="19">
        <v>503.592761411999</v>
      </c>
      <c r="Z27" s="19">
        <v>494.633485371999</v>
      </c>
      <c r="AA27" s="19">
        <v>479.321268139999</v>
      </c>
      <c r="AB27" s="19">
        <v>489.176471784</v>
      </c>
      <c r="AC27" s="19">
        <v>463.683259051999</v>
      </c>
      <c r="AD27" s="19">
        <v>479.402716103999</v>
      </c>
      <c r="AE27" s="19">
        <v>482.171946879999</v>
      </c>
      <c r="AF27" s="19">
        <v>475.656109759999</v>
      </c>
      <c r="AG27" s="19">
        <v>473.619910659999</v>
      </c>
      <c r="AH27" s="19">
        <v>484.941177655999</v>
      </c>
      <c r="AI27" s="19">
        <v>505.384616619999</v>
      </c>
      <c r="AJ27" s="19">
        <v>515.972851939999</v>
      </c>
      <c r="AK27" s="19">
        <v>522.081449239999</v>
      </c>
      <c r="AL27" s="19">
        <v>535.638462847799</v>
      </c>
      <c r="AM27" s="19">
        <v>532.832580487999</v>
      </c>
      <c r="AN27" s="19">
        <v>541.547512635999</v>
      </c>
      <c r="AO27" s="19">
        <v>474.888869939119</v>
      </c>
      <c r="AP27" s="19">
        <v>529.975060119023</v>
      </c>
      <c r="AQ27" s="26">
        <v>546.307738891979</v>
      </c>
      <c r="AR27" s="27">
        <v>0.03081782534719</v>
      </c>
      <c r="AS27" s="27">
        <v>0.18488968908787</v>
      </c>
    </row>
    <row r="28" ht="9.75" customHeight="1">
      <c r="A28" s="25" t="s">
        <v>88</v>
      </c>
      <c r="B28" s="20" t="s">
        <v>80</v>
      </c>
      <c r="C28" s="20" t="s">
        <v>80</v>
      </c>
      <c r="D28" s="20" t="s">
        <v>80</v>
      </c>
      <c r="E28" s="20" t="s">
        <v>80</v>
      </c>
      <c r="F28" s="20" t="s">
        <v>80</v>
      </c>
      <c r="G28" s="20" t="s">
        <v>80</v>
      </c>
      <c r="H28" s="20" t="s">
        <v>80</v>
      </c>
      <c r="I28" s="20" t="s">
        <v>80</v>
      </c>
      <c r="J28" s="20" t="s">
        <v>80</v>
      </c>
      <c r="K28" s="20" t="s">
        <v>80</v>
      </c>
      <c r="L28" s="20" t="s">
        <v>80</v>
      </c>
      <c r="M28" s="20" t="s">
        <v>80</v>
      </c>
      <c r="N28" s="20" t="s">
        <v>80</v>
      </c>
      <c r="O28" s="20" t="s">
        <v>80</v>
      </c>
      <c r="P28" s="20" t="s">
        <v>80</v>
      </c>
      <c r="Q28" s="19">
        <v>67.7565612515999</v>
      </c>
      <c r="R28" s="19">
        <v>68.986425508</v>
      </c>
      <c r="S28" s="19">
        <v>71.755656284</v>
      </c>
      <c r="T28" s="19">
        <v>71.9185522119999</v>
      </c>
      <c r="U28" s="19">
        <v>73.221719636</v>
      </c>
      <c r="V28" s="19">
        <v>71.5113123919999</v>
      </c>
      <c r="W28" s="19">
        <v>68.6606336519999</v>
      </c>
      <c r="X28" s="19">
        <v>48.950226364</v>
      </c>
      <c r="Y28" s="19">
        <v>53.185520492</v>
      </c>
      <c r="Z28" s="19">
        <v>29.0769169416651</v>
      </c>
      <c r="AA28" s="19">
        <v>26.307692372</v>
      </c>
      <c r="AB28" s="19">
        <v>28.6694598103524</v>
      </c>
      <c r="AC28" s="19">
        <v>14.090255627203</v>
      </c>
      <c r="AD28" s="19">
        <v>10.8325388545338</v>
      </c>
      <c r="AE28" s="19">
        <v>18.5703437856656</v>
      </c>
      <c r="AF28" s="19">
        <v>38.2805974057919</v>
      </c>
      <c r="AG28" s="19">
        <v>41.7827884605067</v>
      </c>
      <c r="AH28" s="19">
        <v>43.5746296920361</v>
      </c>
      <c r="AI28" s="19">
        <v>48.1243440090399</v>
      </c>
      <c r="AJ28" s="19">
        <v>47.484163012</v>
      </c>
      <c r="AK28" s="19">
        <v>51.31221732</v>
      </c>
      <c r="AL28" s="19">
        <v>54.325791988</v>
      </c>
      <c r="AM28" s="19">
        <v>58.8868779719999</v>
      </c>
      <c r="AN28" s="19">
        <v>59.45701372</v>
      </c>
      <c r="AO28" s="19">
        <v>32.742081528</v>
      </c>
      <c r="AP28" s="19">
        <v>38.117647152</v>
      </c>
      <c r="AQ28" s="26">
        <v>53.59357479164</v>
      </c>
      <c r="AR28" s="27">
        <v>0.40600427985191</v>
      </c>
      <c r="AS28" s="27">
        <v>0.01813794486225</v>
      </c>
    </row>
    <row r="29" ht="9.75" customHeight="1">
      <c r="A29" s="25" t="s">
        <v>164</v>
      </c>
      <c r="B29" s="20" t="s">
        <v>80</v>
      </c>
      <c r="C29" s="20" t="s">
        <v>80</v>
      </c>
      <c r="D29" s="20" t="s">
        <v>80</v>
      </c>
      <c r="E29" s="20" t="s">
        <v>80</v>
      </c>
      <c r="F29" s="20" t="s">
        <v>80</v>
      </c>
      <c r="G29" s="20" t="s">
        <v>80</v>
      </c>
      <c r="H29" s="20" t="s">
        <v>80</v>
      </c>
      <c r="I29" s="20" t="s">
        <v>80</v>
      </c>
      <c r="J29" s="20" t="s">
        <v>80</v>
      </c>
      <c r="K29" s="20" t="s">
        <v>80</v>
      </c>
      <c r="L29" s="20" t="s">
        <v>80</v>
      </c>
      <c r="M29" s="20" t="s">
        <v>80</v>
      </c>
      <c r="N29" s="20" t="s">
        <v>80</v>
      </c>
      <c r="O29" s="20" t="s">
        <v>80</v>
      </c>
      <c r="P29" s="20" t="s">
        <v>80</v>
      </c>
      <c r="Q29" s="19">
        <v>34.9248869632</v>
      </c>
      <c r="R29" s="19">
        <v>32.334841708</v>
      </c>
      <c r="S29" s="19">
        <v>28.995475184</v>
      </c>
      <c r="T29" s="19">
        <v>26.389140336</v>
      </c>
      <c r="U29" s="19">
        <v>25.085972912</v>
      </c>
      <c r="V29" s="19">
        <v>22.886877884</v>
      </c>
      <c r="W29" s="19">
        <v>19.873303216</v>
      </c>
      <c r="X29" s="19">
        <v>17.10407244</v>
      </c>
      <c r="Y29" s="19">
        <v>15.638009088</v>
      </c>
      <c r="Z29" s="19">
        <v>14.823529448</v>
      </c>
      <c r="AA29" s="19">
        <v>14.8236784570501</v>
      </c>
      <c r="AB29" s="19">
        <v>14.9866613144621</v>
      </c>
      <c r="AC29" s="19">
        <v>15.2088224625164</v>
      </c>
      <c r="AD29" s="19">
        <v>14.6354720692597</v>
      </c>
      <c r="AE29" s="19">
        <v>14.7518883971461</v>
      </c>
      <c r="AF29" s="19">
        <v>14.5656222790437</v>
      </c>
      <c r="AG29" s="19">
        <v>14.9051698898285</v>
      </c>
      <c r="AH29" s="19">
        <v>15.312217232</v>
      </c>
      <c r="AI29" s="19">
        <v>15.800905016</v>
      </c>
      <c r="AJ29" s="19">
        <v>16.533936692</v>
      </c>
      <c r="AK29" s="19">
        <v>16.69683262</v>
      </c>
      <c r="AL29" s="19">
        <v>16.859728548</v>
      </c>
      <c r="AM29" s="19">
        <v>16.859728548</v>
      </c>
      <c r="AN29" s="19">
        <v>17.10407244</v>
      </c>
      <c r="AO29" s="19">
        <v>17.2506787752</v>
      </c>
      <c r="AP29" s="19">
        <v>16.330316782</v>
      </c>
      <c r="AQ29" s="26">
        <v>16.4036199496</v>
      </c>
      <c r="AR29" s="27">
        <v>0.00448877783492</v>
      </c>
      <c r="AS29" s="27">
        <v>0.00555156031623</v>
      </c>
    </row>
    <row r="30" ht="9.75" customHeight="1">
      <c r="A30" s="25" t="s">
        <v>89</v>
      </c>
      <c r="B30" s="19">
        <v>9.415</v>
      </c>
      <c r="C30" s="19">
        <v>15.646</v>
      </c>
      <c r="D30" s="19">
        <v>22.576</v>
      </c>
      <c r="E30" s="19">
        <v>24.512</v>
      </c>
      <c r="F30" s="19">
        <v>29.562</v>
      </c>
      <c r="G30" s="19">
        <v>30.783</v>
      </c>
      <c r="H30" s="19">
        <v>32.599</v>
      </c>
      <c r="I30" s="19">
        <v>34.061</v>
      </c>
      <c r="J30" s="19">
        <v>32.617</v>
      </c>
      <c r="K30" s="19">
        <v>32.936</v>
      </c>
      <c r="L30" s="19">
        <v>31.311</v>
      </c>
      <c r="M30" s="19">
        <v>31.241</v>
      </c>
      <c r="N30" s="19">
        <v>31.753</v>
      </c>
      <c r="O30" s="19">
        <v>32.741</v>
      </c>
      <c r="P30" s="19">
        <v>32.007</v>
      </c>
      <c r="Q30" s="19">
        <v>35.711</v>
      </c>
      <c r="R30" s="19">
        <v>37.545</v>
      </c>
      <c r="S30" s="19">
        <v>39.307</v>
      </c>
      <c r="T30" s="19">
        <v>37.853</v>
      </c>
      <c r="U30" s="19">
        <v>37.069</v>
      </c>
      <c r="V30" s="19">
        <v>40.932</v>
      </c>
      <c r="W30" s="19">
        <v>45.574</v>
      </c>
      <c r="X30" s="19">
        <v>46.345</v>
      </c>
      <c r="Y30" s="19">
        <v>54.488</v>
      </c>
      <c r="Z30" s="19">
        <v>58.172</v>
      </c>
      <c r="AA30" s="19">
        <v>63.726</v>
      </c>
      <c r="AB30" s="19">
        <v>75.762</v>
      </c>
      <c r="AC30" s="19">
        <v>77.298</v>
      </c>
      <c r="AD30" s="19">
        <v>81.144999</v>
      </c>
      <c r="AE30" s="19">
        <v>89.1767196</v>
      </c>
      <c r="AF30" s="19">
        <v>97.5370032</v>
      </c>
      <c r="AG30" s="19">
        <v>95.2432542</v>
      </c>
      <c r="AH30" s="19">
        <v>93.2447861999999</v>
      </c>
      <c r="AI30" s="19">
        <v>92.579301</v>
      </c>
      <c r="AJ30" s="19">
        <v>86.7225978</v>
      </c>
      <c r="AK30" s="19">
        <v>79.3529568</v>
      </c>
      <c r="AL30" s="19">
        <v>71.9652816</v>
      </c>
      <c r="AM30" s="19">
        <v>64.8683207999999</v>
      </c>
      <c r="AN30" s="19">
        <v>62.6668326</v>
      </c>
      <c r="AO30" s="19">
        <v>53.7129281584297</v>
      </c>
      <c r="AP30" s="19">
        <v>51.4209222</v>
      </c>
      <c r="AQ30" s="26">
        <v>40.714722</v>
      </c>
      <c r="AR30" s="27">
        <v>-0.20820708572865</v>
      </c>
      <c r="AS30" s="27">
        <v>0.01377928908914</v>
      </c>
    </row>
    <row r="31" ht="9.75" customHeight="1">
      <c r="A31" s="25" t="s">
        <v>90</v>
      </c>
      <c r="B31" s="20" t="s">
        <v>80</v>
      </c>
      <c r="C31" s="20" t="s">
        <v>80</v>
      </c>
      <c r="D31" s="20" t="s">
        <v>80</v>
      </c>
      <c r="E31" s="20" t="s">
        <v>80</v>
      </c>
      <c r="F31" s="20" t="s">
        <v>80</v>
      </c>
      <c r="G31" s="20" t="s">
        <v>80</v>
      </c>
      <c r="H31" s="20" t="s">
        <v>80</v>
      </c>
      <c r="I31" s="20" t="s">
        <v>80</v>
      </c>
      <c r="J31" s="20" t="s">
        <v>80</v>
      </c>
      <c r="K31" s="20" t="s">
        <v>80</v>
      </c>
      <c r="L31" s="20" t="s">
        <v>80</v>
      </c>
      <c r="M31" s="20" t="s">
        <v>80</v>
      </c>
      <c r="N31" s="20" t="s">
        <v>80</v>
      </c>
      <c r="O31" s="20" t="s">
        <v>80</v>
      </c>
      <c r="P31" s="20" t="s">
        <v>80</v>
      </c>
      <c r="Q31" s="19">
        <v>28.1728507476</v>
      </c>
      <c r="R31" s="19">
        <v>31.438914104</v>
      </c>
      <c r="S31" s="19">
        <v>32.416289672</v>
      </c>
      <c r="T31" s="19">
        <v>32.497737636</v>
      </c>
      <c r="U31" s="19">
        <v>33.475113204</v>
      </c>
      <c r="V31" s="19">
        <v>33.230769312</v>
      </c>
      <c r="W31" s="19">
        <v>34.111954834516</v>
      </c>
      <c r="X31" s="19">
        <v>34.86217203092</v>
      </c>
      <c r="Y31" s="19">
        <v>36.679764795544</v>
      </c>
      <c r="Z31" s="19">
        <v>38.42796389484</v>
      </c>
      <c r="AA31" s="19">
        <v>39.54950235912</v>
      </c>
      <c r="AB31" s="19">
        <v>39.89076932828</v>
      </c>
      <c r="AC31" s="19">
        <v>41.7371946721599</v>
      </c>
      <c r="AD31" s="19">
        <v>44.6253394755999</v>
      </c>
      <c r="AE31" s="19">
        <v>45.26959287084</v>
      </c>
      <c r="AF31" s="19">
        <v>45.9488688906</v>
      </c>
      <c r="AG31" s="19">
        <v>46.76253405096</v>
      </c>
      <c r="AH31" s="19">
        <v>46.72914038572</v>
      </c>
      <c r="AI31" s="19">
        <v>46.82199106468</v>
      </c>
      <c r="AJ31" s="19">
        <v>48.7588236486</v>
      </c>
      <c r="AK31" s="19">
        <v>48.6130317930399</v>
      </c>
      <c r="AL31" s="19">
        <v>49.031674328</v>
      </c>
      <c r="AM31" s="19">
        <v>53.185520492</v>
      </c>
      <c r="AN31" s="19">
        <v>55.954751268</v>
      </c>
      <c r="AO31" s="19">
        <v>54.000000132</v>
      </c>
      <c r="AP31" s="19">
        <v>53.674208276</v>
      </c>
      <c r="AQ31" s="26">
        <v>51.31221732</v>
      </c>
      <c r="AR31" s="27">
        <v>-0.04400606825948</v>
      </c>
      <c r="AS31" s="27">
        <v>0.0173658542335</v>
      </c>
    </row>
    <row r="32" ht="9.75" customHeight="1">
      <c r="A32" s="25" t="s">
        <v>91</v>
      </c>
      <c r="B32" s="19">
        <v>174.121585065509</v>
      </c>
      <c r="C32" s="19">
        <v>186.503373214417</v>
      </c>
      <c r="D32" s="19">
        <v>194.47630218422</v>
      </c>
      <c r="E32" s="19">
        <v>207.562661030022</v>
      </c>
      <c r="F32" s="19">
        <v>227.581288423036</v>
      </c>
      <c r="G32" s="19">
        <v>251.006138120029</v>
      </c>
      <c r="H32" s="19">
        <v>276.96207090872</v>
      </c>
      <c r="I32" s="19">
        <v>298.636289760024</v>
      </c>
      <c r="J32" s="19">
        <v>321.006863333083</v>
      </c>
      <c r="K32" s="19">
        <v>348.236417484543</v>
      </c>
      <c r="L32" s="19">
        <v>371.265471400227</v>
      </c>
      <c r="M32" s="19">
        <v>394.879827050899</v>
      </c>
      <c r="N32" s="19">
        <v>424.221138035188</v>
      </c>
      <c r="O32" s="19">
        <v>452.070220362101</v>
      </c>
      <c r="P32" s="19">
        <v>494.556111817169</v>
      </c>
      <c r="Q32" s="19">
        <v>17.304770481138</v>
      </c>
      <c r="R32" s="19">
        <v>15.9704249907164</v>
      </c>
      <c r="S32" s="19">
        <v>16.0427577508196</v>
      </c>
      <c r="T32" s="19">
        <v>15.5649747895824</v>
      </c>
      <c r="U32" s="19">
        <v>15.9810886315542</v>
      </c>
      <c r="V32" s="19">
        <v>14.6877818572134</v>
      </c>
      <c r="W32" s="19">
        <v>14.8619932001247</v>
      </c>
      <c r="X32" s="19">
        <v>14.5641805101919</v>
      </c>
      <c r="Y32" s="19">
        <v>14.8228426111458</v>
      </c>
      <c r="Z32" s="19">
        <v>14.2028284252786</v>
      </c>
      <c r="AA32" s="19">
        <v>14.3107783303026</v>
      </c>
      <c r="AB32" s="19">
        <v>13.0781474010834</v>
      </c>
      <c r="AC32" s="19">
        <v>11.9120550578819</v>
      </c>
      <c r="AD32" s="19">
        <v>11.0396426385768</v>
      </c>
      <c r="AE32" s="19">
        <v>10.2923355832836</v>
      </c>
      <c r="AF32" s="19">
        <v>10.0331470848346</v>
      </c>
      <c r="AG32" s="19">
        <v>9.83869083935871</v>
      </c>
      <c r="AH32" s="19">
        <v>10.0537694267637</v>
      </c>
      <c r="AI32" s="19">
        <v>9.55250395139079</v>
      </c>
      <c r="AJ32" s="19">
        <v>9.90968308876613</v>
      </c>
      <c r="AK32" s="19">
        <v>9.78278108439915</v>
      </c>
      <c r="AL32" s="19">
        <v>10.3387928033071</v>
      </c>
      <c r="AM32" s="19">
        <v>9.7201780268787</v>
      </c>
      <c r="AN32" s="19">
        <v>9.23252744673677</v>
      </c>
      <c r="AO32" s="19">
        <v>8.75109638340057</v>
      </c>
      <c r="AP32" s="19">
        <v>8.85448873033251</v>
      </c>
      <c r="AQ32" s="26">
        <v>8.67888572811319</v>
      </c>
      <c r="AR32" s="27">
        <v>-0.0198320876807</v>
      </c>
      <c r="AS32" s="27">
        <v>0.0029372391291</v>
      </c>
    </row>
    <row r="33" ht="9.75" customHeight="1">
      <c r="A33" s="28" t="s">
        <v>92</v>
      </c>
      <c r="B33" s="24">
        <v>253.712679648484</v>
      </c>
      <c r="C33" s="24">
        <v>285.755822053626</v>
      </c>
      <c r="D33" s="24">
        <v>315.560308776366</v>
      </c>
      <c r="E33" s="24">
        <v>344.318240565705</v>
      </c>
      <c r="F33" s="24">
        <v>380.796595817705</v>
      </c>
      <c r="G33" s="24">
        <v>410.881024333843</v>
      </c>
      <c r="H33" s="24">
        <v>448.036108598603</v>
      </c>
      <c r="I33" s="24">
        <v>474.493187008519</v>
      </c>
      <c r="J33" s="24">
        <v>501.332481991724</v>
      </c>
      <c r="K33" s="24">
        <v>535.764943996438</v>
      </c>
      <c r="L33" s="24">
        <v>556.635790259498</v>
      </c>
      <c r="M33" s="24">
        <v>578.080904580277</v>
      </c>
      <c r="N33" s="24">
        <v>596.36934626104</v>
      </c>
      <c r="O33" s="24">
        <v>627.955129075199</v>
      </c>
      <c r="P33" s="24">
        <v>674.343133599915</v>
      </c>
      <c r="Q33" s="24">
        <v>724.953095058309</v>
      </c>
      <c r="R33" s="24">
        <v>756.677800054683</v>
      </c>
      <c r="S33" s="24">
        <v>794.914375840053</v>
      </c>
      <c r="T33" s="24">
        <v>819.285119407187</v>
      </c>
      <c r="U33" s="24">
        <v>841.806978609709</v>
      </c>
      <c r="V33" s="24">
        <v>865.060767208824</v>
      </c>
      <c r="W33" s="24">
        <v>860.377136030917</v>
      </c>
      <c r="X33" s="24">
        <v>839.099329387847</v>
      </c>
      <c r="Y33" s="24">
        <v>830.35359013372</v>
      </c>
      <c r="Z33" s="24">
        <v>797.396770739824</v>
      </c>
      <c r="AA33" s="24">
        <v>789.200652294934</v>
      </c>
      <c r="AB33" s="24">
        <v>829.749873074297</v>
      </c>
      <c r="AC33" s="24">
        <v>789.107915202072</v>
      </c>
      <c r="AD33" s="24">
        <v>802.096561954229</v>
      </c>
      <c r="AE33" s="24">
        <v>822.06012003611</v>
      </c>
      <c r="AF33" s="24">
        <v>843.03684253012</v>
      </c>
      <c r="AG33" s="24">
        <v>850.758301119392</v>
      </c>
      <c r="AH33" s="24">
        <v>869.802938557605</v>
      </c>
      <c r="AI33" s="24">
        <v>901.066325065874</v>
      </c>
      <c r="AJ33" s="24">
        <v>922.845463298215</v>
      </c>
      <c r="AK33" s="24">
        <v>926.083697251695</v>
      </c>
      <c r="AL33" s="24">
        <v>937.551512053775</v>
      </c>
      <c r="AM33" s="24">
        <v>938.812788832599</v>
      </c>
      <c r="AN33" s="24">
        <v>967.883531233559</v>
      </c>
      <c r="AO33" s="24">
        <v>859.434320111447</v>
      </c>
      <c r="AP33" s="24">
        <v>924.226397376269</v>
      </c>
      <c r="AQ33" s="24">
        <v>932.748855256222</v>
      </c>
      <c r="AR33" s="29">
        <v>0.00922118034214</v>
      </c>
      <c r="AS33" s="29">
        <v>0.31567493081093</v>
      </c>
    </row>
    <row r="34" ht="9.75" customHeight="1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26"/>
      <c r="AR34" s="27"/>
      <c r="AS34" s="27"/>
    </row>
    <row r="35" ht="9.75" customHeight="1">
      <c r="A35" s="25" t="s">
        <v>374</v>
      </c>
      <c r="B35" s="19">
        <v>0.559</v>
      </c>
      <c r="C35" s="19">
        <v>0.815</v>
      </c>
      <c r="D35" s="19">
        <v>1.017</v>
      </c>
      <c r="E35" s="19">
        <v>1.442</v>
      </c>
      <c r="F35" s="19">
        <v>1.778</v>
      </c>
      <c r="G35" s="19">
        <v>1.871</v>
      </c>
      <c r="H35" s="19">
        <v>1.961</v>
      </c>
      <c r="I35" s="19">
        <v>2.127</v>
      </c>
      <c r="J35" s="19">
        <v>2.337</v>
      </c>
      <c r="K35" s="19">
        <v>2.591</v>
      </c>
      <c r="L35" s="19">
        <v>2.103</v>
      </c>
      <c r="M35" s="19">
        <v>1.95</v>
      </c>
      <c r="N35" s="19">
        <v>3.079</v>
      </c>
      <c r="O35" s="19">
        <v>3.227</v>
      </c>
      <c r="P35" s="19">
        <v>3.325</v>
      </c>
      <c r="Q35" s="19">
        <v>4.059</v>
      </c>
      <c r="R35" s="19">
        <v>4.647</v>
      </c>
      <c r="S35" s="19">
        <v>4.515</v>
      </c>
      <c r="T35" s="19">
        <v>4.796</v>
      </c>
      <c r="U35" s="19">
        <v>4.989</v>
      </c>
      <c r="V35" s="19">
        <v>5.225</v>
      </c>
      <c r="W35" s="19">
        <v>4.981</v>
      </c>
      <c r="X35" s="19">
        <v>5.82</v>
      </c>
      <c r="Y35" s="19">
        <v>6.234</v>
      </c>
      <c r="Z35" s="19">
        <v>6.382</v>
      </c>
      <c r="AA35" s="19">
        <v>6.488</v>
      </c>
      <c r="AB35" s="19">
        <v>6.681</v>
      </c>
      <c r="AC35" s="19">
        <v>7.173</v>
      </c>
      <c r="AD35" s="19">
        <v>7.542</v>
      </c>
      <c r="AE35" s="19">
        <v>7.804</v>
      </c>
      <c r="AF35" s="19">
        <v>7.889</v>
      </c>
      <c r="AG35" s="19">
        <v>8.215</v>
      </c>
      <c r="AH35" s="19">
        <v>8.512</v>
      </c>
      <c r="AI35" s="19">
        <v>8.665</v>
      </c>
      <c r="AJ35" s="19">
        <v>8.782</v>
      </c>
      <c r="AK35" s="19">
        <v>9.63879649923825</v>
      </c>
      <c r="AL35" s="19">
        <v>10.1967225735996</v>
      </c>
      <c r="AM35" s="19">
        <v>10.6092249445863</v>
      </c>
      <c r="AN35" s="19">
        <v>11.3850741551593</v>
      </c>
      <c r="AO35" s="19">
        <v>11.4948989058037</v>
      </c>
      <c r="AP35" s="19">
        <v>11.7745162745958</v>
      </c>
      <c r="AQ35" s="26">
        <v>11.6787792134601</v>
      </c>
      <c r="AR35" s="27">
        <v>-0.00813086982816</v>
      </c>
      <c r="AS35" s="27">
        <v>0.00395250832662</v>
      </c>
    </row>
    <row r="36" ht="9.75" customHeight="1">
      <c r="A36" s="25" t="s">
        <v>93</v>
      </c>
      <c r="B36" s="19">
        <v>11.593</v>
      </c>
      <c r="C36" s="19">
        <v>12.85</v>
      </c>
      <c r="D36" s="19">
        <v>14.708</v>
      </c>
      <c r="E36" s="19">
        <v>16.01</v>
      </c>
      <c r="F36" s="19">
        <v>18.595</v>
      </c>
      <c r="G36" s="19">
        <v>18.254</v>
      </c>
      <c r="H36" s="19">
        <v>17.997</v>
      </c>
      <c r="I36" s="19">
        <v>16.967</v>
      </c>
      <c r="J36" s="19">
        <v>15.253</v>
      </c>
      <c r="K36" s="19">
        <v>16.122</v>
      </c>
      <c r="L36" s="19">
        <v>6.424</v>
      </c>
      <c r="M36" s="19">
        <v>5.355</v>
      </c>
      <c r="N36" s="19">
        <v>6.48</v>
      </c>
      <c r="O36" s="19">
        <v>9.9</v>
      </c>
      <c r="P36" s="19">
        <v>12.15</v>
      </c>
      <c r="Q36" s="19">
        <v>13.14</v>
      </c>
      <c r="R36" s="19">
        <v>13.68</v>
      </c>
      <c r="S36" s="19">
        <v>14.4</v>
      </c>
      <c r="T36" s="19">
        <v>18.0</v>
      </c>
      <c r="U36" s="19">
        <v>19.98</v>
      </c>
      <c r="V36" s="19">
        <v>20.835</v>
      </c>
      <c r="W36" s="19">
        <v>23.175</v>
      </c>
      <c r="X36" s="19">
        <v>22.5</v>
      </c>
      <c r="Y36" s="19">
        <v>24.363</v>
      </c>
      <c r="Z36" s="19">
        <v>28.62</v>
      </c>
      <c r="AA36" s="19">
        <v>31.77</v>
      </c>
      <c r="AB36" s="19">
        <v>35.1</v>
      </c>
      <c r="AC36" s="19">
        <v>42.3</v>
      </c>
      <c r="AD36" s="19">
        <v>45.0</v>
      </c>
      <c r="AE36" s="19">
        <v>50.724</v>
      </c>
      <c r="AF36" s="19">
        <v>54.216</v>
      </c>
      <c r="AG36" s="19">
        <v>59.4</v>
      </c>
      <c r="AH36" s="19">
        <v>67.5</v>
      </c>
      <c r="AI36" s="19">
        <v>73.35</v>
      </c>
      <c r="AJ36" s="19">
        <v>76.41</v>
      </c>
      <c r="AK36" s="19">
        <v>93.15</v>
      </c>
      <c r="AL36" s="19">
        <v>97.74</v>
      </c>
      <c r="AM36" s="19">
        <v>100.71</v>
      </c>
      <c r="AN36" s="19">
        <v>104.67</v>
      </c>
      <c r="AO36" s="19">
        <v>118.044</v>
      </c>
      <c r="AP36" s="19">
        <v>131.535</v>
      </c>
      <c r="AQ36" s="26">
        <v>136.62</v>
      </c>
      <c r="AR36" s="27">
        <v>0.03865891322494</v>
      </c>
      <c r="AS36" s="27">
        <v>0.0462369993329</v>
      </c>
    </row>
    <row r="37" ht="9.75" customHeight="1">
      <c r="A37" s="25" t="s">
        <v>94</v>
      </c>
      <c r="B37" s="19">
        <v>0.706</v>
      </c>
      <c r="C37" s="19">
        <v>0.833</v>
      </c>
      <c r="D37" s="19">
        <v>0.842</v>
      </c>
      <c r="E37" s="19">
        <v>0.819</v>
      </c>
      <c r="F37" s="19">
        <v>0.752</v>
      </c>
      <c r="G37" s="19">
        <v>1.169</v>
      </c>
      <c r="H37" s="19">
        <v>1.622</v>
      </c>
      <c r="I37" s="19">
        <v>1.06</v>
      </c>
      <c r="J37" s="19">
        <v>1.099</v>
      </c>
      <c r="K37" s="19">
        <v>1.576</v>
      </c>
      <c r="L37" s="19">
        <v>1.153</v>
      </c>
      <c r="M37" s="19">
        <v>0.558</v>
      </c>
      <c r="N37" s="19">
        <v>0.612</v>
      </c>
      <c r="O37" s="19">
        <v>0.423</v>
      </c>
      <c r="P37" s="19">
        <v>0.531</v>
      </c>
      <c r="Q37" s="19">
        <v>0.765</v>
      </c>
      <c r="R37" s="19">
        <v>1.395</v>
      </c>
      <c r="S37" s="19">
        <v>3.375</v>
      </c>
      <c r="T37" s="19">
        <v>5.04</v>
      </c>
      <c r="U37" s="19">
        <v>5.805</v>
      </c>
      <c r="V37" s="19">
        <v>3.582</v>
      </c>
      <c r="W37" s="19">
        <v>1.566</v>
      </c>
      <c r="X37" s="19">
        <v>2.043</v>
      </c>
      <c r="Y37" s="19">
        <v>2.295</v>
      </c>
      <c r="Z37" s="19">
        <v>2.853</v>
      </c>
      <c r="AA37" s="19">
        <v>2.853</v>
      </c>
      <c r="AB37" s="19">
        <v>2.916</v>
      </c>
      <c r="AC37" s="19">
        <v>2.745</v>
      </c>
      <c r="AD37" s="19">
        <v>2.655</v>
      </c>
      <c r="AE37" s="19">
        <v>2.862</v>
      </c>
      <c r="AF37" s="19">
        <v>2.835</v>
      </c>
      <c r="AG37" s="19">
        <v>2.484</v>
      </c>
      <c r="AH37" s="19">
        <v>2.124</v>
      </c>
      <c r="AI37" s="19">
        <v>1.404</v>
      </c>
      <c r="AJ37" s="19">
        <v>0.9</v>
      </c>
      <c r="AK37" s="19">
        <v>1.305</v>
      </c>
      <c r="AL37" s="19">
        <v>1.305</v>
      </c>
      <c r="AM37" s="19">
        <v>1.314</v>
      </c>
      <c r="AN37" s="19">
        <v>1.6974</v>
      </c>
      <c r="AO37" s="19">
        <v>1.035</v>
      </c>
      <c r="AP37" s="19">
        <v>1.1727</v>
      </c>
      <c r="AQ37" s="26">
        <v>1.665</v>
      </c>
      <c r="AR37" s="27">
        <v>0.41980046033859</v>
      </c>
      <c r="AS37" s="27">
        <v>5.6349439546E-4</v>
      </c>
    </row>
    <row r="38" ht="9.75" customHeight="1">
      <c r="A38" s="25" t="s">
        <v>95</v>
      </c>
      <c r="B38" s="19">
        <v>1.833</v>
      </c>
      <c r="C38" s="19">
        <v>1.894</v>
      </c>
      <c r="D38" s="19">
        <v>2.238</v>
      </c>
      <c r="E38" s="19">
        <v>2.507</v>
      </c>
      <c r="F38" s="19">
        <v>2.638</v>
      </c>
      <c r="G38" s="19">
        <v>2.891</v>
      </c>
      <c r="H38" s="19">
        <v>3.478</v>
      </c>
      <c r="I38" s="19">
        <v>3.792</v>
      </c>
      <c r="J38" s="19">
        <v>4.249</v>
      </c>
      <c r="K38" s="19">
        <v>5.626</v>
      </c>
      <c r="L38" s="19">
        <v>3.664</v>
      </c>
      <c r="M38" s="19">
        <v>4.216</v>
      </c>
      <c r="N38" s="19">
        <v>3.308</v>
      </c>
      <c r="O38" s="19">
        <v>3.632</v>
      </c>
      <c r="P38" s="19">
        <v>3.938</v>
      </c>
      <c r="Q38" s="19">
        <v>3.78</v>
      </c>
      <c r="R38" s="19">
        <v>5.157</v>
      </c>
      <c r="S38" s="19">
        <v>4.302</v>
      </c>
      <c r="T38" s="19">
        <v>6.156</v>
      </c>
      <c r="U38" s="19">
        <v>7.344</v>
      </c>
      <c r="V38" s="19">
        <v>3.771</v>
      </c>
      <c r="W38" s="19">
        <v>0.45</v>
      </c>
      <c r="X38" s="19">
        <v>2.358</v>
      </c>
      <c r="Y38" s="19">
        <v>4.878</v>
      </c>
      <c r="Z38" s="19">
        <v>5.373</v>
      </c>
      <c r="AA38" s="19">
        <v>8.35</v>
      </c>
      <c r="AB38" s="19">
        <v>8.372</v>
      </c>
      <c r="AC38" s="19">
        <v>8.343</v>
      </c>
      <c r="AD38" s="19">
        <v>8.542</v>
      </c>
      <c r="AE38" s="19">
        <v>7.776</v>
      </c>
      <c r="AF38" s="19">
        <v>8.64</v>
      </c>
      <c r="AG38" s="19">
        <v>9.45</v>
      </c>
      <c r="AH38" s="19">
        <v>8.514</v>
      </c>
      <c r="AI38" s="19">
        <v>9.918</v>
      </c>
      <c r="AJ38" s="19">
        <v>10.71</v>
      </c>
      <c r="AK38" s="19">
        <v>10.98</v>
      </c>
      <c r="AL38" s="19">
        <v>11.25</v>
      </c>
      <c r="AM38" s="19">
        <v>10.89</v>
      </c>
      <c r="AN38" s="19">
        <v>11.475</v>
      </c>
      <c r="AO38" s="19">
        <v>10.071</v>
      </c>
      <c r="AP38" s="19">
        <v>10.557</v>
      </c>
      <c r="AQ38" s="26">
        <v>11.655</v>
      </c>
      <c r="AR38" s="27">
        <v>0.10400681942701</v>
      </c>
      <c r="AS38" s="27">
        <v>0.00394446076825</v>
      </c>
    </row>
    <row r="39" ht="9.75" customHeight="1">
      <c r="A39" s="25" t="s">
        <v>96</v>
      </c>
      <c r="B39" s="20" t="s">
        <v>107</v>
      </c>
      <c r="C39" s="20" t="s">
        <v>107</v>
      </c>
      <c r="D39" s="20" t="s">
        <v>107</v>
      </c>
      <c r="E39" s="20" t="s">
        <v>107</v>
      </c>
      <c r="F39" s="20" t="s">
        <v>107</v>
      </c>
      <c r="G39" s="20" t="s">
        <v>107</v>
      </c>
      <c r="H39" s="20" t="s">
        <v>107</v>
      </c>
      <c r="I39" s="20" t="s">
        <v>107</v>
      </c>
      <c r="J39" s="19">
        <v>0.289</v>
      </c>
      <c r="K39" s="19">
        <v>0.486</v>
      </c>
      <c r="L39" s="19">
        <v>0.617</v>
      </c>
      <c r="M39" s="19">
        <v>0.727</v>
      </c>
      <c r="N39" s="19">
        <v>0.796</v>
      </c>
      <c r="O39" s="19">
        <v>0.988</v>
      </c>
      <c r="P39" s="19">
        <v>1.242</v>
      </c>
      <c r="Q39" s="19">
        <v>1.581</v>
      </c>
      <c r="R39" s="19">
        <v>1.849</v>
      </c>
      <c r="S39" s="19">
        <v>2.071</v>
      </c>
      <c r="T39" s="19">
        <v>2.084</v>
      </c>
      <c r="U39" s="19">
        <v>2.163</v>
      </c>
      <c r="V39" s="19">
        <v>2.337</v>
      </c>
      <c r="W39" s="19">
        <v>2.37</v>
      </c>
      <c r="X39" s="19">
        <v>2.59</v>
      </c>
      <c r="Y39" s="19">
        <v>2.486</v>
      </c>
      <c r="Z39" s="19">
        <v>2.603</v>
      </c>
      <c r="AA39" s="19">
        <v>3.646</v>
      </c>
      <c r="AB39" s="19">
        <v>3.942</v>
      </c>
      <c r="AC39" s="19">
        <v>4.484</v>
      </c>
      <c r="AD39" s="19">
        <v>4.656</v>
      </c>
      <c r="AE39" s="19">
        <v>4.907</v>
      </c>
      <c r="AF39" s="19">
        <v>7.803</v>
      </c>
      <c r="AG39" s="19">
        <v>12.573</v>
      </c>
      <c r="AH39" s="19">
        <v>13.5</v>
      </c>
      <c r="AI39" s="19">
        <v>14.85</v>
      </c>
      <c r="AJ39" s="19">
        <v>16.65</v>
      </c>
      <c r="AK39" s="19">
        <v>17.811</v>
      </c>
      <c r="AL39" s="19">
        <v>21.33</v>
      </c>
      <c r="AM39" s="19">
        <v>21.636</v>
      </c>
      <c r="AN39" s="19">
        <v>21.6504</v>
      </c>
      <c r="AO39" s="19">
        <v>22.2885</v>
      </c>
      <c r="AP39" s="19">
        <v>24.3954</v>
      </c>
      <c r="AQ39" s="26">
        <v>23.868</v>
      </c>
      <c r="AR39" s="27">
        <v>-0.0216188300401</v>
      </c>
      <c r="AS39" s="27">
        <v>0.00807776767761</v>
      </c>
    </row>
    <row r="40" ht="9.75" customHeight="1">
      <c r="A40" s="25" t="s">
        <v>97</v>
      </c>
      <c r="B40" s="19">
        <v>0.905</v>
      </c>
      <c r="C40" s="19">
        <v>0.905</v>
      </c>
      <c r="D40" s="19">
        <v>0.993</v>
      </c>
      <c r="E40" s="19">
        <v>1.422</v>
      </c>
      <c r="F40" s="19">
        <v>1.168</v>
      </c>
      <c r="G40" s="19">
        <v>1.803</v>
      </c>
      <c r="H40" s="19">
        <v>0.985</v>
      </c>
      <c r="I40" s="19">
        <v>1.396</v>
      </c>
      <c r="J40" s="19">
        <v>1.331</v>
      </c>
      <c r="K40" s="19">
        <v>3.926</v>
      </c>
      <c r="L40" s="19">
        <v>4.267</v>
      </c>
      <c r="M40" s="19">
        <v>3.891</v>
      </c>
      <c r="N40" s="19">
        <v>4.55</v>
      </c>
      <c r="O40" s="19">
        <v>4.712</v>
      </c>
      <c r="P40" s="19">
        <v>5.337</v>
      </c>
      <c r="Q40" s="19">
        <v>4.914</v>
      </c>
      <c r="R40" s="19">
        <v>5.22</v>
      </c>
      <c r="S40" s="19">
        <v>5.049</v>
      </c>
      <c r="T40" s="19">
        <v>5.274</v>
      </c>
      <c r="U40" s="19">
        <v>5.58</v>
      </c>
      <c r="V40" s="19">
        <v>5.67</v>
      </c>
      <c r="W40" s="19">
        <v>6.867</v>
      </c>
      <c r="X40" s="19">
        <v>11.358</v>
      </c>
      <c r="Y40" s="19">
        <v>12.15</v>
      </c>
      <c r="Z40" s="19">
        <v>12.15</v>
      </c>
      <c r="AA40" s="19">
        <v>12.15</v>
      </c>
      <c r="AB40" s="19">
        <v>12.33</v>
      </c>
      <c r="AC40" s="19">
        <v>15.66</v>
      </c>
      <c r="AD40" s="19">
        <v>17.622</v>
      </c>
      <c r="AE40" s="19">
        <v>19.845</v>
      </c>
      <c r="AF40" s="19">
        <v>21.33</v>
      </c>
      <c r="AG40" s="19">
        <v>24.3</v>
      </c>
      <c r="AH40" s="19">
        <v>26.55</v>
      </c>
      <c r="AI40" s="19">
        <v>28.26</v>
      </c>
      <c r="AJ40" s="19">
        <v>35.253</v>
      </c>
      <c r="AK40" s="19">
        <v>41.22</v>
      </c>
      <c r="AL40" s="19">
        <v>45.63</v>
      </c>
      <c r="AM40" s="19">
        <v>56.88</v>
      </c>
      <c r="AN40" s="19">
        <v>69.2766</v>
      </c>
      <c r="AO40" s="19">
        <v>80.361</v>
      </c>
      <c r="AP40" s="19">
        <v>105.03</v>
      </c>
      <c r="AQ40" s="26">
        <v>132.164999999999</v>
      </c>
      <c r="AR40" s="27">
        <v>0.25835475325584</v>
      </c>
      <c r="AS40" s="27">
        <v>0.04472927004099</v>
      </c>
    </row>
    <row r="41" ht="9.75" customHeight="1">
      <c r="A41" s="25" t="s">
        <v>98</v>
      </c>
      <c r="B41" s="19">
        <v>1.455</v>
      </c>
      <c r="C41" s="19">
        <v>1.214</v>
      </c>
      <c r="D41" s="19">
        <v>1.376</v>
      </c>
      <c r="E41" s="19">
        <v>1.62</v>
      </c>
      <c r="F41" s="19">
        <v>2.05</v>
      </c>
      <c r="G41" s="19">
        <v>2.439</v>
      </c>
      <c r="H41" s="19">
        <v>2.633</v>
      </c>
      <c r="I41" s="19">
        <v>3.705</v>
      </c>
      <c r="J41" s="19">
        <v>5.109</v>
      </c>
      <c r="K41" s="19">
        <v>6.273</v>
      </c>
      <c r="L41" s="19">
        <v>8.752</v>
      </c>
      <c r="M41" s="19">
        <v>10.204</v>
      </c>
      <c r="N41" s="19">
        <v>10.815</v>
      </c>
      <c r="O41" s="19">
        <v>10.561</v>
      </c>
      <c r="P41" s="19">
        <v>16.38</v>
      </c>
      <c r="Q41" s="19">
        <v>16.92</v>
      </c>
      <c r="R41" s="19">
        <v>22.68</v>
      </c>
      <c r="S41" s="19">
        <v>24.12</v>
      </c>
      <c r="T41" s="19">
        <v>26.19</v>
      </c>
      <c r="U41" s="19">
        <v>26.82</v>
      </c>
      <c r="V41" s="19">
        <v>30.168</v>
      </c>
      <c r="W41" s="19">
        <v>31.653</v>
      </c>
      <c r="X41" s="19">
        <v>34.425</v>
      </c>
      <c r="Y41" s="19">
        <v>36.036</v>
      </c>
      <c r="Z41" s="19">
        <v>38.493</v>
      </c>
      <c r="AA41" s="19">
        <v>38.637</v>
      </c>
      <c r="AB41" s="19">
        <v>39.969</v>
      </c>
      <c r="AC41" s="19">
        <v>40.806</v>
      </c>
      <c r="AD41" s="19">
        <v>42.138</v>
      </c>
      <c r="AE41" s="19">
        <v>41.58</v>
      </c>
      <c r="AF41" s="19">
        <v>44.829</v>
      </c>
      <c r="AG41" s="19">
        <v>48.321</v>
      </c>
      <c r="AH41" s="19">
        <v>51.03</v>
      </c>
      <c r="AI41" s="19">
        <v>54.054</v>
      </c>
      <c r="AJ41" s="19">
        <v>59.112</v>
      </c>
      <c r="AK41" s="19">
        <v>64.116</v>
      </c>
      <c r="AL41" s="19">
        <v>66.15</v>
      </c>
      <c r="AM41" s="19">
        <v>66.978</v>
      </c>
      <c r="AN41" s="19">
        <v>72.396</v>
      </c>
      <c r="AO41" s="19">
        <v>70.605</v>
      </c>
      <c r="AP41" s="19">
        <v>78.894</v>
      </c>
      <c r="AQ41" s="26">
        <v>89.3080079999999</v>
      </c>
      <c r="AR41" s="27">
        <v>0.13199999928474</v>
      </c>
      <c r="AS41" s="27">
        <v>0.03022496215999</v>
      </c>
    </row>
    <row r="42" ht="9.75" customHeight="1">
      <c r="A42" s="25" t="s">
        <v>99</v>
      </c>
      <c r="B42" s="20" t="s">
        <v>107</v>
      </c>
      <c r="C42" s="20" t="s">
        <v>107</v>
      </c>
      <c r="D42" s="20" t="s">
        <v>107</v>
      </c>
      <c r="E42" s="20" t="s">
        <v>107</v>
      </c>
      <c r="F42" s="20" t="s">
        <v>107</v>
      </c>
      <c r="G42" s="20" t="s">
        <v>107</v>
      </c>
      <c r="H42" s="20" t="s">
        <v>140</v>
      </c>
      <c r="I42" s="20" t="s">
        <v>140</v>
      </c>
      <c r="J42" s="20" t="s">
        <v>140</v>
      </c>
      <c r="K42" s="20" t="s">
        <v>140</v>
      </c>
      <c r="L42" s="20" t="s">
        <v>140</v>
      </c>
      <c r="M42" s="20" t="s">
        <v>140</v>
      </c>
      <c r="N42" s="20" t="s">
        <v>140</v>
      </c>
      <c r="O42" s="19">
        <v>0.064</v>
      </c>
      <c r="P42" s="19">
        <v>0.109</v>
      </c>
      <c r="Q42" s="19">
        <v>0.129</v>
      </c>
      <c r="R42" s="19">
        <v>0.326</v>
      </c>
      <c r="S42" s="19">
        <v>0.321</v>
      </c>
      <c r="T42" s="19">
        <v>0.759</v>
      </c>
      <c r="U42" s="19">
        <v>1.243</v>
      </c>
      <c r="V42" s="19">
        <v>1.369</v>
      </c>
      <c r="W42" s="19">
        <v>1.597</v>
      </c>
      <c r="X42" s="19">
        <v>1.652</v>
      </c>
      <c r="Y42" s="19">
        <v>1.635</v>
      </c>
      <c r="Z42" s="19">
        <v>1.773</v>
      </c>
      <c r="AA42" s="19">
        <v>2.235</v>
      </c>
      <c r="AB42" s="19">
        <v>2.382</v>
      </c>
      <c r="AC42" s="19">
        <v>3.694</v>
      </c>
      <c r="AD42" s="19">
        <v>4.78</v>
      </c>
      <c r="AE42" s="19">
        <v>4.893</v>
      </c>
      <c r="AF42" s="19">
        <v>4.942</v>
      </c>
      <c r="AG42" s="19">
        <v>4.529</v>
      </c>
      <c r="AH42" s="19">
        <v>5.509</v>
      </c>
      <c r="AI42" s="19">
        <v>5.55</v>
      </c>
      <c r="AJ42" s="19">
        <v>5.752</v>
      </c>
      <c r="AK42" s="19">
        <v>4.942</v>
      </c>
      <c r="AL42" s="19">
        <v>5.064</v>
      </c>
      <c r="AM42" s="19">
        <v>5.023</v>
      </c>
      <c r="AN42" s="19">
        <v>4.78</v>
      </c>
      <c r="AO42" s="19">
        <v>5.015</v>
      </c>
      <c r="AP42" s="19">
        <v>6.887</v>
      </c>
      <c r="AQ42" s="26">
        <v>7.4879</v>
      </c>
      <c r="AR42" s="27">
        <v>0.08725134283304</v>
      </c>
      <c r="AS42" s="27">
        <v>0.00253416784108</v>
      </c>
    </row>
    <row r="43" ht="9.75" customHeight="1">
      <c r="A43" s="25" t="s">
        <v>100</v>
      </c>
      <c r="B43" s="19">
        <v>0.75</v>
      </c>
      <c r="C43" s="19">
        <v>1.324</v>
      </c>
      <c r="D43" s="19">
        <v>1.344</v>
      </c>
      <c r="E43" s="19">
        <v>1.562</v>
      </c>
      <c r="F43" s="19">
        <v>1.564</v>
      </c>
      <c r="G43" s="19">
        <v>1.494</v>
      </c>
      <c r="H43" s="19">
        <v>1.746</v>
      </c>
      <c r="I43" s="19">
        <v>3.51</v>
      </c>
      <c r="J43" s="19">
        <v>5.139</v>
      </c>
      <c r="K43" s="19">
        <v>5.499</v>
      </c>
      <c r="L43" s="19">
        <v>6.768</v>
      </c>
      <c r="M43" s="19">
        <v>7.974</v>
      </c>
      <c r="N43" s="19">
        <v>8.55</v>
      </c>
      <c r="O43" s="19">
        <v>7.524</v>
      </c>
      <c r="P43" s="19">
        <v>9.9</v>
      </c>
      <c r="Q43" s="19">
        <v>11.907</v>
      </c>
      <c r="R43" s="19">
        <v>13.698</v>
      </c>
      <c r="S43" s="19">
        <v>15.201</v>
      </c>
      <c r="T43" s="19">
        <v>15.624</v>
      </c>
      <c r="U43" s="19">
        <v>18.342</v>
      </c>
      <c r="V43" s="19">
        <v>18.099</v>
      </c>
      <c r="W43" s="19">
        <v>21.429</v>
      </c>
      <c r="X43" s="19">
        <v>19.953</v>
      </c>
      <c r="Y43" s="19">
        <v>20.691</v>
      </c>
      <c r="Z43" s="19">
        <v>24.174</v>
      </c>
      <c r="AA43" s="19">
        <v>28.188</v>
      </c>
      <c r="AB43" s="19">
        <v>30.42</v>
      </c>
      <c r="AC43" s="19">
        <v>32.679</v>
      </c>
      <c r="AD43" s="19">
        <v>33.363</v>
      </c>
      <c r="AE43" s="19">
        <v>34.641</v>
      </c>
      <c r="AF43" s="19">
        <v>34.542</v>
      </c>
      <c r="AG43" s="19">
        <v>40.446</v>
      </c>
      <c r="AH43" s="19">
        <v>39.051</v>
      </c>
      <c r="AI43" s="19">
        <v>40.311</v>
      </c>
      <c r="AJ43" s="19">
        <v>41.661</v>
      </c>
      <c r="AK43" s="19">
        <v>43.011</v>
      </c>
      <c r="AL43" s="19">
        <v>44.136</v>
      </c>
      <c r="AM43" s="19">
        <v>45.306</v>
      </c>
      <c r="AN43" s="19">
        <v>45.2115</v>
      </c>
      <c r="AO43" s="19">
        <v>43.938</v>
      </c>
      <c r="AP43" s="19">
        <v>46.152</v>
      </c>
      <c r="AQ43" s="26">
        <v>46.557</v>
      </c>
      <c r="AR43" s="27">
        <v>0.00877535063773</v>
      </c>
      <c r="AS43" s="27">
        <v>0.01575652137399</v>
      </c>
    </row>
    <row r="44" ht="9.75" customHeight="1">
      <c r="A44" s="25" t="s">
        <v>101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107</v>
      </c>
      <c r="H44" s="20" t="s">
        <v>107</v>
      </c>
      <c r="I44" s="20" t="s">
        <v>107</v>
      </c>
      <c r="J44" s="20" t="s">
        <v>107</v>
      </c>
      <c r="K44" s="20" t="s">
        <v>107</v>
      </c>
      <c r="L44" s="20" t="s">
        <v>107</v>
      </c>
      <c r="M44" s="20" t="s">
        <v>107</v>
      </c>
      <c r="N44" s="20" t="s">
        <v>107</v>
      </c>
      <c r="O44" s="20" t="s">
        <v>107</v>
      </c>
      <c r="P44" s="20" t="s">
        <v>107</v>
      </c>
      <c r="Q44" s="20" t="s">
        <v>107</v>
      </c>
      <c r="R44" s="20" t="s">
        <v>107</v>
      </c>
      <c r="S44" s="20" t="s">
        <v>107</v>
      </c>
      <c r="T44" s="20" t="s">
        <v>107</v>
      </c>
      <c r="U44" s="20" t="s">
        <v>107</v>
      </c>
      <c r="V44" s="20" t="s">
        <v>107</v>
      </c>
      <c r="W44" s="20" t="s">
        <v>107</v>
      </c>
      <c r="X44" s="20" t="s">
        <v>107</v>
      </c>
      <c r="Y44" s="20" t="s">
        <v>107</v>
      </c>
      <c r="Z44" s="20" t="s">
        <v>107</v>
      </c>
      <c r="AA44" s="20" t="s">
        <v>107</v>
      </c>
      <c r="AB44" s="20" t="s">
        <v>107</v>
      </c>
      <c r="AC44" s="20" t="s">
        <v>107</v>
      </c>
      <c r="AD44" s="20" t="s">
        <v>107</v>
      </c>
      <c r="AE44" s="20" t="s">
        <v>107</v>
      </c>
      <c r="AF44" s="20" t="s">
        <v>107</v>
      </c>
      <c r="AG44" s="20" t="s">
        <v>107</v>
      </c>
      <c r="AH44" s="20" t="s">
        <v>107</v>
      </c>
      <c r="AI44" s="20" t="s">
        <v>107</v>
      </c>
      <c r="AJ44" s="20" t="s">
        <v>107</v>
      </c>
      <c r="AK44" s="20" t="s">
        <v>107</v>
      </c>
      <c r="AL44" s="20" t="s">
        <v>107</v>
      </c>
      <c r="AM44" s="20" t="s">
        <v>107</v>
      </c>
      <c r="AN44" s="20" t="s">
        <v>107</v>
      </c>
      <c r="AO44" s="19">
        <v>0.6979510449</v>
      </c>
      <c r="AP44" s="19">
        <v>5.616</v>
      </c>
      <c r="AQ44" s="26">
        <v>8.496</v>
      </c>
      <c r="AR44" s="27">
        <v>0.51282054185867</v>
      </c>
      <c r="AS44" s="27">
        <v>0.00287534436211</v>
      </c>
    </row>
    <row r="45" ht="9.75" customHeight="1">
      <c r="A45" s="25" t="s">
        <v>102</v>
      </c>
      <c r="B45" s="19">
        <v>0.121130989245</v>
      </c>
      <c r="C45" s="19">
        <v>0.113383499085</v>
      </c>
      <c r="D45" s="19">
        <v>0.11208375567</v>
      </c>
      <c r="E45" s="20" t="s">
        <v>140</v>
      </c>
      <c r="F45" s="19">
        <v>0.059456889945</v>
      </c>
      <c r="G45" s="19">
        <v>0.05433437178</v>
      </c>
      <c r="H45" s="19">
        <v>0.05234652891</v>
      </c>
      <c r="I45" s="19">
        <v>0.052015221765</v>
      </c>
      <c r="J45" s="19">
        <v>0.05117421132</v>
      </c>
      <c r="K45" s="20" t="s">
        <v>140</v>
      </c>
      <c r="L45" s="20" t="s">
        <v>140</v>
      </c>
      <c r="M45" s="20" t="s">
        <v>140</v>
      </c>
      <c r="N45" s="20" t="s">
        <v>140</v>
      </c>
      <c r="O45" s="19">
        <v>0.057876809715</v>
      </c>
      <c r="P45" s="19">
        <v>0.050537082195</v>
      </c>
      <c r="Q45" s="20" t="s">
        <v>140</v>
      </c>
      <c r="R45" s="20" t="s">
        <v>140</v>
      </c>
      <c r="S45" s="20" t="s">
        <v>140</v>
      </c>
      <c r="T45" s="20" t="s">
        <v>140</v>
      </c>
      <c r="U45" s="19">
        <v>0.112226576595</v>
      </c>
      <c r="V45" s="19">
        <v>0.15461376173</v>
      </c>
      <c r="W45" s="19">
        <v>0.147644154555</v>
      </c>
      <c r="X45" s="19">
        <v>0.158076231455</v>
      </c>
      <c r="Y45" s="19">
        <v>0.17899977596</v>
      </c>
      <c r="Z45" s="19">
        <v>0.245394210565</v>
      </c>
      <c r="AA45" s="19">
        <v>0.245605341355</v>
      </c>
      <c r="AB45" s="19">
        <v>0.234195236905</v>
      </c>
      <c r="AC45" s="19">
        <v>0.248947634725</v>
      </c>
      <c r="AD45" s="19">
        <v>0.22165279897</v>
      </c>
      <c r="AE45" s="19">
        <v>0.23458242204</v>
      </c>
      <c r="AF45" s="19">
        <v>0.23761398577</v>
      </c>
      <c r="AG45" s="19">
        <v>0.23202174841</v>
      </c>
      <c r="AH45" s="19">
        <v>0.23405331214</v>
      </c>
      <c r="AI45" s="19">
        <v>0.237314242355</v>
      </c>
      <c r="AJ45" s="19">
        <v>1.35248612013</v>
      </c>
      <c r="AK45" s="19">
        <v>1.74181177557</v>
      </c>
      <c r="AL45" s="19">
        <v>2.35173021786</v>
      </c>
      <c r="AM45" s="19">
        <v>2.707178615505</v>
      </c>
      <c r="AN45" s="19">
        <v>3.31782865407</v>
      </c>
      <c r="AO45" s="19">
        <v>2.75710786326246</v>
      </c>
      <c r="AP45" s="19">
        <v>3.08018213901273</v>
      </c>
      <c r="AQ45" s="26">
        <v>4.0335173325</v>
      </c>
      <c r="AR45" s="27">
        <v>0.30950611829758</v>
      </c>
      <c r="AS45" s="27">
        <v>0.00136508373544</v>
      </c>
    </row>
    <row r="46" ht="9.75" customHeight="1">
      <c r="A46" s="28" t="s">
        <v>103</v>
      </c>
      <c r="B46" s="24">
        <v>17.922130989245</v>
      </c>
      <c r="C46" s="24">
        <v>19.948383499085</v>
      </c>
      <c r="D46" s="24">
        <v>22.63008375567</v>
      </c>
      <c r="E46" s="24">
        <v>25.430651179985</v>
      </c>
      <c r="F46" s="24">
        <v>28.604456889945</v>
      </c>
      <c r="G46" s="24">
        <v>29.97533437178</v>
      </c>
      <c r="H46" s="24">
        <v>30.50134652891</v>
      </c>
      <c r="I46" s="24">
        <v>32.639015221765</v>
      </c>
      <c r="J46" s="24">
        <v>34.88617421132</v>
      </c>
      <c r="K46" s="24">
        <v>42.16544378595</v>
      </c>
      <c r="L46" s="24">
        <v>33.78973299122</v>
      </c>
      <c r="M46" s="24">
        <v>34.91783493188</v>
      </c>
      <c r="N46" s="24">
        <v>38.272852719495</v>
      </c>
      <c r="O46" s="24">
        <v>41.088876809715</v>
      </c>
      <c r="P46" s="24">
        <v>52.962537082195</v>
      </c>
      <c r="Q46" s="24">
        <v>57.24255531789</v>
      </c>
      <c r="R46" s="24">
        <v>68.6876537458349</v>
      </c>
      <c r="S46" s="24">
        <v>73.39462335301</v>
      </c>
      <c r="T46" s="24">
        <v>83.960284796395</v>
      </c>
      <c r="U46" s="24">
        <v>92.3782265765949</v>
      </c>
      <c r="V46" s="24">
        <v>91.21061376173</v>
      </c>
      <c r="W46" s="24">
        <v>94.235644154555</v>
      </c>
      <c r="X46" s="24">
        <v>102.857076231455</v>
      </c>
      <c r="Y46" s="24">
        <v>110.946999775959</v>
      </c>
      <c r="Z46" s="24">
        <v>122.666394210565</v>
      </c>
      <c r="AA46" s="24">
        <v>134.562605341355</v>
      </c>
      <c r="AB46" s="24">
        <v>142.346195236904</v>
      </c>
      <c r="AC46" s="24">
        <v>158.132947634724</v>
      </c>
      <c r="AD46" s="24">
        <v>166.51965279897</v>
      </c>
      <c r="AE46" s="24">
        <v>175.266582422039</v>
      </c>
      <c r="AF46" s="24">
        <v>187.26361398577</v>
      </c>
      <c r="AG46" s="24">
        <v>209.950021748409</v>
      </c>
      <c r="AH46" s="24">
        <v>222.524053312139</v>
      </c>
      <c r="AI46" s="24">
        <v>236.599314242355</v>
      </c>
      <c r="AJ46" s="24">
        <v>256.58248612013</v>
      </c>
      <c r="AK46" s="24">
        <v>287.915608274808</v>
      </c>
      <c r="AL46" s="24">
        <v>305.153452791459</v>
      </c>
      <c r="AM46" s="24">
        <v>322.053403560091</v>
      </c>
      <c r="AN46" s="24">
        <v>345.859802809229</v>
      </c>
      <c r="AO46" s="24">
        <v>366.307457813966</v>
      </c>
      <c r="AP46" s="24">
        <v>425.093798413608</v>
      </c>
      <c r="AQ46" s="24">
        <v>473.53420454596</v>
      </c>
      <c r="AR46" s="29">
        <v>0.11395227909088</v>
      </c>
      <c r="AS46" s="29">
        <v>0.16026057302952</v>
      </c>
    </row>
    <row r="47" ht="9.75" customHeight="1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26"/>
      <c r="AR47" s="27"/>
      <c r="AS47" s="27"/>
    </row>
    <row r="48" ht="9.75" customHeight="1">
      <c r="A48" s="25" t="s">
        <v>104</v>
      </c>
      <c r="B48" s="19">
        <v>2.28</v>
      </c>
      <c r="C48" s="19">
        <v>2.403</v>
      </c>
      <c r="D48" s="19">
        <v>3.045</v>
      </c>
      <c r="E48" s="19">
        <v>4.041</v>
      </c>
      <c r="F48" s="19">
        <v>4.672</v>
      </c>
      <c r="G48" s="19">
        <v>5.753</v>
      </c>
      <c r="H48" s="19">
        <v>7.246</v>
      </c>
      <c r="I48" s="19">
        <v>6.935</v>
      </c>
      <c r="J48" s="19">
        <v>10.755</v>
      </c>
      <c r="K48" s="19">
        <v>17.629</v>
      </c>
      <c r="L48" s="19">
        <v>12.757</v>
      </c>
      <c r="M48" s="19">
        <v>15.189</v>
      </c>
      <c r="N48" s="19">
        <v>19.742</v>
      </c>
      <c r="O48" s="19">
        <v>28.455</v>
      </c>
      <c r="P48" s="19">
        <v>28.318</v>
      </c>
      <c r="Q48" s="19">
        <v>30.842</v>
      </c>
      <c r="R48" s="19">
        <v>32.828</v>
      </c>
      <c r="S48" s="19">
        <v>37.049</v>
      </c>
      <c r="T48" s="19">
        <v>38.732</v>
      </c>
      <c r="U48" s="19">
        <v>41.762</v>
      </c>
      <c r="V48" s="19">
        <v>44.343</v>
      </c>
      <c r="W48" s="19">
        <v>47.88</v>
      </c>
      <c r="X48" s="19">
        <v>49.81</v>
      </c>
      <c r="Y48" s="19">
        <v>50.487</v>
      </c>
      <c r="Z48" s="19">
        <v>46.458</v>
      </c>
      <c r="AA48" s="19">
        <v>52.834</v>
      </c>
      <c r="AB48" s="19">
        <v>56.109</v>
      </c>
      <c r="AC48" s="19">
        <v>64.629</v>
      </c>
      <c r="AD48" s="19">
        <v>68.928</v>
      </c>
      <c r="AE48" s="19">
        <v>77.407</v>
      </c>
      <c r="AF48" s="19">
        <v>75.971</v>
      </c>
      <c r="AG48" s="19">
        <v>70.416</v>
      </c>
      <c r="AH48" s="19">
        <v>72.33</v>
      </c>
      <c r="AI48" s="19">
        <v>74.546</v>
      </c>
      <c r="AJ48" s="19">
        <v>73.808</v>
      </c>
      <c r="AK48" s="19">
        <v>79.398</v>
      </c>
      <c r="AL48" s="19">
        <v>76.0203</v>
      </c>
      <c r="AM48" s="19">
        <v>76.3443</v>
      </c>
      <c r="AN48" s="19">
        <v>77.2371</v>
      </c>
      <c r="AO48" s="19">
        <v>71.595</v>
      </c>
      <c r="AP48" s="19">
        <v>72.3708</v>
      </c>
      <c r="AQ48" s="26">
        <v>70.1955</v>
      </c>
      <c r="AR48" s="27">
        <v>-0.03005770221353</v>
      </c>
      <c r="AS48" s="27">
        <v>0.02375661768019</v>
      </c>
    </row>
    <row r="49" ht="9.75" customHeight="1">
      <c r="A49" s="25" t="s">
        <v>109</v>
      </c>
      <c r="B49" s="19">
        <v>0.0765</v>
      </c>
      <c r="C49" s="19">
        <v>0.0765</v>
      </c>
      <c r="D49" s="19">
        <v>0.0639</v>
      </c>
      <c r="E49" s="19">
        <v>0.0513</v>
      </c>
      <c r="F49" s="19">
        <v>0.054</v>
      </c>
      <c r="G49" s="20" t="s">
        <v>140</v>
      </c>
      <c r="H49" s="19">
        <v>0.342</v>
      </c>
      <c r="I49" s="19">
        <v>0.414</v>
      </c>
      <c r="J49" s="19">
        <v>0.666</v>
      </c>
      <c r="K49" s="19">
        <v>1.008</v>
      </c>
      <c r="L49" s="19">
        <v>1.962</v>
      </c>
      <c r="M49" s="19">
        <v>2.196</v>
      </c>
      <c r="N49" s="19">
        <v>2.403</v>
      </c>
      <c r="O49" s="19">
        <v>2.817</v>
      </c>
      <c r="P49" s="19">
        <v>3.618</v>
      </c>
      <c r="Q49" s="19">
        <v>4.437</v>
      </c>
      <c r="R49" s="19">
        <v>5.112</v>
      </c>
      <c r="S49" s="19">
        <v>5.652</v>
      </c>
      <c r="T49" s="19">
        <v>6.228</v>
      </c>
      <c r="U49" s="19">
        <v>6.966</v>
      </c>
      <c r="V49" s="19">
        <v>7.263</v>
      </c>
      <c r="W49" s="19">
        <v>8.172</v>
      </c>
      <c r="X49" s="19">
        <v>8.838</v>
      </c>
      <c r="Y49" s="19">
        <v>10.161</v>
      </c>
      <c r="Z49" s="19">
        <v>10.89</v>
      </c>
      <c r="AA49" s="19">
        <v>11.25</v>
      </c>
      <c r="AB49" s="19">
        <v>11.97</v>
      </c>
      <c r="AC49" s="19">
        <v>12.24</v>
      </c>
      <c r="AD49" s="19">
        <v>12.6</v>
      </c>
      <c r="AE49" s="19">
        <v>15.12</v>
      </c>
      <c r="AF49" s="19">
        <v>18.9</v>
      </c>
      <c r="AG49" s="19">
        <v>22.68</v>
      </c>
      <c r="AH49" s="19">
        <v>24.57</v>
      </c>
      <c r="AI49" s="19">
        <v>27.09</v>
      </c>
      <c r="AJ49" s="19">
        <v>29.7</v>
      </c>
      <c r="AK49" s="19">
        <v>38.25</v>
      </c>
      <c r="AL49" s="19">
        <v>49.23</v>
      </c>
      <c r="AM49" s="19">
        <v>50.121</v>
      </c>
      <c r="AN49" s="19">
        <v>53.073</v>
      </c>
      <c r="AO49" s="19">
        <v>56.421</v>
      </c>
      <c r="AP49" s="19">
        <v>55.188</v>
      </c>
      <c r="AQ49" s="26">
        <v>55.134</v>
      </c>
      <c r="AR49" s="27">
        <v>-9.7847357392E-4</v>
      </c>
      <c r="AS49" s="27">
        <v>0.01865927875042</v>
      </c>
    </row>
    <row r="50" ht="9.75" customHeight="1">
      <c r="A50" s="25" t="s">
        <v>112</v>
      </c>
      <c r="B50" s="20" t="s">
        <v>107</v>
      </c>
      <c r="C50" s="19">
        <v>1.303</v>
      </c>
      <c r="D50" s="19">
        <v>2.878</v>
      </c>
      <c r="E50" s="19">
        <v>3.418</v>
      </c>
      <c r="F50" s="19">
        <v>3.148</v>
      </c>
      <c r="G50" s="19">
        <v>4.176</v>
      </c>
      <c r="H50" s="19">
        <v>4.302</v>
      </c>
      <c r="I50" s="19">
        <v>4.545</v>
      </c>
      <c r="J50" s="19">
        <v>4.608</v>
      </c>
      <c r="K50" s="19">
        <v>6.111</v>
      </c>
      <c r="L50" s="19">
        <v>4.653</v>
      </c>
      <c r="M50" s="19">
        <v>3.42</v>
      </c>
      <c r="N50" s="19">
        <v>3.042</v>
      </c>
      <c r="O50" s="19">
        <v>3.105</v>
      </c>
      <c r="P50" s="19">
        <v>3.303</v>
      </c>
      <c r="Q50" s="19">
        <v>4.14</v>
      </c>
      <c r="R50" s="19">
        <v>5.04</v>
      </c>
      <c r="S50" s="19">
        <v>4.5</v>
      </c>
      <c r="T50" s="19">
        <v>4.95</v>
      </c>
      <c r="U50" s="19">
        <v>6.12</v>
      </c>
      <c r="V50" s="19">
        <v>5.58</v>
      </c>
      <c r="W50" s="19">
        <v>5.886</v>
      </c>
      <c r="X50" s="19">
        <v>6.093</v>
      </c>
      <c r="Y50" s="19">
        <v>5.724</v>
      </c>
      <c r="Z50" s="19">
        <v>5.751</v>
      </c>
      <c r="AA50" s="19">
        <v>5.706</v>
      </c>
      <c r="AB50" s="19">
        <v>5.778</v>
      </c>
      <c r="AC50" s="19">
        <v>5.913</v>
      </c>
      <c r="AD50" s="19">
        <v>5.724</v>
      </c>
      <c r="AE50" s="19">
        <v>4.518</v>
      </c>
      <c r="AF50" s="19">
        <v>5.292</v>
      </c>
      <c r="AG50" s="19">
        <v>5.562</v>
      </c>
      <c r="AH50" s="19">
        <v>5.31</v>
      </c>
      <c r="AI50" s="19">
        <v>4.95</v>
      </c>
      <c r="AJ50" s="19">
        <v>7.254</v>
      </c>
      <c r="AK50" s="19">
        <v>10.17</v>
      </c>
      <c r="AL50" s="19">
        <v>11.871</v>
      </c>
      <c r="AM50" s="19">
        <v>13.752</v>
      </c>
      <c r="AN50" s="19">
        <v>14.31</v>
      </c>
      <c r="AO50" s="19">
        <v>14.31</v>
      </c>
      <c r="AP50" s="19">
        <v>15.129</v>
      </c>
      <c r="AQ50" s="26">
        <v>3.69</v>
      </c>
      <c r="AR50" s="27">
        <v>-0.75609755516052</v>
      </c>
      <c r="AS50" s="27">
        <v>0.00124882534146</v>
      </c>
    </row>
    <row r="51" ht="9.75" customHeight="1">
      <c r="A51" s="25" t="s">
        <v>113</v>
      </c>
      <c r="B51" s="19">
        <v>0.1</v>
      </c>
      <c r="C51" s="19">
        <v>0.185</v>
      </c>
      <c r="D51" s="19">
        <v>0.248</v>
      </c>
      <c r="E51" s="19">
        <v>0.38</v>
      </c>
      <c r="F51" s="19">
        <v>0.355</v>
      </c>
      <c r="G51" s="19">
        <v>0.318</v>
      </c>
      <c r="H51" s="19">
        <v>0.59</v>
      </c>
      <c r="I51" s="19">
        <v>0.777</v>
      </c>
      <c r="J51" s="19">
        <v>0.941</v>
      </c>
      <c r="K51" s="19">
        <v>1.24</v>
      </c>
      <c r="L51" s="19">
        <v>1.499</v>
      </c>
      <c r="M51" s="19">
        <v>2.208</v>
      </c>
      <c r="N51" s="19">
        <v>2.3</v>
      </c>
      <c r="O51" s="19">
        <v>2.607</v>
      </c>
      <c r="P51" s="19">
        <v>2.508</v>
      </c>
      <c r="Q51" s="19">
        <v>2.376</v>
      </c>
      <c r="R51" s="19">
        <v>2.771</v>
      </c>
      <c r="S51" s="19">
        <v>2.744</v>
      </c>
      <c r="T51" s="19">
        <v>3.299</v>
      </c>
      <c r="U51" s="19">
        <v>3.82</v>
      </c>
      <c r="V51" s="19">
        <v>3.637</v>
      </c>
      <c r="W51" s="19">
        <v>3.548</v>
      </c>
      <c r="X51" s="19">
        <v>3.84</v>
      </c>
      <c r="Y51" s="19">
        <v>4.376</v>
      </c>
      <c r="Z51" s="19">
        <v>3.997</v>
      </c>
      <c r="AA51" s="19">
        <v>4.35</v>
      </c>
      <c r="AB51" s="19">
        <v>4.893</v>
      </c>
      <c r="AC51" s="19">
        <v>4.593</v>
      </c>
      <c r="AD51" s="19">
        <v>4.618</v>
      </c>
      <c r="AE51" s="19">
        <v>5.44</v>
      </c>
      <c r="AF51" s="19">
        <v>11.282</v>
      </c>
      <c r="AG51" s="19">
        <v>13.41</v>
      </c>
      <c r="AH51" s="19">
        <v>12.78</v>
      </c>
      <c r="AI51" s="19">
        <v>17.28</v>
      </c>
      <c r="AJ51" s="19">
        <v>20.52</v>
      </c>
      <c r="AK51" s="19">
        <v>20.16</v>
      </c>
      <c r="AL51" s="19">
        <v>25.58710566</v>
      </c>
      <c r="AM51" s="19">
        <v>31.51271234448</v>
      </c>
      <c r="AN51" s="19">
        <v>31.52392581708</v>
      </c>
      <c r="AO51" s="19">
        <v>22.3167532947775</v>
      </c>
      <c r="AP51" s="19">
        <v>32.929226160538</v>
      </c>
      <c r="AQ51" s="26">
        <v>35.8774250505786</v>
      </c>
      <c r="AR51" s="27">
        <v>0.08953137695789</v>
      </c>
      <c r="AS51" s="27">
        <v>0.01214217860252</v>
      </c>
    </row>
    <row r="52" ht="9.75" customHeight="1">
      <c r="A52" s="25" t="s">
        <v>116</v>
      </c>
      <c r="B52" s="19">
        <v>0.103</v>
      </c>
      <c r="C52" s="19">
        <v>0.107173</v>
      </c>
      <c r="D52" s="19">
        <v>0.1487619997</v>
      </c>
      <c r="E52" s="19">
        <v>0.280474</v>
      </c>
      <c r="F52" s="19">
        <v>0.4000919997</v>
      </c>
      <c r="G52" s="19">
        <v>0.410355</v>
      </c>
      <c r="H52" s="19">
        <v>0.382383</v>
      </c>
      <c r="I52" s="19">
        <v>0.448314</v>
      </c>
      <c r="J52" s="19">
        <v>0.524274</v>
      </c>
      <c r="K52" s="19">
        <v>0.575224</v>
      </c>
      <c r="L52" s="19">
        <v>0.767487</v>
      </c>
      <c r="M52" s="19">
        <v>0.817239</v>
      </c>
      <c r="N52" s="19">
        <v>0.854103</v>
      </c>
      <c r="O52" s="19">
        <v>0.8818</v>
      </c>
      <c r="P52" s="19">
        <v>0.895714</v>
      </c>
      <c r="Q52" s="19">
        <v>0.924782</v>
      </c>
      <c r="R52" s="19">
        <v>0.953268</v>
      </c>
      <c r="S52" s="19">
        <v>0.932977</v>
      </c>
      <c r="T52" s="19">
        <v>1.079331</v>
      </c>
      <c r="U52" s="19">
        <v>1.058784</v>
      </c>
      <c r="V52" s="19">
        <v>1.091281</v>
      </c>
      <c r="W52" s="19">
        <v>1.043701</v>
      </c>
      <c r="X52" s="19">
        <v>2.095702</v>
      </c>
      <c r="Y52" s="19">
        <v>2.627544</v>
      </c>
      <c r="Z52" s="19">
        <v>2.687135</v>
      </c>
      <c r="AA52" s="19">
        <v>2.596003</v>
      </c>
      <c r="AB52" s="19">
        <v>3.49299</v>
      </c>
      <c r="AC52" s="19">
        <v>4.311788</v>
      </c>
      <c r="AD52" s="19">
        <v>5.050302</v>
      </c>
      <c r="AE52" s="19">
        <v>5.845237</v>
      </c>
      <c r="AF52" s="19">
        <v>5.841744</v>
      </c>
      <c r="AG52" s="19">
        <v>6.243086</v>
      </c>
      <c r="AH52" s="19">
        <v>5.974133</v>
      </c>
      <c r="AI52" s="19">
        <v>6.50652147</v>
      </c>
      <c r="AJ52" s="19">
        <v>7.9768152325</v>
      </c>
      <c r="AK52" s="19">
        <v>8.916998644</v>
      </c>
      <c r="AL52" s="19">
        <v>9.36302300630286</v>
      </c>
      <c r="AM52" s="19">
        <v>11.0969752019361</v>
      </c>
      <c r="AN52" s="19">
        <v>14.2069611889285</v>
      </c>
      <c r="AO52" s="19">
        <v>14.6765396570137</v>
      </c>
      <c r="AP52" s="19">
        <v>16.6038091259556</v>
      </c>
      <c r="AQ52" s="26">
        <v>17.4970632937581</v>
      </c>
      <c r="AR52" s="27">
        <v>0.05379814654589</v>
      </c>
      <c r="AS52" s="27">
        <v>0.00592161994427</v>
      </c>
    </row>
    <row r="53" ht="9.75" customHeight="1">
      <c r="A53" s="28" t="s">
        <v>117</v>
      </c>
      <c r="B53" s="24">
        <v>2.5595</v>
      </c>
      <c r="C53" s="24">
        <v>4.074673</v>
      </c>
      <c r="D53" s="24">
        <v>6.3836619997</v>
      </c>
      <c r="E53" s="24">
        <v>8.170774</v>
      </c>
      <c r="F53" s="24">
        <v>8.6290919997</v>
      </c>
      <c r="G53" s="24">
        <v>10.702355</v>
      </c>
      <c r="H53" s="24">
        <v>12.862383</v>
      </c>
      <c r="I53" s="24">
        <v>13.119314</v>
      </c>
      <c r="J53" s="24">
        <v>17.494274</v>
      </c>
      <c r="K53" s="24">
        <v>26.563224</v>
      </c>
      <c r="L53" s="24">
        <v>21.638487</v>
      </c>
      <c r="M53" s="24">
        <v>23.830239</v>
      </c>
      <c r="N53" s="24">
        <v>28.341103</v>
      </c>
      <c r="O53" s="24">
        <v>37.8658</v>
      </c>
      <c r="P53" s="24">
        <v>38.642714</v>
      </c>
      <c r="Q53" s="24">
        <v>42.719782</v>
      </c>
      <c r="R53" s="24">
        <v>46.704268</v>
      </c>
      <c r="S53" s="24">
        <v>50.877977</v>
      </c>
      <c r="T53" s="24">
        <v>54.288331</v>
      </c>
      <c r="U53" s="24">
        <v>59.726784</v>
      </c>
      <c r="V53" s="24">
        <v>61.914281</v>
      </c>
      <c r="W53" s="24">
        <v>66.529701</v>
      </c>
      <c r="X53" s="24">
        <v>70.676702</v>
      </c>
      <c r="Y53" s="24">
        <v>73.375544</v>
      </c>
      <c r="Z53" s="24">
        <v>69.783135</v>
      </c>
      <c r="AA53" s="24">
        <v>76.736003</v>
      </c>
      <c r="AB53" s="24">
        <v>82.24299</v>
      </c>
      <c r="AC53" s="24">
        <v>91.686788</v>
      </c>
      <c r="AD53" s="24">
        <v>96.9203019999999</v>
      </c>
      <c r="AE53" s="24">
        <v>108.330237</v>
      </c>
      <c r="AF53" s="24">
        <v>117.286744</v>
      </c>
      <c r="AG53" s="24">
        <v>118.311086</v>
      </c>
      <c r="AH53" s="24">
        <v>120.964133</v>
      </c>
      <c r="AI53" s="24">
        <v>130.37252147</v>
      </c>
      <c r="AJ53" s="24">
        <v>139.258815232499</v>
      </c>
      <c r="AK53" s="24">
        <v>156.894998644</v>
      </c>
      <c r="AL53" s="24">
        <v>172.071428666302</v>
      </c>
      <c r="AM53" s="24">
        <v>182.826987546416</v>
      </c>
      <c r="AN53" s="24">
        <v>190.350987006008</v>
      </c>
      <c r="AO53" s="24">
        <v>179.319292951791</v>
      </c>
      <c r="AP53" s="24">
        <v>192.220835286493</v>
      </c>
      <c r="AQ53" s="24">
        <v>182.393988344336</v>
      </c>
      <c r="AR53" s="29">
        <v>-0.0511226952076</v>
      </c>
      <c r="AS53" s="29">
        <v>0.06172852218151</v>
      </c>
    </row>
    <row r="54" ht="9.75" customHeight="1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26"/>
      <c r="AR54" s="27"/>
      <c r="AS54" s="27"/>
    </row>
    <row r="55" ht="9.75" customHeight="1">
      <c r="A55" s="25" t="s">
        <v>118</v>
      </c>
      <c r="B55" s="19">
        <v>1.566</v>
      </c>
      <c r="C55" s="19">
        <v>2.337</v>
      </c>
      <c r="D55" s="19">
        <v>3.355</v>
      </c>
      <c r="E55" s="19">
        <v>4.26</v>
      </c>
      <c r="F55" s="19">
        <v>4.86</v>
      </c>
      <c r="G55" s="19">
        <v>5.219</v>
      </c>
      <c r="H55" s="19">
        <v>6.161</v>
      </c>
      <c r="I55" s="19">
        <v>7.038</v>
      </c>
      <c r="J55" s="19">
        <v>7.577</v>
      </c>
      <c r="K55" s="19">
        <v>8.722</v>
      </c>
      <c r="L55" s="19">
        <v>10.015</v>
      </c>
      <c r="M55" s="19">
        <v>10.855</v>
      </c>
      <c r="N55" s="19">
        <v>10.587</v>
      </c>
      <c r="O55" s="19">
        <v>11.5</v>
      </c>
      <c r="P55" s="19">
        <v>11.341</v>
      </c>
      <c r="Q55" s="19">
        <v>12.123</v>
      </c>
      <c r="R55" s="19">
        <v>13.243</v>
      </c>
      <c r="S55" s="19">
        <v>13.52</v>
      </c>
      <c r="T55" s="19">
        <v>13.846</v>
      </c>
      <c r="U55" s="19">
        <v>16.025</v>
      </c>
      <c r="V55" s="19">
        <v>18.653</v>
      </c>
      <c r="W55" s="19">
        <v>19.527</v>
      </c>
      <c r="X55" s="19">
        <v>21.117</v>
      </c>
      <c r="Y55" s="19">
        <v>22.067</v>
      </c>
      <c r="Z55" s="19">
        <v>25.332</v>
      </c>
      <c r="AA55" s="19">
        <v>26.784</v>
      </c>
      <c r="AB55" s="19">
        <v>26.818</v>
      </c>
      <c r="AC55" s="19">
        <v>26.822</v>
      </c>
      <c r="AD55" s="19">
        <v>27.325</v>
      </c>
      <c r="AE55" s="19">
        <v>27.679</v>
      </c>
      <c r="AF55" s="19">
        <v>28.049</v>
      </c>
      <c r="AG55" s="19">
        <v>29.2335111</v>
      </c>
      <c r="AH55" s="19">
        <v>29.3461929</v>
      </c>
      <c r="AI55" s="19">
        <v>29.8617903</v>
      </c>
      <c r="AJ55" s="19">
        <v>31.7315664</v>
      </c>
      <c r="AK55" s="19">
        <v>33.4159389</v>
      </c>
      <c r="AL55" s="19">
        <v>34.9975764</v>
      </c>
      <c r="AM55" s="19">
        <v>35.9601183</v>
      </c>
      <c r="AN55" s="19">
        <v>34.430625</v>
      </c>
      <c r="AO55" s="19">
        <v>38.1106782</v>
      </c>
      <c r="AP55" s="19">
        <v>41.000895</v>
      </c>
      <c r="AQ55" s="26">
        <v>40.4666262</v>
      </c>
      <c r="AR55" s="27">
        <v>-0.01303066220134</v>
      </c>
      <c r="AS55" s="27">
        <v>0.01369532477111</v>
      </c>
    </row>
    <row r="56" ht="9.75" customHeight="1">
      <c r="A56" s="25" t="s">
        <v>167</v>
      </c>
      <c r="B56" s="20" t="s">
        <v>107</v>
      </c>
      <c r="C56" s="19">
        <v>0.378</v>
      </c>
      <c r="D56" s="19">
        <v>0.378</v>
      </c>
      <c r="E56" s="19">
        <v>0.523</v>
      </c>
      <c r="F56" s="19">
        <v>0.575</v>
      </c>
      <c r="G56" s="19">
        <v>0.578</v>
      </c>
      <c r="H56" s="19">
        <v>0.761</v>
      </c>
      <c r="I56" s="19">
        <v>0.849</v>
      </c>
      <c r="J56" s="19">
        <v>0.937</v>
      </c>
      <c r="K56" s="19">
        <v>1.078</v>
      </c>
      <c r="L56" s="19">
        <v>1.214</v>
      </c>
      <c r="M56" s="19">
        <v>1.462</v>
      </c>
      <c r="N56" s="19">
        <v>1.738</v>
      </c>
      <c r="O56" s="19">
        <v>1.964</v>
      </c>
      <c r="P56" s="19">
        <v>2.294</v>
      </c>
      <c r="Q56" s="19">
        <v>2.554</v>
      </c>
      <c r="R56" s="19">
        <v>2.909</v>
      </c>
      <c r="S56" s="19">
        <v>3.446</v>
      </c>
      <c r="T56" s="19">
        <v>3.841</v>
      </c>
      <c r="U56" s="19">
        <v>4.244</v>
      </c>
      <c r="V56" s="19">
        <v>4.284</v>
      </c>
      <c r="W56" s="19">
        <v>4.761</v>
      </c>
      <c r="X56" s="19">
        <v>5.162</v>
      </c>
      <c r="Y56" s="19">
        <v>5.533</v>
      </c>
      <c r="Z56" s="19">
        <v>5.959</v>
      </c>
      <c r="AA56" s="19">
        <v>6.643</v>
      </c>
      <c r="AB56" s="19">
        <v>6.812</v>
      </c>
      <c r="AC56" s="19">
        <v>6.821</v>
      </c>
      <c r="AD56" s="19">
        <v>6.997</v>
      </c>
      <c r="AE56" s="19">
        <v>7.457</v>
      </c>
      <c r="AF56" s="19">
        <v>8.984</v>
      </c>
      <c r="AG56" s="19">
        <v>9.656</v>
      </c>
      <c r="AH56" s="19">
        <v>10.304</v>
      </c>
      <c r="AI56" s="19">
        <v>11.092</v>
      </c>
      <c r="AJ56" s="19">
        <v>11.493809415</v>
      </c>
      <c r="AK56" s="19">
        <v>12.411275355</v>
      </c>
      <c r="AL56" s="19">
        <v>13.430681955</v>
      </c>
      <c r="AM56" s="19">
        <v>14.32266273</v>
      </c>
      <c r="AN56" s="19">
        <v>15.291099</v>
      </c>
      <c r="AO56" s="19">
        <v>16.641812745</v>
      </c>
      <c r="AP56" s="19">
        <v>17.916070995</v>
      </c>
      <c r="AQ56" s="26">
        <v>17.8982313795</v>
      </c>
      <c r="AR56" s="27">
        <v>-9.9573261105E-4</v>
      </c>
      <c r="AS56" s="27">
        <v>0.00605738908052</v>
      </c>
    </row>
    <row r="57" ht="9.75" customHeight="1">
      <c r="A57" s="25" t="s">
        <v>119</v>
      </c>
      <c r="B57" s="19">
        <v>0.197</v>
      </c>
      <c r="C57" s="19">
        <v>0.195</v>
      </c>
      <c r="D57" s="19">
        <v>0.401</v>
      </c>
      <c r="E57" s="19">
        <v>1.751</v>
      </c>
      <c r="F57" s="19">
        <v>3.801</v>
      </c>
      <c r="G57" s="19">
        <v>4.984</v>
      </c>
      <c r="H57" s="19">
        <v>6.574</v>
      </c>
      <c r="I57" s="19">
        <v>7.544</v>
      </c>
      <c r="J57" s="19">
        <v>7.394</v>
      </c>
      <c r="K57" s="19">
        <v>7.746</v>
      </c>
      <c r="L57" s="19">
        <v>7.775</v>
      </c>
      <c r="M57" s="19">
        <v>7.528</v>
      </c>
      <c r="N57" s="19">
        <v>7.519</v>
      </c>
      <c r="O57" s="19">
        <v>7.842</v>
      </c>
      <c r="P57" s="19">
        <v>7.935</v>
      </c>
      <c r="Q57" s="19">
        <v>7.736</v>
      </c>
      <c r="R57" s="19">
        <v>7.756</v>
      </c>
      <c r="S57" s="19">
        <v>7.738</v>
      </c>
      <c r="T57" s="19">
        <v>8.04</v>
      </c>
      <c r="U57" s="19">
        <v>7.879</v>
      </c>
      <c r="V57" s="19">
        <v>8.033</v>
      </c>
      <c r="W57" s="19">
        <v>8.154</v>
      </c>
      <c r="X57" s="19">
        <v>8.777</v>
      </c>
      <c r="Y57" s="19">
        <v>9.293</v>
      </c>
      <c r="Z57" s="19">
        <v>9.352</v>
      </c>
      <c r="AA57" s="19">
        <v>10.585</v>
      </c>
      <c r="AB57" s="19">
        <v>10.493</v>
      </c>
      <c r="AC57" s="19">
        <v>10.501</v>
      </c>
      <c r="AD57" s="19">
        <v>9.694</v>
      </c>
      <c r="AE57" s="19">
        <v>10.105</v>
      </c>
      <c r="AF57" s="19">
        <v>10.168</v>
      </c>
      <c r="AG57" s="19">
        <v>10.257</v>
      </c>
      <c r="AH57" s="19">
        <v>10.313</v>
      </c>
      <c r="AI57" s="19">
        <v>11.119</v>
      </c>
      <c r="AJ57" s="19">
        <v>11.009374344</v>
      </c>
      <c r="AK57" s="19">
        <v>10.80871614</v>
      </c>
      <c r="AL57" s="19">
        <v>11.3133476173992</v>
      </c>
      <c r="AM57" s="19">
        <v>11.0285801872343</v>
      </c>
      <c r="AN57" s="19">
        <v>10.9384590942</v>
      </c>
      <c r="AO57" s="19">
        <v>10.272562407</v>
      </c>
      <c r="AP57" s="19">
        <v>11.054167107975</v>
      </c>
      <c r="AQ57" s="26">
        <v>11.517438285</v>
      </c>
      <c r="AR57" s="27">
        <v>0.04190918803215</v>
      </c>
      <c r="AS57" s="27">
        <v>0.00389790488407</v>
      </c>
    </row>
    <row r="58" ht="9.75" customHeight="1">
      <c r="A58" s="25" t="s">
        <v>120</v>
      </c>
      <c r="B58" s="19">
        <v>2.583</v>
      </c>
      <c r="C58" s="19">
        <v>3.366</v>
      </c>
      <c r="D58" s="19">
        <v>4.356</v>
      </c>
      <c r="E58" s="19">
        <v>5.382</v>
      </c>
      <c r="F58" s="19">
        <v>6.777</v>
      </c>
      <c r="G58" s="19">
        <v>7.965</v>
      </c>
      <c r="H58" s="19">
        <v>9.09</v>
      </c>
      <c r="I58" s="19">
        <v>10.908</v>
      </c>
      <c r="J58" s="19">
        <v>12.357</v>
      </c>
      <c r="K58" s="19">
        <v>13.059</v>
      </c>
      <c r="L58" s="19">
        <v>12.843</v>
      </c>
      <c r="M58" s="19">
        <v>11.466</v>
      </c>
      <c r="N58" s="19">
        <v>10.737</v>
      </c>
      <c r="O58" s="19">
        <v>10.989</v>
      </c>
      <c r="P58" s="19">
        <v>11.187</v>
      </c>
      <c r="Q58" s="19">
        <v>11.637</v>
      </c>
      <c r="R58" s="19">
        <v>12.384</v>
      </c>
      <c r="S58" s="19">
        <v>12.501</v>
      </c>
      <c r="T58" s="19">
        <v>12.834</v>
      </c>
      <c r="U58" s="19">
        <v>13.5441</v>
      </c>
      <c r="V58" s="19">
        <v>13.7682</v>
      </c>
      <c r="W58" s="19">
        <v>13.941</v>
      </c>
      <c r="X58" s="19">
        <v>14.211</v>
      </c>
      <c r="Y58" s="19">
        <v>15.0885</v>
      </c>
      <c r="Z58" s="19">
        <v>15.8031</v>
      </c>
      <c r="AA58" s="19">
        <v>16.1523</v>
      </c>
      <c r="AB58" s="19">
        <v>18.1026</v>
      </c>
      <c r="AC58" s="19">
        <v>20.4327</v>
      </c>
      <c r="AD58" s="19">
        <v>20.9511</v>
      </c>
      <c r="AE58" s="19">
        <v>22.6782</v>
      </c>
      <c r="AF58" s="19">
        <v>24.48</v>
      </c>
      <c r="AG58" s="19">
        <v>27.2961</v>
      </c>
      <c r="AH58" s="19">
        <v>29.3949</v>
      </c>
      <c r="AI58" s="19">
        <v>31.5135</v>
      </c>
      <c r="AJ58" s="19">
        <v>37.314</v>
      </c>
      <c r="AK58" s="19">
        <v>44.388</v>
      </c>
      <c r="AL58" s="19">
        <v>52.6977</v>
      </c>
      <c r="AM58" s="19">
        <v>62.316</v>
      </c>
      <c r="AN58" s="19">
        <v>72.27</v>
      </c>
      <c r="AO58" s="19">
        <v>76.7421</v>
      </c>
      <c r="AP58" s="19">
        <v>85.3632</v>
      </c>
      <c r="AQ58" s="26">
        <v>92.277</v>
      </c>
      <c r="AR58" s="27">
        <v>0.08099274337292</v>
      </c>
      <c r="AS58" s="27">
        <v>0.03122977167368</v>
      </c>
    </row>
    <row r="59" ht="9.75" customHeight="1">
      <c r="A59" s="25" t="s">
        <v>121</v>
      </c>
      <c r="B59" s="19">
        <v>0.59175268389</v>
      </c>
      <c r="C59" s="19">
        <v>0.627075</v>
      </c>
      <c r="D59" s="19">
        <v>0.687825</v>
      </c>
      <c r="E59" s="19">
        <v>0.686025</v>
      </c>
      <c r="F59" s="19">
        <v>0.776475</v>
      </c>
      <c r="G59" s="19">
        <v>0.99405</v>
      </c>
      <c r="H59" s="19">
        <v>1.207575</v>
      </c>
      <c r="I59" s="19">
        <v>1.2897</v>
      </c>
      <c r="J59" s="19">
        <v>1.44045</v>
      </c>
      <c r="K59" s="19">
        <v>1.79145</v>
      </c>
      <c r="L59" s="19">
        <v>1.059525</v>
      </c>
      <c r="M59" s="19">
        <v>1.849725</v>
      </c>
      <c r="N59" s="19">
        <v>2.42505</v>
      </c>
      <c r="O59" s="19">
        <v>2.8854</v>
      </c>
      <c r="P59" s="19">
        <v>3.304575</v>
      </c>
      <c r="Q59" s="19">
        <v>4.042125</v>
      </c>
      <c r="R59" s="19">
        <v>5.647815</v>
      </c>
      <c r="S59" s="19">
        <v>6.505902</v>
      </c>
      <c r="T59" s="19">
        <v>7.621236</v>
      </c>
      <c r="U59" s="19">
        <v>9.061209</v>
      </c>
      <c r="V59" s="19">
        <v>10.83996</v>
      </c>
      <c r="W59" s="19">
        <v>12.072438</v>
      </c>
      <c r="X59" s="19">
        <v>13.497372</v>
      </c>
      <c r="Y59" s="19">
        <v>13.714677</v>
      </c>
      <c r="Z59" s="19">
        <v>14.827248</v>
      </c>
      <c r="AA59" s="19">
        <v>16.903944</v>
      </c>
      <c r="AB59" s="19">
        <v>18.450441</v>
      </c>
      <c r="AC59" s="19">
        <v>20.059605</v>
      </c>
      <c r="AD59" s="19">
        <v>22.014117</v>
      </c>
      <c r="AE59" s="19">
        <v>22.556916</v>
      </c>
      <c r="AF59" s="19">
        <v>23.715765</v>
      </c>
      <c r="AG59" s="19">
        <v>23.776596</v>
      </c>
      <c r="AH59" s="19">
        <v>24.8301</v>
      </c>
      <c r="AI59" s="19">
        <v>26.580996</v>
      </c>
      <c r="AJ59" s="19">
        <v>26.310636</v>
      </c>
      <c r="AK59" s="19">
        <v>26.6607</v>
      </c>
      <c r="AL59" s="19">
        <v>26.3565</v>
      </c>
      <c r="AM59" s="19">
        <v>27.0837</v>
      </c>
      <c r="AN59" s="19">
        <v>27.4833</v>
      </c>
      <c r="AO59" s="19">
        <v>35.323353</v>
      </c>
      <c r="AP59" s="19">
        <v>45.756315</v>
      </c>
      <c r="AQ59" s="26">
        <v>41.518998</v>
      </c>
      <c r="AR59" s="27">
        <v>-0.09260616451502</v>
      </c>
      <c r="AS59" s="27">
        <v>0.01405148487538</v>
      </c>
    </row>
    <row r="60" ht="9.75" customHeight="1">
      <c r="A60" s="25" t="s">
        <v>122</v>
      </c>
      <c r="B60" s="19">
        <v>1.115</v>
      </c>
      <c r="C60" s="19">
        <v>1.128</v>
      </c>
      <c r="D60" s="19">
        <v>1.106</v>
      </c>
      <c r="E60" s="19">
        <v>0.72</v>
      </c>
      <c r="F60" s="19">
        <v>1.014</v>
      </c>
      <c r="G60" s="19">
        <v>2.097</v>
      </c>
      <c r="H60" s="19">
        <v>2.115</v>
      </c>
      <c r="I60" s="19">
        <v>5.094</v>
      </c>
      <c r="J60" s="19">
        <v>9.792</v>
      </c>
      <c r="K60" s="19">
        <v>14.202</v>
      </c>
      <c r="L60" s="19">
        <v>16.659</v>
      </c>
      <c r="M60" s="19">
        <v>16.893</v>
      </c>
      <c r="N60" s="19">
        <v>17.172</v>
      </c>
      <c r="O60" s="19">
        <v>19.593</v>
      </c>
      <c r="P60" s="19">
        <v>26.415</v>
      </c>
      <c r="Q60" s="19">
        <v>29.07</v>
      </c>
      <c r="R60" s="19">
        <v>30.249</v>
      </c>
      <c r="S60" s="19">
        <v>32.319</v>
      </c>
      <c r="T60" s="19">
        <v>35.298</v>
      </c>
      <c r="U60" s="19">
        <v>37.134</v>
      </c>
      <c r="V60" s="19">
        <v>39.49344273456</v>
      </c>
      <c r="W60" s="19">
        <v>43.367773973355</v>
      </c>
      <c r="X60" s="19">
        <v>45.958595847255</v>
      </c>
      <c r="Y60" s="19">
        <v>47.74660953849</v>
      </c>
      <c r="Z60" s="19">
        <v>54.401932952415</v>
      </c>
      <c r="AA60" s="19">
        <v>54.6476714642033</v>
      </c>
      <c r="AB60" s="19">
        <v>57.5811838398132</v>
      </c>
      <c r="AC60" s="19">
        <v>59.1153493339349</v>
      </c>
      <c r="AD60" s="19">
        <v>58.1289288456086</v>
      </c>
      <c r="AE60" s="19">
        <v>63.0344344083721</v>
      </c>
      <c r="AF60" s="19">
        <v>58.668608306385</v>
      </c>
      <c r="AG60" s="19">
        <v>56.960082844785</v>
      </c>
      <c r="AH60" s="19">
        <v>62.691084809325</v>
      </c>
      <c r="AI60" s="19">
        <v>65.9037701943899</v>
      </c>
      <c r="AJ60" s="19">
        <v>63.269139321855</v>
      </c>
      <c r="AK60" s="19">
        <v>64.07969499468</v>
      </c>
      <c r="AL60" s="19">
        <v>63.22589099685</v>
      </c>
      <c r="AM60" s="19">
        <v>60.8656413365913</v>
      </c>
      <c r="AN60" s="19">
        <v>62.7008655059487</v>
      </c>
      <c r="AO60" s="19">
        <v>64.741111481925</v>
      </c>
      <c r="AP60" s="19">
        <v>73.81110330927</v>
      </c>
      <c r="AQ60" s="26">
        <v>68.0366009714431</v>
      </c>
      <c r="AR60" s="27">
        <v>-0.07823351770639</v>
      </c>
      <c r="AS60" s="27">
        <v>0.02302597090602</v>
      </c>
    </row>
    <row r="61" ht="9.75" customHeight="1">
      <c r="A61" s="25" t="s">
        <v>123</v>
      </c>
      <c r="B61" s="20" t="s">
        <v>107</v>
      </c>
      <c r="C61" s="20" t="s">
        <v>107</v>
      </c>
      <c r="D61" s="20" t="s">
        <v>107</v>
      </c>
      <c r="E61" s="20" t="s">
        <v>107</v>
      </c>
      <c r="F61" s="20" t="s">
        <v>107</v>
      </c>
      <c r="G61" s="20" t="s">
        <v>107</v>
      </c>
      <c r="H61" s="20" t="s">
        <v>107</v>
      </c>
      <c r="I61" s="20" t="s">
        <v>107</v>
      </c>
      <c r="J61" s="20" t="s">
        <v>107</v>
      </c>
      <c r="K61" s="20" t="s">
        <v>107</v>
      </c>
      <c r="L61" s="20" t="s">
        <v>107</v>
      </c>
      <c r="M61" s="20" t="s">
        <v>107</v>
      </c>
      <c r="N61" s="20" t="s">
        <v>107</v>
      </c>
      <c r="O61" s="19">
        <v>0.214</v>
      </c>
      <c r="P61" s="19">
        <v>6.775</v>
      </c>
      <c r="Q61" s="19">
        <v>9.234</v>
      </c>
      <c r="R61" s="19">
        <v>12.559</v>
      </c>
      <c r="S61" s="19">
        <v>14.031</v>
      </c>
      <c r="T61" s="19">
        <v>14.796</v>
      </c>
      <c r="U61" s="19">
        <v>15.744</v>
      </c>
      <c r="V61" s="19">
        <v>16.044</v>
      </c>
      <c r="W61" s="19">
        <v>18.334</v>
      </c>
      <c r="X61" s="19">
        <v>20.505</v>
      </c>
      <c r="Y61" s="19">
        <v>22.437</v>
      </c>
      <c r="Z61" s="19">
        <v>23.517</v>
      </c>
      <c r="AA61" s="19">
        <v>25.992</v>
      </c>
      <c r="AB61" s="19">
        <v>30.279</v>
      </c>
      <c r="AC61" s="19">
        <v>34.768</v>
      </c>
      <c r="AD61" s="19">
        <v>34.621</v>
      </c>
      <c r="AE61" s="19">
        <v>36.759</v>
      </c>
      <c r="AF61" s="19">
        <v>40.733</v>
      </c>
      <c r="AG61" s="19">
        <v>42.246</v>
      </c>
      <c r="AH61" s="19">
        <v>43.499</v>
      </c>
      <c r="AI61" s="19">
        <v>46.627</v>
      </c>
      <c r="AJ61" s="19">
        <v>48.488661087795</v>
      </c>
      <c r="AK61" s="19">
        <v>54.975960808875</v>
      </c>
      <c r="AL61" s="19">
        <v>56.97030239595</v>
      </c>
      <c r="AM61" s="19">
        <v>58.13242591995</v>
      </c>
      <c r="AN61" s="19">
        <v>58.218744173805</v>
      </c>
      <c r="AO61" s="19">
        <v>57.67715893239</v>
      </c>
      <c r="AP61" s="19">
        <v>56.34764884467</v>
      </c>
      <c r="AQ61" s="26">
        <v>55.61505229158</v>
      </c>
      <c r="AR61" s="27">
        <v>-0.01300136838108</v>
      </c>
      <c r="AS61" s="27">
        <v>0.01882208324969</v>
      </c>
    </row>
    <row r="62" ht="9.75" customHeight="1">
      <c r="A62" s="25" t="s">
        <v>376</v>
      </c>
      <c r="B62" s="20" t="s">
        <v>140</v>
      </c>
      <c r="C62" s="20" t="s">
        <v>140</v>
      </c>
      <c r="D62" s="20" t="s">
        <v>140</v>
      </c>
      <c r="E62" s="20" t="s">
        <v>140</v>
      </c>
      <c r="F62" s="19">
        <v>0.150975</v>
      </c>
      <c r="G62" s="19">
        <v>0.162</v>
      </c>
      <c r="H62" s="19">
        <v>0.225</v>
      </c>
      <c r="I62" s="19">
        <v>0.207</v>
      </c>
      <c r="J62" s="19">
        <v>0.243</v>
      </c>
      <c r="K62" s="19">
        <v>0.243</v>
      </c>
      <c r="L62" s="19">
        <v>0.315</v>
      </c>
      <c r="M62" s="19">
        <v>0.378</v>
      </c>
      <c r="N62" s="19">
        <v>0.405</v>
      </c>
      <c r="O62" s="19">
        <v>0.54</v>
      </c>
      <c r="P62" s="19">
        <v>0.576</v>
      </c>
      <c r="Q62" s="19">
        <v>0.828</v>
      </c>
      <c r="R62" s="19">
        <v>0.963</v>
      </c>
      <c r="S62" s="19">
        <v>1.071</v>
      </c>
      <c r="T62" s="19">
        <v>0.936</v>
      </c>
      <c r="U62" s="19">
        <v>0.981</v>
      </c>
      <c r="V62" s="19">
        <v>0.765</v>
      </c>
      <c r="W62" s="19">
        <v>0.774</v>
      </c>
      <c r="X62" s="19">
        <v>0.783</v>
      </c>
      <c r="Y62" s="19">
        <v>0.99</v>
      </c>
      <c r="Z62" s="19">
        <v>1.287</v>
      </c>
      <c r="AA62" s="19">
        <v>1.476</v>
      </c>
      <c r="AB62" s="19">
        <v>1.44</v>
      </c>
      <c r="AC62" s="19">
        <v>1.359</v>
      </c>
      <c r="AD62" s="19">
        <v>1.584</v>
      </c>
      <c r="AE62" s="19">
        <v>1.548</v>
      </c>
      <c r="AF62" s="19">
        <v>3.06</v>
      </c>
      <c r="AG62" s="19">
        <v>6.3</v>
      </c>
      <c r="AH62" s="19">
        <v>7.56</v>
      </c>
      <c r="AI62" s="19">
        <v>8.64</v>
      </c>
      <c r="AJ62" s="19">
        <v>9.18</v>
      </c>
      <c r="AK62" s="19">
        <v>10.98</v>
      </c>
      <c r="AL62" s="19">
        <v>11.34</v>
      </c>
      <c r="AM62" s="19">
        <v>12.168</v>
      </c>
      <c r="AN62" s="19">
        <v>11.16</v>
      </c>
      <c r="AO62" s="19">
        <v>10.386</v>
      </c>
      <c r="AP62" s="19">
        <v>10.89</v>
      </c>
      <c r="AQ62" s="26">
        <v>11.169</v>
      </c>
      <c r="AR62" s="27">
        <v>0.02561983466148</v>
      </c>
      <c r="AS62" s="27">
        <v>0.00377998128533</v>
      </c>
    </row>
    <row r="63" ht="9.75" customHeight="1">
      <c r="A63" s="25" t="s">
        <v>171</v>
      </c>
      <c r="B63" s="19">
        <v>3.137</v>
      </c>
      <c r="C63" s="19">
        <v>3.128</v>
      </c>
      <c r="D63" s="19">
        <v>2.899</v>
      </c>
      <c r="E63" s="19">
        <v>3.302</v>
      </c>
      <c r="F63" s="19">
        <v>3.653</v>
      </c>
      <c r="G63" s="19">
        <v>4.104</v>
      </c>
      <c r="H63" s="19">
        <v>4.185</v>
      </c>
      <c r="I63" s="19">
        <v>4.572</v>
      </c>
      <c r="J63" s="19">
        <v>4.698</v>
      </c>
      <c r="K63" s="19">
        <v>5.292</v>
      </c>
      <c r="L63" s="19">
        <v>6.462</v>
      </c>
      <c r="M63" s="19">
        <v>7.047</v>
      </c>
      <c r="N63" s="19">
        <v>7.686</v>
      </c>
      <c r="O63" s="19">
        <v>7.578</v>
      </c>
      <c r="P63" s="19">
        <v>7.776</v>
      </c>
      <c r="Q63" s="19">
        <v>7.938</v>
      </c>
      <c r="R63" s="19">
        <v>8.514</v>
      </c>
      <c r="S63" s="19">
        <v>9.117</v>
      </c>
      <c r="T63" s="19">
        <v>9.666</v>
      </c>
      <c r="U63" s="19">
        <v>10.305</v>
      </c>
      <c r="V63" s="19">
        <v>11.007</v>
      </c>
      <c r="W63" s="19">
        <v>11.889</v>
      </c>
      <c r="X63" s="19">
        <v>11.664</v>
      </c>
      <c r="Y63" s="19">
        <v>13.428</v>
      </c>
      <c r="Z63" s="19">
        <v>13.689</v>
      </c>
      <c r="AA63" s="19">
        <v>14.04</v>
      </c>
      <c r="AB63" s="19">
        <v>15.255</v>
      </c>
      <c r="AC63" s="19">
        <v>15.21</v>
      </c>
      <c r="AD63" s="19">
        <v>16.02</v>
      </c>
      <c r="AE63" s="19">
        <v>18.27</v>
      </c>
      <c r="AF63" s="19">
        <v>19.35</v>
      </c>
      <c r="AG63" s="19">
        <v>20.43</v>
      </c>
      <c r="AH63" s="19">
        <v>22.149</v>
      </c>
      <c r="AI63" s="19">
        <v>27.396</v>
      </c>
      <c r="AJ63" s="19">
        <v>31.014</v>
      </c>
      <c r="AK63" s="19">
        <v>31.95</v>
      </c>
      <c r="AL63" s="19">
        <v>32.508</v>
      </c>
      <c r="AM63" s="19">
        <v>33.12</v>
      </c>
      <c r="AN63" s="19">
        <v>33.75</v>
      </c>
      <c r="AO63" s="19">
        <v>34.569</v>
      </c>
      <c r="AP63" s="19">
        <v>35.667</v>
      </c>
      <c r="AQ63" s="26">
        <v>35.238996</v>
      </c>
      <c r="AR63" s="27">
        <v>-0.01200000010431</v>
      </c>
      <c r="AS63" s="27">
        <v>0.01192611176521</v>
      </c>
    </row>
    <row r="64" ht="9.75" customHeight="1">
      <c r="A64" s="25" t="s">
        <v>124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19">
        <v>0.2370120345</v>
      </c>
      <c r="N64" s="19">
        <v>1.207996821</v>
      </c>
      <c r="O64" s="19">
        <v>1.422072207</v>
      </c>
      <c r="P64" s="19">
        <v>2.1229142445</v>
      </c>
      <c r="Q64" s="19">
        <v>2.7906255675</v>
      </c>
      <c r="R64" s="19">
        <v>3.25572982875</v>
      </c>
      <c r="S64" s="19">
        <v>4.548719675025</v>
      </c>
      <c r="T64" s="19">
        <v>5.64318008595</v>
      </c>
      <c r="U64" s="19">
        <v>5.385907345275</v>
      </c>
      <c r="V64" s="19">
        <v>5.869615776975</v>
      </c>
      <c r="W64" s="19">
        <v>7.27423064595</v>
      </c>
      <c r="X64" s="19">
        <v>7.76053856448</v>
      </c>
      <c r="Y64" s="19">
        <v>8.734658026275</v>
      </c>
      <c r="Z64" s="19">
        <v>9.65556446355</v>
      </c>
      <c r="AA64" s="19">
        <v>10.222991662275</v>
      </c>
      <c r="AB64" s="19">
        <v>11.81803168413</v>
      </c>
      <c r="AC64" s="19">
        <v>14.5484612919</v>
      </c>
      <c r="AD64" s="19">
        <v>15.79494071205</v>
      </c>
      <c r="AE64" s="19">
        <v>17.3018785185</v>
      </c>
      <c r="AF64" s="19">
        <v>18.21674497167</v>
      </c>
      <c r="AG64" s="19">
        <v>17.6739619275</v>
      </c>
      <c r="AH64" s="19">
        <v>18.47394125685</v>
      </c>
      <c r="AI64" s="19">
        <v>19.320431012325</v>
      </c>
      <c r="AJ64" s="19">
        <v>20.12889690162</v>
      </c>
      <c r="AK64" s="19">
        <v>21.3203793357</v>
      </c>
      <c r="AL64" s="19">
        <v>21.887806534425</v>
      </c>
      <c r="AM64" s="19">
        <v>23.394744340875</v>
      </c>
      <c r="AN64" s="19">
        <v>25.91199054342</v>
      </c>
      <c r="AO64" s="19">
        <v>27.81323482275</v>
      </c>
      <c r="AP64" s="19">
        <v>32.659621224975</v>
      </c>
      <c r="AQ64" s="26">
        <v>33.310767190725</v>
      </c>
      <c r="AR64" s="27">
        <v>0.01993734017015</v>
      </c>
      <c r="AS64" s="27">
        <v>0.01127353124321</v>
      </c>
    </row>
    <row r="65" ht="9.75" customHeight="1">
      <c r="A65" s="25" t="s">
        <v>125</v>
      </c>
      <c r="B65" s="20" t="s">
        <v>107</v>
      </c>
      <c r="C65" s="20" t="s">
        <v>107</v>
      </c>
      <c r="D65" s="20" t="s">
        <v>107</v>
      </c>
      <c r="E65" s="20" t="s">
        <v>107</v>
      </c>
      <c r="F65" s="20" t="s">
        <v>107</v>
      </c>
      <c r="G65" s="20" t="s">
        <v>107</v>
      </c>
      <c r="H65" s="20" t="s">
        <v>107</v>
      </c>
      <c r="I65" s="20" t="s">
        <v>107</v>
      </c>
      <c r="J65" s="20" t="s">
        <v>107</v>
      </c>
      <c r="K65" s="20" t="s">
        <v>107</v>
      </c>
      <c r="L65" s="20" t="s">
        <v>107</v>
      </c>
      <c r="M65" s="20" t="s">
        <v>140</v>
      </c>
      <c r="N65" s="20" t="s">
        <v>140</v>
      </c>
      <c r="O65" s="19">
        <v>0.059</v>
      </c>
      <c r="P65" s="19">
        <v>0.051</v>
      </c>
      <c r="Q65" s="20" t="s">
        <v>140</v>
      </c>
      <c r="R65" s="20" t="s">
        <v>140</v>
      </c>
      <c r="S65" s="20" t="s">
        <v>140</v>
      </c>
      <c r="T65" s="20" t="s">
        <v>140</v>
      </c>
      <c r="U65" s="20" t="s">
        <v>140</v>
      </c>
      <c r="V65" s="20" t="s">
        <v>140</v>
      </c>
      <c r="W65" s="19">
        <v>0.065</v>
      </c>
      <c r="X65" s="19">
        <v>0.189</v>
      </c>
      <c r="Y65" s="19">
        <v>0.225</v>
      </c>
      <c r="Z65" s="19">
        <v>0.225</v>
      </c>
      <c r="AA65" s="19">
        <v>0.131</v>
      </c>
      <c r="AB65" s="19">
        <v>0.258</v>
      </c>
      <c r="AC65" s="19">
        <v>0.478</v>
      </c>
      <c r="AD65" s="19">
        <v>0.81</v>
      </c>
      <c r="AE65" s="19">
        <v>1.17</v>
      </c>
      <c r="AF65" s="19">
        <v>1.44</v>
      </c>
      <c r="AG65" s="19">
        <v>1.8</v>
      </c>
      <c r="AH65" s="19">
        <v>2.16</v>
      </c>
      <c r="AI65" s="19">
        <v>2.136</v>
      </c>
      <c r="AJ65" s="19">
        <v>3.744</v>
      </c>
      <c r="AK65" s="19">
        <v>5.796</v>
      </c>
      <c r="AL65" s="19">
        <v>6.3</v>
      </c>
      <c r="AM65" s="19">
        <v>6.372</v>
      </c>
      <c r="AN65" s="19">
        <v>6.7491</v>
      </c>
      <c r="AO65" s="19">
        <v>7.209</v>
      </c>
      <c r="AP65" s="19">
        <v>8.4618</v>
      </c>
      <c r="AQ65" s="26">
        <v>7.68222</v>
      </c>
      <c r="AR65" s="27">
        <v>-0.0921293348074</v>
      </c>
      <c r="AS65" s="27">
        <v>0.00259993271902</v>
      </c>
    </row>
    <row r="66" ht="9.75" customHeight="1">
      <c r="A66" s="25" t="s">
        <v>126</v>
      </c>
      <c r="B66" s="19">
        <v>4.94609816322571</v>
      </c>
      <c r="C66" s="19">
        <v>5.58973016082717</v>
      </c>
      <c r="D66" s="19">
        <v>6.10607762842605</v>
      </c>
      <c r="E66" s="19">
        <v>6.3265270290748</v>
      </c>
      <c r="F66" s="19">
        <v>6.56825814520206</v>
      </c>
      <c r="G66" s="19">
        <v>6.46177651793809</v>
      </c>
      <c r="H66" s="19">
        <v>6.88036485423903</v>
      </c>
      <c r="I66" s="19">
        <v>7.7552656771969</v>
      </c>
      <c r="J66" s="19">
        <v>7.44028329655201</v>
      </c>
      <c r="K66" s="19">
        <v>6.63844953631986</v>
      </c>
      <c r="L66" s="19">
        <v>6.8449196199914</v>
      </c>
      <c r="M66" s="19">
        <v>6.56764627766122</v>
      </c>
      <c r="N66" s="19">
        <v>6.977243321092</v>
      </c>
      <c r="O66" s="19">
        <v>7.31826626589853</v>
      </c>
      <c r="P66" s="19">
        <v>8.02737071711091</v>
      </c>
      <c r="Q66" s="19">
        <v>8.74086605248494</v>
      </c>
      <c r="R66" s="19">
        <v>9.15533305732587</v>
      </c>
      <c r="S66" s="19">
        <v>9.13941529304384</v>
      </c>
      <c r="T66" s="19">
        <v>9.54698814695614</v>
      </c>
      <c r="U66" s="19">
        <v>7.16492058168529</v>
      </c>
      <c r="V66" s="19">
        <v>6.97831365416164</v>
      </c>
      <c r="W66" s="19">
        <v>7.11127763300085</v>
      </c>
      <c r="X66" s="19">
        <v>7.32187904534823</v>
      </c>
      <c r="Y66" s="19">
        <v>7.23198974036972</v>
      </c>
      <c r="Z66" s="19">
        <v>7.04432718712725</v>
      </c>
      <c r="AA66" s="19">
        <v>6.82681297741959</v>
      </c>
      <c r="AB66" s="19">
        <v>7.37736108861392</v>
      </c>
      <c r="AC66" s="19">
        <v>7.64875417105674</v>
      </c>
      <c r="AD66" s="19">
        <v>7.15522305574247</v>
      </c>
      <c r="AE66" s="19">
        <v>7.73603258374762</v>
      </c>
      <c r="AF66" s="19">
        <v>8.0695762792846</v>
      </c>
      <c r="AG66" s="19">
        <v>8.53715245088993</v>
      </c>
      <c r="AH66" s="19">
        <v>9.80757138217454</v>
      </c>
      <c r="AI66" s="19">
        <v>9.6461290358177</v>
      </c>
      <c r="AJ66" s="19">
        <v>9.068361398398</v>
      </c>
      <c r="AK66" s="19">
        <v>9.99137512858395</v>
      </c>
      <c r="AL66" s="19">
        <v>13.1684135317041</v>
      </c>
      <c r="AM66" s="19">
        <v>15.6756934731946</v>
      </c>
      <c r="AN66" s="19">
        <v>16.4960739640863</v>
      </c>
      <c r="AO66" s="19">
        <v>16.7464036340369</v>
      </c>
      <c r="AP66" s="19">
        <v>16.2754293548312</v>
      </c>
      <c r="AQ66" s="26">
        <v>16.4430971729546</v>
      </c>
      <c r="AR66" s="27">
        <v>0.01030189823359</v>
      </c>
      <c r="AS66" s="27">
        <v>0.00556492060423</v>
      </c>
    </row>
    <row r="67" ht="9.75" customHeight="1">
      <c r="A67" s="28" t="s">
        <v>127</v>
      </c>
      <c r="B67" s="24">
        <v>14.1426008471157</v>
      </c>
      <c r="C67" s="24">
        <v>16.7618551608271</v>
      </c>
      <c r="D67" s="24">
        <v>19.302852628426</v>
      </c>
      <c r="E67" s="24">
        <v>22.9674270290748</v>
      </c>
      <c r="F67" s="24">
        <v>28.175708145202</v>
      </c>
      <c r="G67" s="24">
        <v>32.564826517938</v>
      </c>
      <c r="H67" s="24">
        <v>37.198939854239</v>
      </c>
      <c r="I67" s="24">
        <v>45.2569656771969</v>
      </c>
      <c r="J67" s="24">
        <v>51.878733296552</v>
      </c>
      <c r="K67" s="24">
        <v>58.7718995363198</v>
      </c>
      <c r="L67" s="24">
        <v>63.1874446199914</v>
      </c>
      <c r="M67" s="24">
        <v>64.2923833121612</v>
      </c>
      <c r="N67" s="24">
        <v>66.471290142092</v>
      </c>
      <c r="O67" s="24">
        <v>71.9047384728985</v>
      </c>
      <c r="P67" s="24">
        <v>87.8048599616109</v>
      </c>
      <c r="Q67" s="24">
        <v>96.7256166199849</v>
      </c>
      <c r="R67" s="24">
        <v>106.668877886075</v>
      </c>
      <c r="S67" s="24">
        <v>113.970036968068</v>
      </c>
      <c r="T67" s="24">
        <v>122.093404232906</v>
      </c>
      <c r="U67" s="24">
        <v>127.49813692696</v>
      </c>
      <c r="V67" s="24">
        <v>135.771532165696</v>
      </c>
      <c r="W67" s="24">
        <v>147.270720252305</v>
      </c>
      <c r="X67" s="24">
        <v>156.946385457083</v>
      </c>
      <c r="Y67" s="24">
        <v>166.489434305134</v>
      </c>
      <c r="Z67" s="24">
        <v>181.093172603092</v>
      </c>
      <c r="AA67" s="24">
        <v>190.404720103897</v>
      </c>
      <c r="AB67" s="24">
        <v>204.684617612557</v>
      </c>
      <c r="AC67" s="24">
        <v>217.763869796891</v>
      </c>
      <c r="AD67" s="24">
        <v>221.095309613401</v>
      </c>
      <c r="AE67" s="24">
        <v>236.295461510619</v>
      </c>
      <c r="AF67" s="24">
        <v>244.934694557339</v>
      </c>
      <c r="AG67" s="24">
        <v>254.166404323174</v>
      </c>
      <c r="AH67" s="24">
        <v>270.528790348349</v>
      </c>
      <c r="AI67" s="24">
        <v>289.836616542532</v>
      </c>
      <c r="AJ67" s="24">
        <v>302.752444868668</v>
      </c>
      <c r="AK67" s="24">
        <v>326.778040662838</v>
      </c>
      <c r="AL67" s="24">
        <v>344.196219431328</v>
      </c>
      <c r="AM67" s="24">
        <v>360.439566287845</v>
      </c>
      <c r="AN67" s="24">
        <v>375.400257281459</v>
      </c>
      <c r="AO67" s="24">
        <v>396.232415223101</v>
      </c>
      <c r="AP67" s="24">
        <v>435.203250836721</v>
      </c>
      <c r="AQ67" s="24">
        <v>431.174027491202</v>
      </c>
      <c r="AR67" s="29">
        <v>-0.00925825629383</v>
      </c>
      <c r="AS67" s="29">
        <v>0.1459244042635</v>
      </c>
    </row>
    <row r="68" ht="9.75" customHeight="1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26"/>
      <c r="AR68" s="27"/>
      <c r="AS68" s="27"/>
    </row>
    <row r="69" ht="9.75" customHeight="1">
      <c r="A69" s="145" t="s">
        <v>128</v>
      </c>
      <c r="B69" s="146">
        <v>911.757494876072</v>
      </c>
      <c r="C69" s="146">
        <v>970.49733126027</v>
      </c>
      <c r="D69" s="146">
        <v>1014.54441589881</v>
      </c>
      <c r="E69" s="146">
        <v>1058.79342416186</v>
      </c>
      <c r="F69" s="146">
        <v>1079.77321798131</v>
      </c>
      <c r="G69" s="146">
        <v>1079.89678341611</v>
      </c>
      <c r="H69" s="146">
        <v>1123.17800202953</v>
      </c>
      <c r="I69" s="146">
        <v>1168.31530940818</v>
      </c>
      <c r="J69" s="146">
        <v>1208.51691988169</v>
      </c>
      <c r="K69" s="146">
        <v>1289.33219121156</v>
      </c>
      <c r="L69" s="146">
        <v>1297.97544321273</v>
      </c>
      <c r="M69" s="146">
        <v>1318.93515662131</v>
      </c>
      <c r="N69" s="146">
        <v>1320.53568281234</v>
      </c>
      <c r="O69" s="146">
        <v>1326.06918798112</v>
      </c>
      <c r="P69" s="146">
        <v>1444.75902647108</v>
      </c>
      <c r="Q69" s="146">
        <v>1492.25552458099</v>
      </c>
      <c r="R69" s="146">
        <v>1534.53426007067</v>
      </c>
      <c r="S69" s="146">
        <v>1610.32201223826</v>
      </c>
      <c r="T69" s="146">
        <v>1684.68091242269</v>
      </c>
      <c r="U69" s="146">
        <v>1739.07993356727</v>
      </c>
      <c r="V69" s="146">
        <v>1790.2421248283</v>
      </c>
      <c r="W69" s="146">
        <v>1809.71318810815</v>
      </c>
      <c r="X69" s="146">
        <v>1824.39892828881</v>
      </c>
      <c r="Y69" s="146">
        <v>1858.5551555803</v>
      </c>
      <c r="Z69" s="146">
        <v>1882.912541521</v>
      </c>
      <c r="AA69" s="146">
        <v>1910.60140748023</v>
      </c>
      <c r="AB69" s="146">
        <v>2000.24031156343</v>
      </c>
      <c r="AC69" s="146">
        <v>2004.74335821322</v>
      </c>
      <c r="AD69" s="146">
        <v>2051.20939946476</v>
      </c>
      <c r="AE69" s="146">
        <v>2105.11342355688</v>
      </c>
      <c r="AF69" s="146">
        <v>2176.76619315151</v>
      </c>
      <c r="AG69" s="146">
        <v>2237.76816397259</v>
      </c>
      <c r="AH69" s="146">
        <v>2274.45431524292</v>
      </c>
      <c r="AI69" s="146">
        <v>2362.92205920769</v>
      </c>
      <c r="AJ69" s="146">
        <v>2426.47788612979</v>
      </c>
      <c r="AK69" s="146">
        <v>2500.95362904023</v>
      </c>
      <c r="AL69" s="146">
        <v>2590.23682212219</v>
      </c>
      <c r="AM69" s="146">
        <v>2653.9745995574</v>
      </c>
      <c r="AN69" s="146">
        <v>2750.47033183029</v>
      </c>
      <c r="AO69" s="146">
        <v>2667.38783288217</v>
      </c>
      <c r="AP69" s="146">
        <v>2866.67342937774</v>
      </c>
      <c r="AQ69" s="146">
        <v>2954.77658466932</v>
      </c>
      <c r="AR69" s="147">
        <v>0.03073358722031</v>
      </c>
      <c r="AS69" s="147">
        <v>1.0</v>
      </c>
    </row>
    <row r="70" ht="9.75" customHeight="1">
      <c r="A70" s="35" t="s">
        <v>129</v>
      </c>
      <c r="B70" s="19">
        <v>681.777342101882</v>
      </c>
      <c r="C70" s="19">
        <v>721.558938108155</v>
      </c>
      <c r="D70" s="19">
        <v>750.254829599367</v>
      </c>
      <c r="E70" s="19">
        <v>771.169331749367</v>
      </c>
      <c r="F70" s="19">
        <v>762.140239118669</v>
      </c>
      <c r="G70" s="19">
        <v>729.129908464736</v>
      </c>
      <c r="H70" s="19">
        <v>736.006199665116</v>
      </c>
      <c r="I70" s="19">
        <v>748.260531558021</v>
      </c>
      <c r="J70" s="19">
        <v>752.61863370262</v>
      </c>
      <c r="K70" s="19">
        <v>782.528281377934</v>
      </c>
      <c r="L70" s="19">
        <v>774.195143534738</v>
      </c>
      <c r="M70" s="19">
        <v>764.75587100481</v>
      </c>
      <c r="N70" s="19">
        <v>724.463666633341</v>
      </c>
      <c r="O70" s="19">
        <v>681.673455646126</v>
      </c>
      <c r="P70" s="19">
        <v>728.070218690586</v>
      </c>
      <c r="Q70" s="19">
        <v>714.757101691894</v>
      </c>
      <c r="R70" s="19">
        <v>693.936359869524</v>
      </c>
      <c r="S70" s="19">
        <v>721.808194242843</v>
      </c>
      <c r="T70" s="19">
        <v>736.424310891946</v>
      </c>
      <c r="U70" s="19">
        <v>754.564158910795</v>
      </c>
      <c r="V70" s="19">
        <v>774.417824167368</v>
      </c>
      <c r="W70" s="19">
        <v>789.895361847265</v>
      </c>
      <c r="X70" s="19">
        <v>807.736691089143</v>
      </c>
      <c r="Y70" s="19">
        <v>837.394147004391</v>
      </c>
      <c r="Z70" s="19">
        <v>875.331802843022</v>
      </c>
      <c r="AA70" s="19">
        <v>885.973092177203</v>
      </c>
      <c r="AB70" s="19">
        <v>931.148125610041</v>
      </c>
      <c r="AC70" s="19">
        <v>935.147250006251</v>
      </c>
      <c r="AD70" s="19">
        <v>947.981472242845</v>
      </c>
      <c r="AE70" s="19">
        <v>952.380382749256</v>
      </c>
      <c r="AF70" s="19">
        <v>973.200246786267</v>
      </c>
      <c r="AG70" s="19">
        <v>995.719036204907</v>
      </c>
      <c r="AH70" s="19">
        <v>985.827432072407</v>
      </c>
      <c r="AI70" s="19">
        <v>992.194726781542</v>
      </c>
      <c r="AJ70" s="19">
        <v>991.156746538415</v>
      </c>
      <c r="AK70" s="19">
        <v>978.322196666688</v>
      </c>
      <c r="AL70" s="19">
        <v>990.137373063393</v>
      </c>
      <c r="AM70" s="19">
        <v>999.432497670751</v>
      </c>
      <c r="AN70" s="19">
        <v>1025.71892214966</v>
      </c>
      <c r="AO70" s="19">
        <v>1016.77424666234</v>
      </c>
      <c r="AP70" s="19">
        <v>1039.68629934285</v>
      </c>
      <c r="AQ70" s="26">
        <v>1057.50897518983</v>
      </c>
      <c r="AR70" s="27">
        <v>0.01714235916734</v>
      </c>
      <c r="AS70" s="27">
        <v>0.35789811611176</v>
      </c>
    </row>
    <row r="71" ht="9.75" customHeight="1">
      <c r="A71" s="35" t="s">
        <v>130</v>
      </c>
      <c r="B71" s="19">
        <v>229.980152774189</v>
      </c>
      <c r="C71" s="19">
        <v>248.938393152115</v>
      </c>
      <c r="D71" s="19">
        <v>264.289586299448</v>
      </c>
      <c r="E71" s="19">
        <v>287.624092412493</v>
      </c>
      <c r="F71" s="19">
        <v>317.632978862651</v>
      </c>
      <c r="G71" s="19">
        <v>350.76687495138</v>
      </c>
      <c r="H71" s="19">
        <v>387.171802364421</v>
      </c>
      <c r="I71" s="19">
        <v>420.054777850161</v>
      </c>
      <c r="J71" s="19">
        <v>455.898286179076</v>
      </c>
      <c r="K71" s="19">
        <v>506.803909833632</v>
      </c>
      <c r="L71" s="19">
        <v>523.780299678</v>
      </c>
      <c r="M71" s="19">
        <v>554.179285616499</v>
      </c>
      <c r="N71" s="19">
        <v>596.072016179</v>
      </c>
      <c r="O71" s="19">
        <v>644.395732335</v>
      </c>
      <c r="P71" s="19">
        <v>716.688807780499</v>
      </c>
      <c r="Q71" s="19">
        <v>777.498422889099</v>
      </c>
      <c r="R71" s="19">
        <v>840.597900201149</v>
      </c>
      <c r="S71" s="19">
        <v>888.513817995424</v>
      </c>
      <c r="T71" s="19">
        <v>948.25660153075</v>
      </c>
      <c r="U71" s="19">
        <v>984.515774656474</v>
      </c>
      <c r="V71" s="19">
        <v>1015.82430066093</v>
      </c>
      <c r="W71" s="19">
        <v>1019.81782626088</v>
      </c>
      <c r="X71" s="19">
        <v>1016.66223719966</v>
      </c>
      <c r="Y71" s="19">
        <v>1021.16100857591</v>
      </c>
      <c r="Z71" s="19">
        <v>1007.58073867797</v>
      </c>
      <c r="AA71" s="19">
        <v>1024.62831530302</v>
      </c>
      <c r="AB71" s="19">
        <v>1069.09218595339</v>
      </c>
      <c r="AC71" s="19">
        <v>1069.59610820696</v>
      </c>
      <c r="AD71" s="19">
        <v>1103.22792722192</v>
      </c>
      <c r="AE71" s="19">
        <v>1152.73304080763</v>
      </c>
      <c r="AF71" s="19">
        <v>1203.56594636525</v>
      </c>
      <c r="AG71" s="19">
        <v>1242.04912776768</v>
      </c>
      <c r="AH71" s="19">
        <v>1288.62688317052</v>
      </c>
      <c r="AI71" s="19">
        <v>1370.72733242615</v>
      </c>
      <c r="AJ71" s="19">
        <v>1435.32113959138</v>
      </c>
      <c r="AK71" s="19">
        <v>1522.63143237355</v>
      </c>
      <c r="AL71" s="19">
        <v>1600.0994490588</v>
      </c>
      <c r="AM71" s="19">
        <v>1654.54210188665</v>
      </c>
      <c r="AN71" s="19">
        <v>1724.75140968063</v>
      </c>
      <c r="AO71" s="19">
        <v>1650.61358621983</v>
      </c>
      <c r="AP71" s="19">
        <v>1826.98713003488</v>
      </c>
      <c r="AQ71" s="26">
        <v>1897.26760947949</v>
      </c>
      <c r="AR71" s="27">
        <v>0.03846796602011</v>
      </c>
      <c r="AS71" s="27">
        <v>0.64210188388824</v>
      </c>
    </row>
    <row r="72" ht="9.75" customHeight="1">
      <c r="A72" s="35" t="s">
        <v>133</v>
      </c>
      <c r="B72" s="19">
        <v>91.5585073086844</v>
      </c>
      <c r="C72" s="19">
        <v>111.654346517626</v>
      </c>
      <c r="D72" s="19">
        <v>133.877516480366</v>
      </c>
      <c r="E72" s="19">
        <v>150.310701633705</v>
      </c>
      <c r="F72" s="19">
        <v>166.868201633705</v>
      </c>
      <c r="G72" s="19">
        <v>173.617127830323</v>
      </c>
      <c r="H72" s="19">
        <v>184.689424620235</v>
      </c>
      <c r="I72" s="19">
        <v>188.205788048151</v>
      </c>
      <c r="J72" s="19">
        <v>183.283046861564</v>
      </c>
      <c r="K72" s="19">
        <v>183.933965892805</v>
      </c>
      <c r="L72" s="19">
        <v>177.467250931499</v>
      </c>
      <c r="M72" s="19">
        <v>174.624528088277</v>
      </c>
      <c r="N72" s="19">
        <v>164.877390513041</v>
      </c>
      <c r="O72" s="19">
        <v>168.328385927199</v>
      </c>
      <c r="P72" s="19">
        <v>170.616793063915</v>
      </c>
      <c r="Q72" s="19">
        <v>175.334555316709</v>
      </c>
      <c r="R72" s="19">
        <v>171.591450272284</v>
      </c>
      <c r="S72" s="19">
        <v>174.286464889653</v>
      </c>
      <c r="T72" s="19">
        <v>163.666783032387</v>
      </c>
      <c r="U72" s="19">
        <v>164.801026798509</v>
      </c>
      <c r="V72" s="19">
        <v>166.592819862424</v>
      </c>
      <c r="W72" s="19">
        <v>174.986161566333</v>
      </c>
      <c r="X72" s="19">
        <v>174.282866287619</v>
      </c>
      <c r="Y72" s="19">
        <v>184.593042906294</v>
      </c>
      <c r="Z72" s="19">
        <v>184.50614291566</v>
      </c>
      <c r="AA72" s="19">
        <v>190.923652097768</v>
      </c>
      <c r="AB72" s="19">
        <v>211.778209541943</v>
      </c>
      <c r="AC72" s="19">
        <v>202.684935099114</v>
      </c>
      <c r="AD72" s="19">
        <v>201.0309943924</v>
      </c>
      <c r="AE72" s="19">
        <v>203.909873870673</v>
      </c>
      <c r="AF72" s="19">
        <v>208.731824501951</v>
      </c>
      <c r="AG72" s="19">
        <v>209.559472941718</v>
      </c>
      <c r="AH72" s="19">
        <v>204.873819597029</v>
      </c>
      <c r="AI72" s="19">
        <v>201.203668035557</v>
      </c>
      <c r="AJ72" s="19">
        <v>204.558797991941</v>
      </c>
      <c r="AK72" s="19">
        <v>190.782011042568</v>
      </c>
      <c r="AL72" s="19">
        <v>181.153690533219</v>
      </c>
      <c r="AM72" s="19">
        <v>168.718156070179</v>
      </c>
      <c r="AN72" s="19">
        <v>170.484456308666</v>
      </c>
      <c r="AO72" s="19">
        <v>154.366273432714</v>
      </c>
      <c r="AP72" s="19">
        <v>157.378262744828</v>
      </c>
      <c r="AQ72" s="26">
        <v>139.495099010246</v>
      </c>
      <c r="AR72" s="27">
        <v>-0.11363172531128</v>
      </c>
      <c r="AS72" s="27">
        <v>0.04721003398299</v>
      </c>
    </row>
    <row r="73" ht="9.75" customHeight="1">
      <c r="A73" s="62" t="s">
        <v>134</v>
      </c>
      <c r="B73" s="43">
        <v>161.222172339799</v>
      </c>
      <c r="C73" s="43">
        <v>172.995475535999</v>
      </c>
      <c r="D73" s="43">
        <v>180.325792296</v>
      </c>
      <c r="E73" s="43">
        <v>192.461538932</v>
      </c>
      <c r="F73" s="43">
        <v>212.253394184</v>
      </c>
      <c r="G73" s="43">
        <v>235.60289650352</v>
      </c>
      <c r="H73" s="43">
        <v>261.409683978367</v>
      </c>
      <c r="I73" s="43">
        <v>281.812398960367</v>
      </c>
      <c r="J73" s="43">
        <v>303.144435130159</v>
      </c>
      <c r="K73" s="43">
        <v>331.164978103632</v>
      </c>
      <c r="L73" s="43">
        <v>354.461539327999</v>
      </c>
      <c r="M73" s="43">
        <v>378.977376491999</v>
      </c>
      <c r="N73" s="43">
        <v>407.809955747999</v>
      </c>
      <c r="O73" s="43">
        <v>436.316743148</v>
      </c>
      <c r="P73" s="43">
        <v>478.425340535999</v>
      </c>
      <c r="Q73" s="43">
        <v>523.6615397416</v>
      </c>
      <c r="R73" s="43">
        <v>558.863349782399</v>
      </c>
      <c r="S73" s="43">
        <v>592.419910950399</v>
      </c>
      <c r="T73" s="43">
        <v>627.2063363748</v>
      </c>
      <c r="U73" s="43">
        <v>648.3909518112</v>
      </c>
      <c r="V73" s="43">
        <v>672.971947346399</v>
      </c>
      <c r="W73" s="43">
        <v>660.233974464583</v>
      </c>
      <c r="X73" s="43">
        <v>638.904463100227</v>
      </c>
      <c r="Y73" s="43">
        <v>620.461547227425</v>
      </c>
      <c r="Z73" s="43">
        <v>586.153627824163</v>
      </c>
      <c r="AA73" s="43">
        <v>570.472000197165</v>
      </c>
      <c r="AB73" s="43">
        <v>581.890663532353</v>
      </c>
      <c r="AC73" s="43">
        <v>545.358980102958</v>
      </c>
      <c r="AD73" s="43">
        <v>558.701567561828</v>
      </c>
      <c r="AE73" s="43">
        <v>571.825246165437</v>
      </c>
      <c r="AF73" s="43">
        <v>586.799018028168</v>
      </c>
      <c r="AG73" s="43">
        <v>590.140828177674</v>
      </c>
      <c r="AH73" s="43">
        <v>603.177118960576</v>
      </c>
      <c r="AI73" s="43">
        <v>631.265657030316</v>
      </c>
      <c r="AJ73" s="43">
        <v>644.895875306274</v>
      </c>
      <c r="AK73" s="43">
        <v>655.804926209126</v>
      </c>
      <c r="AL73" s="43">
        <v>674.109371520555</v>
      </c>
      <c r="AM73" s="43">
        <v>685.819142762419</v>
      </c>
      <c r="AN73" s="43">
        <v>704.432474942003</v>
      </c>
      <c r="AO73" s="43">
        <v>608.420286747347</v>
      </c>
      <c r="AP73" s="43">
        <v>667.724493668414</v>
      </c>
      <c r="AQ73" s="24">
        <v>698.512364827232</v>
      </c>
      <c r="AR73" s="44">
        <v>0.04610864445567</v>
      </c>
      <c r="AS73" s="44">
        <v>0.23640108108521</v>
      </c>
    </row>
    <row r="74" ht="9.75" customHeight="1">
      <c r="A74" s="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26"/>
      <c r="AQ74" s="27"/>
      <c r="AR74" s="27"/>
      <c r="AS74" s="83"/>
    </row>
    <row r="75" ht="9.75" customHeight="1"/>
    <row r="76" ht="9.75" customHeight="1">
      <c r="A76" s="144"/>
    </row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50" width="8.83"/>
  </cols>
  <sheetData>
    <row r="1" ht="9.75" customHeight="1">
      <c r="A1" s="2" t="s">
        <v>378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AU2" s="46"/>
    </row>
    <row r="3" ht="9.75" customHeight="1">
      <c r="A3" s="2" t="s">
        <v>65</v>
      </c>
      <c r="B3" s="19">
        <v>432.6734260146</v>
      </c>
      <c r="C3" s="19">
        <v>465.880227890549</v>
      </c>
      <c r="D3" s="19">
        <v>492.383581865999</v>
      </c>
      <c r="E3" s="19">
        <v>527.6013048447</v>
      </c>
      <c r="F3" s="19">
        <v>567.929539643999</v>
      </c>
      <c r="G3" s="19">
        <v>598.6008224541</v>
      </c>
      <c r="H3" s="19">
        <v>617.1219678999</v>
      </c>
      <c r="I3" s="19">
        <v>625.8435010662</v>
      </c>
      <c r="J3" s="19">
        <v>624.36850466655</v>
      </c>
      <c r="K3" s="19">
        <v>600.972273691049</v>
      </c>
      <c r="L3" s="19">
        <v>553.243090342049</v>
      </c>
      <c r="M3" s="19">
        <v>564.821935257599</v>
      </c>
      <c r="N3" s="19">
        <v>552.761364089849</v>
      </c>
      <c r="O3" s="19">
        <v>555.788350404299</v>
      </c>
      <c r="P3" s="19">
        <v>573.154593122849</v>
      </c>
      <c r="Q3" s="19">
        <v>562.86232428705</v>
      </c>
      <c r="R3" s="19">
        <v>549.4561364073</v>
      </c>
      <c r="S3" s="19">
        <v>509.733174276749</v>
      </c>
      <c r="T3" s="19">
        <v>476.711734500899</v>
      </c>
      <c r="U3" s="19">
        <v>508.3022955294</v>
      </c>
      <c r="V3" s="19">
        <v>489.34187078955</v>
      </c>
      <c r="W3" s="19">
        <v>459.3360056376</v>
      </c>
      <c r="X3" s="19">
        <v>487.35589683165</v>
      </c>
      <c r="Y3" s="19">
        <v>510.5411389578</v>
      </c>
      <c r="Z3" s="19">
        <v>541.38985515</v>
      </c>
      <c r="AA3" s="19">
        <v>542.9472819</v>
      </c>
      <c r="AB3" s="19">
        <v>553.934219699999</v>
      </c>
      <c r="AC3" s="19">
        <v>572.7932418</v>
      </c>
      <c r="AD3" s="19">
        <v>588.707311499999</v>
      </c>
      <c r="AE3" s="19">
        <v>601.64811195</v>
      </c>
      <c r="AF3" s="19">
        <v>628.83228795</v>
      </c>
      <c r="AG3" s="19">
        <v>640.2439785</v>
      </c>
      <c r="AH3" s="19">
        <v>643.840218449999</v>
      </c>
      <c r="AI3" s="19">
        <v>629.936645099999</v>
      </c>
      <c r="AJ3" s="19">
        <v>634.439024249999</v>
      </c>
      <c r="AK3" s="19">
        <v>660.717061049999</v>
      </c>
      <c r="AL3" s="19">
        <v>629.73842715</v>
      </c>
      <c r="AM3" s="19">
        <v>652.052699603849</v>
      </c>
      <c r="AN3" s="19">
        <v>630.8003656587</v>
      </c>
      <c r="AO3" s="19">
        <v>634.369534700099</v>
      </c>
      <c r="AP3" s="19">
        <v>623.379425412899</v>
      </c>
      <c r="AQ3" s="19">
        <v>614.44933864635</v>
      </c>
      <c r="AR3" s="19">
        <v>654.22664081205</v>
      </c>
      <c r="AS3" s="19">
        <v>659.1315439848</v>
      </c>
      <c r="AT3" s="19">
        <v>648.741242214299</v>
      </c>
      <c r="AU3" s="19">
        <v>673.2440956878</v>
      </c>
      <c r="AV3" s="26">
        <v>690.056489137199</v>
      </c>
      <c r="AW3" s="27">
        <v>0.0241738371551</v>
      </c>
      <c r="AX3" s="27">
        <v>0.215451836586</v>
      </c>
    </row>
    <row r="4" ht="9.75" customHeight="1">
      <c r="A4" s="2" t="s">
        <v>66</v>
      </c>
      <c r="B4" s="19">
        <v>22.7488888888888</v>
      </c>
      <c r="C4" s="19">
        <v>24.9055555555555</v>
      </c>
      <c r="D4" s="19">
        <v>26.4477777777777</v>
      </c>
      <c r="E4" s="19">
        <v>29.4511111111111</v>
      </c>
      <c r="F4" s="19">
        <v>32.9133333333333</v>
      </c>
      <c r="G4" s="19">
        <v>36.3611111111111</v>
      </c>
      <c r="H4" s="19">
        <v>38.81</v>
      </c>
      <c r="I4" s="19">
        <v>43.6533333333333</v>
      </c>
      <c r="J4" s="19">
        <v>46.4233333333333</v>
      </c>
      <c r="K4" s="19">
        <v>46.9266666666666</v>
      </c>
      <c r="L4" s="19">
        <v>48.46</v>
      </c>
      <c r="M4" s="19">
        <v>48.89</v>
      </c>
      <c r="N4" s="19">
        <v>51.28</v>
      </c>
      <c r="O4" s="19">
        <v>51.77</v>
      </c>
      <c r="P4" s="19">
        <v>52.56</v>
      </c>
      <c r="Q4" s="19">
        <v>52.23</v>
      </c>
      <c r="R4" s="19">
        <v>50.68</v>
      </c>
      <c r="S4" s="19">
        <v>53.67</v>
      </c>
      <c r="T4" s="19">
        <v>51.18</v>
      </c>
      <c r="U4" s="19">
        <v>56.81</v>
      </c>
      <c r="V4" s="19">
        <v>57.98</v>
      </c>
      <c r="W4" s="19">
        <v>57.83</v>
      </c>
      <c r="X4" s="19">
        <v>58.6227</v>
      </c>
      <c r="Y4" s="19">
        <v>64.1564</v>
      </c>
      <c r="Z4" s="19">
        <v>69.3653</v>
      </c>
      <c r="AA4" s="19">
        <v>67.2191</v>
      </c>
      <c r="AB4" s="19">
        <v>67.6502</v>
      </c>
      <c r="AC4" s="19">
        <v>71.6791</v>
      </c>
      <c r="AD4" s="19">
        <v>75.8889</v>
      </c>
      <c r="AE4" s="19">
        <v>78.4805</v>
      </c>
      <c r="AF4" s="19">
        <v>82.4609</v>
      </c>
      <c r="AG4" s="19">
        <v>86.5775</v>
      </c>
      <c r="AH4" s="19">
        <v>87.1721</v>
      </c>
      <c r="AI4" s="19">
        <v>83.4291999999999</v>
      </c>
      <c r="AJ4" s="19">
        <v>87.3618</v>
      </c>
      <c r="AK4" s="19">
        <v>92.6959</v>
      </c>
      <c r="AL4" s="19">
        <v>88.1934</v>
      </c>
      <c r="AM4" s="19">
        <v>90.169</v>
      </c>
      <c r="AN4" s="19">
        <v>97.6585</v>
      </c>
      <c r="AO4" s="19">
        <v>95.0714</v>
      </c>
      <c r="AP4" s="19">
        <v>97.8023</v>
      </c>
      <c r="AQ4" s="19">
        <v>96.9449</v>
      </c>
      <c r="AR4" s="19">
        <v>96.2003</v>
      </c>
      <c r="AS4" s="19">
        <v>96.074</v>
      </c>
      <c r="AT4" s="19">
        <v>94.934</v>
      </c>
      <c r="AU4" s="19">
        <v>95.0451999999999</v>
      </c>
      <c r="AV4" s="26">
        <v>104.8199</v>
      </c>
      <c r="AW4" s="27">
        <v>0.102842643857</v>
      </c>
      <c r="AX4" s="27">
        <v>0.03246736899018</v>
      </c>
    </row>
    <row r="5" ht="9.75" customHeight="1">
      <c r="A5" s="2" t="s">
        <v>68</v>
      </c>
      <c r="B5" s="19">
        <v>8.36172945659904</v>
      </c>
      <c r="C5" s="19">
        <v>8.80210821311423</v>
      </c>
      <c r="D5" s="19">
        <v>7.56730146598303</v>
      </c>
      <c r="E5" s="19">
        <v>8.10709319236118</v>
      </c>
      <c r="F5" s="19">
        <v>10.0277061240087</v>
      </c>
      <c r="G5" s="19">
        <v>10.2319989809241</v>
      </c>
      <c r="H5" s="19">
        <v>10.5996889695657</v>
      </c>
      <c r="I5" s="19">
        <v>11.340695094636</v>
      </c>
      <c r="J5" s="19">
        <v>12.5579068607156</v>
      </c>
      <c r="K5" s="19">
        <v>13.2151046145027</v>
      </c>
      <c r="L5" s="19">
        <v>13.4321889961041</v>
      </c>
      <c r="M5" s="19">
        <v>13.1980138636773</v>
      </c>
      <c r="N5" s="19">
        <v>13.9223007759837</v>
      </c>
      <c r="O5" s="19">
        <v>17.5082003757842</v>
      </c>
      <c r="P5" s="19">
        <v>21.2681920957931</v>
      </c>
      <c r="Q5" s="19">
        <v>23.0194102098658</v>
      </c>
      <c r="R5" s="19">
        <v>24.9246839272634</v>
      </c>
      <c r="S5" s="19">
        <v>27.192897253803</v>
      </c>
      <c r="T5" s="19">
        <v>27.8934322686114</v>
      </c>
      <c r="U5" s="19">
        <v>28.2481715019691</v>
      </c>
      <c r="V5" s="19">
        <v>28.76959863274</v>
      </c>
      <c r="W5" s="19">
        <v>25.5695943865906</v>
      </c>
      <c r="X5" s="19">
        <v>25.9687854951541</v>
      </c>
      <c r="Y5" s="19">
        <v>26.2151152298758</v>
      </c>
      <c r="Z5" s="19">
        <v>25.471269492479</v>
      </c>
      <c r="AA5" s="19">
        <v>27.5290228548984</v>
      </c>
      <c r="AB5" s="19">
        <v>29.1940187149028</v>
      </c>
      <c r="AC5" s="19">
        <v>29.1718234557285</v>
      </c>
      <c r="AD5" s="19">
        <v>29.7341910554865</v>
      </c>
      <c r="AE5" s="19">
        <v>31.5504814071738</v>
      </c>
      <c r="AF5" s="19">
        <v>31.4395507574068</v>
      </c>
      <c r="AG5" s="19">
        <v>33.1637527467277</v>
      </c>
      <c r="AH5" s="19">
        <v>35.6339500865153</v>
      </c>
      <c r="AI5" s="19">
        <v>39.1824039574111</v>
      </c>
      <c r="AJ5" s="19">
        <v>38.6800314215046</v>
      </c>
      <c r="AK5" s="19">
        <v>41.1053423457852</v>
      </c>
      <c r="AL5" s="19">
        <v>41.8215550725561</v>
      </c>
      <c r="AM5" s="19">
        <v>45.5326855036463</v>
      </c>
      <c r="AN5" s="19">
        <v>50.4401103468042</v>
      </c>
      <c r="AO5" s="19">
        <v>55.7551447936902</v>
      </c>
      <c r="AP5" s="19">
        <v>56.0807107523115</v>
      </c>
      <c r="AQ5" s="19">
        <v>60.8547014160907</v>
      </c>
      <c r="AR5" s="19">
        <v>63.248605829963</v>
      </c>
      <c r="AS5" s="19">
        <v>66.1257182361496</v>
      </c>
      <c r="AT5" s="19">
        <v>66.2179960563888</v>
      </c>
      <c r="AU5" s="19">
        <v>67.9033426217848</v>
      </c>
      <c r="AV5" s="26">
        <v>68.9151417539576</v>
      </c>
      <c r="AW5" s="27">
        <v>0.01490057911724</v>
      </c>
      <c r="AX5" s="27">
        <v>0.02134607359767</v>
      </c>
    </row>
    <row r="6" ht="9.75" customHeight="1">
      <c r="A6" s="28" t="s">
        <v>69</v>
      </c>
      <c r="B6" s="24">
        <v>463.784044360087</v>
      </c>
      <c r="C6" s="24">
        <v>499.587891659219</v>
      </c>
      <c r="D6" s="24">
        <v>526.39866110976</v>
      </c>
      <c r="E6" s="24">
        <v>565.159509148172</v>
      </c>
      <c r="F6" s="24">
        <v>610.870579101342</v>
      </c>
      <c r="G6" s="24">
        <v>645.193932546135</v>
      </c>
      <c r="H6" s="24">
        <v>666.531656869465</v>
      </c>
      <c r="I6" s="24">
        <v>680.837529494169</v>
      </c>
      <c r="J6" s="24">
        <v>683.349744860599</v>
      </c>
      <c r="K6" s="24">
        <v>661.114044972219</v>
      </c>
      <c r="L6" s="24">
        <v>615.135279338154</v>
      </c>
      <c r="M6" s="24">
        <v>626.909949121277</v>
      </c>
      <c r="N6" s="24">
        <v>617.963664865833</v>
      </c>
      <c r="O6" s="24">
        <v>625.066550780084</v>
      </c>
      <c r="P6" s="24">
        <v>646.982785218643</v>
      </c>
      <c r="Q6" s="24">
        <v>638.111734496915</v>
      </c>
      <c r="R6" s="24">
        <v>625.060820334563</v>
      </c>
      <c r="S6" s="24">
        <v>590.596071530552</v>
      </c>
      <c r="T6" s="24">
        <v>555.785166769511</v>
      </c>
      <c r="U6" s="24">
        <v>593.360467031369</v>
      </c>
      <c r="V6" s="24">
        <v>576.091469422289</v>
      </c>
      <c r="W6" s="24">
        <v>542.73560002419</v>
      </c>
      <c r="X6" s="24">
        <v>571.947382326804</v>
      </c>
      <c r="Y6" s="24">
        <v>600.912654187675</v>
      </c>
      <c r="Z6" s="24">
        <v>636.226424642479</v>
      </c>
      <c r="AA6" s="24">
        <v>637.695404754898</v>
      </c>
      <c r="AB6" s="24">
        <v>650.778438414902</v>
      </c>
      <c r="AC6" s="24">
        <v>673.644165255728</v>
      </c>
      <c r="AD6" s="24">
        <v>694.330402555486</v>
      </c>
      <c r="AE6" s="24">
        <v>711.679093357173</v>
      </c>
      <c r="AF6" s="24">
        <v>742.732738707406</v>
      </c>
      <c r="AG6" s="24">
        <v>759.985231246727</v>
      </c>
      <c r="AH6" s="24">
        <v>766.646268536515</v>
      </c>
      <c r="AI6" s="24">
        <v>752.548249057411</v>
      </c>
      <c r="AJ6" s="24">
        <v>760.480855671504</v>
      </c>
      <c r="AK6" s="24">
        <v>794.518303395785</v>
      </c>
      <c r="AL6" s="24">
        <v>759.753382222556</v>
      </c>
      <c r="AM6" s="24">
        <v>787.754385107496</v>
      </c>
      <c r="AN6" s="24">
        <v>778.898976005504</v>
      </c>
      <c r="AO6" s="24">
        <v>785.19607949379</v>
      </c>
      <c r="AP6" s="24">
        <v>777.262436165211</v>
      </c>
      <c r="AQ6" s="24">
        <v>772.24894006244</v>
      </c>
      <c r="AR6" s="24">
        <v>813.675546642013</v>
      </c>
      <c r="AS6" s="24">
        <v>821.331262220949</v>
      </c>
      <c r="AT6" s="24">
        <v>809.893238270688</v>
      </c>
      <c r="AU6" s="24">
        <v>836.192638309584</v>
      </c>
      <c r="AV6" s="24">
        <v>863.791530891157</v>
      </c>
      <c r="AW6" s="29">
        <v>0.03230508416891</v>
      </c>
      <c r="AX6" s="29">
        <v>0.26926526427269</v>
      </c>
    </row>
    <row r="7" ht="9.75" customHeight="1">
      <c r="A7" s="2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2" t="s">
        <v>70</v>
      </c>
      <c r="B8" s="19">
        <v>4.24</v>
      </c>
      <c r="C8" s="19">
        <v>4.59222222222222</v>
      </c>
      <c r="D8" s="19">
        <v>4.80222222222222</v>
      </c>
      <c r="E8" s="19">
        <v>5.34666666666667</v>
      </c>
      <c r="F8" s="19">
        <v>5.32666666666667</v>
      </c>
      <c r="G8" s="19">
        <v>6.02</v>
      </c>
      <c r="H8" s="19">
        <v>6.49888888888889</v>
      </c>
      <c r="I8" s="19">
        <v>7.29333333333333</v>
      </c>
      <c r="J8" s="19">
        <v>8.29888888888889</v>
      </c>
      <c r="K8" s="19">
        <v>8.78444444444444</v>
      </c>
      <c r="L8" s="19">
        <v>9.0</v>
      </c>
      <c r="M8" s="19">
        <v>10.13</v>
      </c>
      <c r="N8" s="19">
        <v>10.58</v>
      </c>
      <c r="O8" s="19">
        <v>10.29</v>
      </c>
      <c r="P8" s="19">
        <v>10.58</v>
      </c>
      <c r="Q8" s="19">
        <v>11.53</v>
      </c>
      <c r="R8" s="19">
        <v>12.05</v>
      </c>
      <c r="S8" s="19">
        <v>13.69</v>
      </c>
      <c r="T8" s="19">
        <v>14.72</v>
      </c>
      <c r="U8" s="19">
        <v>15.67</v>
      </c>
      <c r="V8" s="19">
        <v>16.01</v>
      </c>
      <c r="W8" s="19">
        <v>17.3</v>
      </c>
      <c r="X8" s="19">
        <v>17.31</v>
      </c>
      <c r="Y8" s="19">
        <v>20.22</v>
      </c>
      <c r="Z8" s="19">
        <v>21.24</v>
      </c>
      <c r="AA8" s="19">
        <v>20.29</v>
      </c>
      <c r="AB8" s="19">
        <v>20.66</v>
      </c>
      <c r="AC8" s="19">
        <v>22.34</v>
      </c>
      <c r="AD8" s="19">
        <v>23.59</v>
      </c>
      <c r="AE8" s="19">
        <v>24.25</v>
      </c>
      <c r="AF8" s="19">
        <v>26.99</v>
      </c>
      <c r="AG8" s="19">
        <v>30.97</v>
      </c>
      <c r="AH8" s="19">
        <v>28.54</v>
      </c>
      <c r="AI8" s="19">
        <v>30.51</v>
      </c>
      <c r="AJ8" s="19">
        <v>32.36</v>
      </c>
      <c r="AK8" s="19">
        <v>33.21</v>
      </c>
      <c r="AL8" s="19">
        <v>31.09</v>
      </c>
      <c r="AM8" s="19">
        <v>30.27</v>
      </c>
      <c r="AN8" s="19">
        <v>34.58</v>
      </c>
      <c r="AO8" s="19">
        <v>37.91</v>
      </c>
      <c r="AP8" s="19">
        <v>40.4</v>
      </c>
      <c r="AQ8" s="19">
        <v>41.8</v>
      </c>
      <c r="AR8" s="19">
        <v>43.92</v>
      </c>
      <c r="AS8" s="19">
        <v>44.41</v>
      </c>
      <c r="AT8" s="19">
        <v>43.15801452</v>
      </c>
      <c r="AU8" s="19">
        <v>43.28567955</v>
      </c>
      <c r="AV8" s="26">
        <v>46.53631835</v>
      </c>
      <c r="AW8" s="27">
        <v>0.07509732991457</v>
      </c>
      <c r="AX8" s="27">
        <v>0.01441435981542</v>
      </c>
    </row>
    <row r="9" ht="9.75" customHeight="1">
      <c r="A9" s="2" t="s">
        <v>71</v>
      </c>
      <c r="B9" s="20" t="s">
        <v>140</v>
      </c>
      <c r="C9" s="19">
        <v>0.058336625</v>
      </c>
      <c r="D9" s="19">
        <v>0.06594575</v>
      </c>
      <c r="E9" s="19">
        <v>0.069693675</v>
      </c>
      <c r="F9" s="19">
        <v>0.07345145</v>
      </c>
      <c r="G9" s="19">
        <v>0.0788</v>
      </c>
      <c r="H9" s="19">
        <v>0.12411</v>
      </c>
      <c r="I9" s="19">
        <v>0.170405</v>
      </c>
      <c r="J9" s="19">
        <v>0.19503</v>
      </c>
      <c r="K9" s="19">
        <v>0.375285</v>
      </c>
      <c r="L9" s="19">
        <v>0.40779</v>
      </c>
      <c r="M9" s="19">
        <v>0.469845</v>
      </c>
      <c r="N9" s="19">
        <v>0.586075</v>
      </c>
      <c r="O9" s="19">
        <v>0.771255</v>
      </c>
      <c r="P9" s="19">
        <v>0.84513</v>
      </c>
      <c r="Q9" s="19">
        <v>0.987955</v>
      </c>
      <c r="R9" s="19">
        <v>0.8865</v>
      </c>
      <c r="S9" s="19">
        <v>1.26671</v>
      </c>
      <c r="T9" s="19">
        <v>1.712915</v>
      </c>
      <c r="U9" s="19">
        <v>1.99364</v>
      </c>
      <c r="V9" s="19">
        <v>2.500915</v>
      </c>
      <c r="W9" s="19">
        <v>2.91363</v>
      </c>
      <c r="X9" s="19">
        <v>3.25247</v>
      </c>
      <c r="Y9" s="19">
        <v>3.27414</v>
      </c>
      <c r="Z9" s="19">
        <v>3.35688</v>
      </c>
      <c r="AA9" s="19">
        <v>3.05625997</v>
      </c>
      <c r="AB9" s="19">
        <v>3.17727313</v>
      </c>
      <c r="AC9" s="19">
        <v>3.599287515</v>
      </c>
      <c r="AD9" s="19">
        <v>4.216330915</v>
      </c>
      <c r="AE9" s="19">
        <v>4.604696715</v>
      </c>
      <c r="AF9" s="19">
        <v>5.08207992</v>
      </c>
      <c r="AG9" s="19">
        <v>5.599231515</v>
      </c>
      <c r="AH9" s="19">
        <v>6.08479416</v>
      </c>
      <c r="AI9" s="19">
        <v>6.37692349</v>
      </c>
      <c r="AJ9" s="19">
        <v>7.567060575</v>
      </c>
      <c r="AK9" s="19">
        <v>9.429140965825</v>
      </c>
      <c r="AL9" s="19">
        <v>11.9375744659</v>
      </c>
      <c r="AM9" s="19">
        <v>14.10435487</v>
      </c>
      <c r="AN9" s="19">
        <v>15.7862768253</v>
      </c>
      <c r="AO9" s="19">
        <v>18.7801199654</v>
      </c>
      <c r="AP9" s="19">
        <v>19.7096131075</v>
      </c>
      <c r="AQ9" s="19">
        <v>20.77865252935</v>
      </c>
      <c r="AR9" s="19">
        <v>21.1483561943</v>
      </c>
      <c r="AS9" s="19">
        <v>24.64624807525</v>
      </c>
      <c r="AT9" s="19">
        <v>19.7884501041</v>
      </c>
      <c r="AU9" s="19">
        <v>26.8041411099245</v>
      </c>
      <c r="AV9" s="26">
        <v>26.7134357604195</v>
      </c>
      <c r="AW9" s="27">
        <v>-0.00338400504552</v>
      </c>
      <c r="AX9" s="27">
        <v>0.00827433448285</v>
      </c>
    </row>
    <row r="10" ht="9.75" customHeight="1">
      <c r="A10" s="25" t="s">
        <v>143</v>
      </c>
      <c r="B10" s="19">
        <v>0.632</v>
      </c>
      <c r="C10" s="19">
        <v>0.66</v>
      </c>
      <c r="D10" s="19">
        <v>0.585</v>
      </c>
      <c r="E10" s="19">
        <v>0.5</v>
      </c>
      <c r="F10" s="19">
        <v>0.658</v>
      </c>
      <c r="G10" s="19">
        <v>0.657</v>
      </c>
      <c r="H10" s="19">
        <v>0.67</v>
      </c>
      <c r="I10" s="19">
        <v>0.61</v>
      </c>
      <c r="J10" s="19">
        <v>0.479</v>
      </c>
      <c r="K10" s="19">
        <v>0.499</v>
      </c>
      <c r="L10" s="19">
        <v>0.566</v>
      </c>
      <c r="M10" s="19">
        <v>0.618</v>
      </c>
      <c r="N10" s="19">
        <v>0.636</v>
      </c>
      <c r="O10" s="19">
        <v>0.594</v>
      </c>
      <c r="P10" s="19">
        <v>0.703</v>
      </c>
      <c r="Q10" s="19">
        <v>0.72</v>
      </c>
      <c r="R10" s="19">
        <v>0.709</v>
      </c>
      <c r="S10" s="19">
        <v>0.734</v>
      </c>
      <c r="T10" s="19">
        <v>0.792</v>
      </c>
      <c r="U10" s="19">
        <v>0.81</v>
      </c>
      <c r="V10" s="19">
        <v>0.809</v>
      </c>
      <c r="W10" s="19">
        <v>0.74</v>
      </c>
      <c r="X10" s="19">
        <v>0.718</v>
      </c>
      <c r="Y10" s="19">
        <v>1.009</v>
      </c>
      <c r="Z10" s="19">
        <v>1.574</v>
      </c>
      <c r="AA10" s="19">
        <v>1.69</v>
      </c>
      <c r="AB10" s="19">
        <v>1.463</v>
      </c>
      <c r="AC10" s="19">
        <v>1.676</v>
      </c>
      <c r="AD10" s="19">
        <v>1.616</v>
      </c>
      <c r="AE10" s="19">
        <v>1.687</v>
      </c>
      <c r="AF10" s="19">
        <v>1.642</v>
      </c>
      <c r="AG10" s="19">
        <v>1.655</v>
      </c>
      <c r="AH10" s="19">
        <v>2.57923</v>
      </c>
      <c r="AI10" s="19">
        <v>3.661</v>
      </c>
      <c r="AJ10" s="19">
        <v>5.001</v>
      </c>
      <c r="AK10" s="19">
        <v>6.456</v>
      </c>
      <c r="AL10" s="19">
        <v>7.318</v>
      </c>
      <c r="AM10" s="19">
        <v>7.38</v>
      </c>
      <c r="AN10" s="19">
        <v>7.984</v>
      </c>
      <c r="AO10" s="19">
        <v>8.666586503</v>
      </c>
      <c r="AP10" s="19">
        <v>8.383751218</v>
      </c>
      <c r="AQ10" s="19">
        <v>7.758351787</v>
      </c>
      <c r="AR10" s="19">
        <v>4.573180465</v>
      </c>
      <c r="AS10" s="19">
        <v>2.65439365</v>
      </c>
      <c r="AT10" s="19">
        <v>3.1189042</v>
      </c>
      <c r="AU10" s="19">
        <v>4.71</v>
      </c>
      <c r="AV10" s="26">
        <v>5.259</v>
      </c>
      <c r="AW10" s="27">
        <v>0.11656051129103</v>
      </c>
      <c r="AX10" s="27">
        <v>0.00162894534878</v>
      </c>
    </row>
    <row r="11" ht="9.75" customHeight="1">
      <c r="A11" s="25" t="s">
        <v>72</v>
      </c>
      <c r="B11" s="19">
        <v>0.93</v>
      </c>
      <c r="C11" s="19">
        <v>0.97</v>
      </c>
      <c r="D11" s="19">
        <v>1.2</v>
      </c>
      <c r="E11" s="19">
        <v>1.22333333333333</v>
      </c>
      <c r="F11" s="19">
        <v>1.33555555555556</v>
      </c>
      <c r="G11" s="19">
        <v>1.29777777777778</v>
      </c>
      <c r="H11" s="19">
        <v>1.38222222222222</v>
      </c>
      <c r="I11" s="19">
        <v>1.67222222222222</v>
      </c>
      <c r="J11" s="19">
        <v>1.66222222222222</v>
      </c>
      <c r="K11" s="19">
        <v>1.68666666666667</v>
      </c>
      <c r="L11" s="19">
        <v>1.62333333333333</v>
      </c>
      <c r="M11" s="19">
        <v>1.70444444444444</v>
      </c>
      <c r="N11" s="19">
        <v>1.96888888888889</v>
      </c>
      <c r="O11" s="19">
        <v>2.50666666666667</v>
      </c>
      <c r="P11" s="19">
        <v>2.85888888888889</v>
      </c>
      <c r="Q11" s="19">
        <v>3.16666666666667</v>
      </c>
      <c r="R11" s="19">
        <v>3.39444444444444</v>
      </c>
      <c r="S11" s="19">
        <v>3.57888888888889</v>
      </c>
      <c r="T11" s="19">
        <v>3.84111111111111</v>
      </c>
      <c r="U11" s="19">
        <v>3.88111111111111</v>
      </c>
      <c r="V11" s="19">
        <v>4.02</v>
      </c>
      <c r="W11" s="19">
        <v>4.12</v>
      </c>
      <c r="X11" s="19">
        <v>4.18777777777778</v>
      </c>
      <c r="Y11" s="19">
        <v>4.29777777777778</v>
      </c>
      <c r="Z11" s="19">
        <v>3.96666666666667</v>
      </c>
      <c r="AA11" s="19">
        <v>4.12777777777778</v>
      </c>
      <c r="AB11" s="19">
        <v>4.10333333333333</v>
      </c>
      <c r="AC11" s="19">
        <v>4.04</v>
      </c>
      <c r="AD11" s="19">
        <v>4.23888888888889</v>
      </c>
      <c r="AE11" s="19">
        <v>4.15444444444444</v>
      </c>
      <c r="AF11" s="19">
        <v>4.40666666666667</v>
      </c>
      <c r="AG11" s="19">
        <v>4.70444444444444</v>
      </c>
      <c r="AH11" s="19">
        <v>5.91333333333333</v>
      </c>
      <c r="AI11" s="19">
        <v>6.20444444444445</v>
      </c>
      <c r="AJ11" s="19">
        <v>5.17888888888889</v>
      </c>
      <c r="AK11" s="19">
        <v>5.92444444444445</v>
      </c>
      <c r="AL11" s="19">
        <v>6.07555555555556</v>
      </c>
      <c r="AM11" s="19">
        <v>6.14555555555556</v>
      </c>
      <c r="AN11" s="19">
        <v>6.02444444444444</v>
      </c>
      <c r="AO11" s="19">
        <v>6.30051813675163</v>
      </c>
      <c r="AP11" s="19">
        <v>6.697501362</v>
      </c>
      <c r="AQ11" s="19">
        <v>7.02824217</v>
      </c>
      <c r="AR11" s="19">
        <v>7.440659847</v>
      </c>
      <c r="AS11" s="19">
        <v>7.56</v>
      </c>
      <c r="AT11" s="19">
        <v>8.705786706</v>
      </c>
      <c r="AU11" s="19">
        <v>9.082721758</v>
      </c>
      <c r="AV11" s="26">
        <v>9.00672358831899</v>
      </c>
      <c r="AW11" s="27">
        <v>-0.0083673344925</v>
      </c>
      <c r="AX11" s="27">
        <v>0.00278978142887</v>
      </c>
    </row>
    <row r="12" ht="9.75" customHeight="1">
      <c r="A12" s="25" t="s">
        <v>73</v>
      </c>
      <c r="B12" s="20" t="s">
        <v>107</v>
      </c>
      <c r="C12" s="20" t="s">
        <v>107</v>
      </c>
      <c r="D12" s="20" t="s">
        <v>107</v>
      </c>
      <c r="E12" s="20" t="s">
        <v>107</v>
      </c>
      <c r="F12" s="20" t="s">
        <v>107</v>
      </c>
      <c r="G12" s="19">
        <v>0.06666666666667</v>
      </c>
      <c r="H12" s="19">
        <v>0.06666666666667</v>
      </c>
      <c r="I12" s="19">
        <v>0.09666666666667</v>
      </c>
      <c r="J12" s="19">
        <v>0.05555555555556</v>
      </c>
      <c r="K12" s="19">
        <v>0.11111111111111</v>
      </c>
      <c r="L12" s="19">
        <v>0.13888888888889</v>
      </c>
      <c r="M12" s="19">
        <v>0.12666666666667</v>
      </c>
      <c r="N12" s="19">
        <v>0.08111111111111</v>
      </c>
      <c r="O12" s="19">
        <v>0.08333333333333</v>
      </c>
      <c r="P12" s="19">
        <v>0.06</v>
      </c>
      <c r="Q12" s="20" t="s">
        <v>140</v>
      </c>
      <c r="R12" s="19">
        <v>0.07555555555556</v>
      </c>
      <c r="S12" s="19">
        <v>0.09777777777778</v>
      </c>
      <c r="T12" s="19">
        <v>0.12111111111111</v>
      </c>
      <c r="U12" s="19">
        <v>0.17444444444444</v>
      </c>
      <c r="V12" s="19">
        <v>0.17777777777778</v>
      </c>
      <c r="W12" s="19">
        <v>0.17666666666667</v>
      </c>
      <c r="X12" s="19">
        <v>0.16444444444444</v>
      </c>
      <c r="Y12" s="19">
        <v>0.19222222222222</v>
      </c>
      <c r="Z12" s="19">
        <v>0.15222222222222</v>
      </c>
      <c r="AA12" s="19">
        <v>0.25</v>
      </c>
      <c r="AB12" s="19">
        <v>0.30666666666667</v>
      </c>
      <c r="AC12" s="19">
        <v>0.30777777777778</v>
      </c>
      <c r="AD12" s="19">
        <v>0.35444444444444</v>
      </c>
      <c r="AE12" s="19">
        <v>0.32</v>
      </c>
      <c r="AF12" s="19">
        <v>0.30888888888889</v>
      </c>
      <c r="AG12" s="19">
        <v>0.32777777777778</v>
      </c>
      <c r="AH12" s="19">
        <v>0.29888888888889</v>
      </c>
      <c r="AI12" s="19">
        <v>0.30444444444444</v>
      </c>
      <c r="AJ12" s="19">
        <v>0.28666666666667</v>
      </c>
      <c r="AK12" s="19">
        <v>0.31222222222222</v>
      </c>
      <c r="AL12" s="19">
        <v>0.31777777777778</v>
      </c>
      <c r="AM12" s="19">
        <v>0.23111111111111</v>
      </c>
      <c r="AN12" s="19">
        <v>0.25255250640586</v>
      </c>
      <c r="AO12" s="19">
        <v>0.32059879460001</v>
      </c>
      <c r="AP12" s="19">
        <v>0.3723350891628</v>
      </c>
      <c r="AQ12" s="19">
        <v>0.7486946256813</v>
      </c>
      <c r="AR12" s="19">
        <v>0.520247928603</v>
      </c>
      <c r="AS12" s="19">
        <v>0.45534386780775</v>
      </c>
      <c r="AT12" s="19">
        <v>0.48112862394808</v>
      </c>
      <c r="AU12" s="19">
        <v>0.4522609067264</v>
      </c>
      <c r="AV12" s="26">
        <v>0.4522609067264</v>
      </c>
      <c r="AW12" s="49" t="s">
        <v>107</v>
      </c>
      <c r="AX12" s="31" t="s">
        <v>82</v>
      </c>
    </row>
    <row r="13" ht="9.75" customHeight="1">
      <c r="A13" s="25" t="s">
        <v>74</v>
      </c>
      <c r="B13" s="19">
        <v>0.38</v>
      </c>
      <c r="C13" s="19">
        <v>0.39666666666667</v>
      </c>
      <c r="D13" s="19">
        <v>0.37111111111111</v>
      </c>
      <c r="E13" s="19">
        <v>0.41333333333333</v>
      </c>
      <c r="F13" s="19">
        <v>0.42111111111111</v>
      </c>
      <c r="G13" s="19">
        <v>0.41333333333333</v>
      </c>
      <c r="H13" s="19">
        <v>0.49333333333333</v>
      </c>
      <c r="I13" s="19">
        <v>0.47444444444444</v>
      </c>
      <c r="J13" s="19">
        <v>0.46444444444444</v>
      </c>
      <c r="K13" s="19">
        <v>0.47777777777778</v>
      </c>
      <c r="L13" s="19">
        <v>0.59</v>
      </c>
      <c r="M13" s="19">
        <v>0.64</v>
      </c>
      <c r="N13" s="19">
        <v>0.63555555555556</v>
      </c>
      <c r="O13" s="19">
        <v>0.66444444444444</v>
      </c>
      <c r="P13" s="19">
        <v>0.61444444444444</v>
      </c>
      <c r="Q13" s="19">
        <v>0.66</v>
      </c>
      <c r="R13" s="19">
        <v>0.75777777777778</v>
      </c>
      <c r="S13" s="19">
        <v>0.79555555555556</v>
      </c>
      <c r="T13" s="19">
        <v>0.52444444444444</v>
      </c>
      <c r="U13" s="19">
        <v>0.70777777777778</v>
      </c>
      <c r="V13" s="19">
        <v>0.55222222222222</v>
      </c>
      <c r="W13" s="19">
        <v>0.58555555555556</v>
      </c>
      <c r="X13" s="19">
        <v>0.58222222222222</v>
      </c>
      <c r="Y13" s="19">
        <v>0.54888888888889</v>
      </c>
      <c r="Z13" s="19">
        <v>0.46555555555556</v>
      </c>
      <c r="AA13" s="19">
        <v>0.44555555555556</v>
      </c>
      <c r="AB13" s="19">
        <v>0.41777777777778</v>
      </c>
      <c r="AC13" s="19">
        <v>0.37666666666667</v>
      </c>
      <c r="AD13" s="19">
        <v>0.39666666666667</v>
      </c>
      <c r="AE13" s="19">
        <v>0.41444444444444</v>
      </c>
      <c r="AF13" s="19">
        <v>0.40111111111111</v>
      </c>
      <c r="AG13" s="19">
        <v>0.40666666666667</v>
      </c>
      <c r="AH13" s="19">
        <v>0.24111111111111</v>
      </c>
      <c r="AI13" s="19">
        <v>0.40888888888889</v>
      </c>
      <c r="AJ13" s="19">
        <v>0.41111111111111</v>
      </c>
      <c r="AK13" s="19">
        <v>0.34555555555556</v>
      </c>
      <c r="AL13" s="19">
        <v>0.37</v>
      </c>
      <c r="AM13" s="19">
        <v>0.44222222222222</v>
      </c>
      <c r="AN13" s="19">
        <v>0.52333333333333</v>
      </c>
      <c r="AO13" s="19">
        <v>0.86</v>
      </c>
      <c r="AP13" s="19">
        <v>1.51685207365514</v>
      </c>
      <c r="AQ13" s="19">
        <v>1.7752147582035</v>
      </c>
      <c r="AR13" s="19">
        <v>2.67553176069087</v>
      </c>
      <c r="AS13" s="19">
        <v>3.39676897655581</v>
      </c>
      <c r="AT13" s="19">
        <v>3.47393867631483</v>
      </c>
      <c r="AU13" s="19">
        <v>5.41804813957496</v>
      </c>
      <c r="AV13" s="26">
        <v>6.2398543756775</v>
      </c>
      <c r="AW13" s="27">
        <v>0.15167939662933</v>
      </c>
      <c r="AX13" s="27">
        <v>0.00193275942001</v>
      </c>
    </row>
    <row r="14" ht="9.75" customHeight="1">
      <c r="A14" s="25" t="s">
        <v>75</v>
      </c>
      <c r="B14" s="19">
        <v>1.16888888888889</v>
      </c>
      <c r="C14" s="19">
        <v>1.37111111111111</v>
      </c>
      <c r="D14" s="19">
        <v>1.51333333333333</v>
      </c>
      <c r="E14" s="19">
        <v>1.58777777777778</v>
      </c>
      <c r="F14" s="19">
        <v>1.59666666666667</v>
      </c>
      <c r="G14" s="19">
        <v>1.82666666666667</v>
      </c>
      <c r="H14" s="19">
        <v>1.78035731346136</v>
      </c>
      <c r="I14" s="19">
        <v>1.84014044138721</v>
      </c>
      <c r="J14" s="19">
        <v>1.76726855832617</v>
      </c>
      <c r="K14" s="19">
        <v>1.61457437661221</v>
      </c>
      <c r="L14" s="19">
        <v>1.46744530428967</v>
      </c>
      <c r="M14" s="19">
        <v>1.65169102894812</v>
      </c>
      <c r="N14" s="19">
        <v>1.94148275532626</v>
      </c>
      <c r="O14" s="19">
        <v>2.31778446546288</v>
      </c>
      <c r="P14" s="19">
        <v>2.53</v>
      </c>
      <c r="Q14" s="19">
        <v>2.75888888888889</v>
      </c>
      <c r="R14" s="19">
        <v>2.89333333333333</v>
      </c>
      <c r="S14" s="19">
        <v>3.54111111111111</v>
      </c>
      <c r="T14" s="19">
        <v>3.95222222222222</v>
      </c>
      <c r="U14" s="19">
        <v>4.12222222222222</v>
      </c>
      <c r="V14" s="19">
        <v>4.11777777777778</v>
      </c>
      <c r="W14" s="19">
        <v>4.34444444444445</v>
      </c>
      <c r="X14" s="19">
        <v>4.50222222222222</v>
      </c>
      <c r="Y14" s="19">
        <v>5.06777777777778</v>
      </c>
      <c r="Z14" s="19">
        <v>5.11555555555556</v>
      </c>
      <c r="AA14" s="19">
        <v>5.27111111111111</v>
      </c>
      <c r="AB14" s="19">
        <v>5.7</v>
      </c>
      <c r="AC14" s="19">
        <v>5.5</v>
      </c>
      <c r="AD14" s="19">
        <v>6.17</v>
      </c>
      <c r="AE14" s="19">
        <v>7.07</v>
      </c>
      <c r="AF14" s="19">
        <v>7.59</v>
      </c>
      <c r="AG14" s="19">
        <v>8.57</v>
      </c>
      <c r="AH14" s="19">
        <v>9.3</v>
      </c>
      <c r="AI14" s="19">
        <v>9.3</v>
      </c>
      <c r="AJ14" s="19">
        <v>9.54</v>
      </c>
      <c r="AK14" s="19">
        <v>10.6</v>
      </c>
      <c r="AL14" s="19">
        <v>11.64</v>
      </c>
      <c r="AM14" s="19">
        <v>12.7</v>
      </c>
      <c r="AN14" s="19">
        <v>14.43</v>
      </c>
      <c r="AO14" s="19">
        <v>13.36</v>
      </c>
      <c r="AP14" s="19">
        <v>15.13</v>
      </c>
      <c r="AQ14" s="19">
        <v>20.19</v>
      </c>
      <c r="AR14" s="19">
        <v>20.25</v>
      </c>
      <c r="AS14" s="19">
        <v>21.94</v>
      </c>
      <c r="AT14" s="19">
        <v>20.85756</v>
      </c>
      <c r="AU14" s="19">
        <v>22.6</v>
      </c>
      <c r="AV14" s="26">
        <v>21.99</v>
      </c>
      <c r="AW14" s="27">
        <v>-0.02699115127325</v>
      </c>
      <c r="AX14" s="27">
        <v>0.00681127747521</v>
      </c>
    </row>
    <row r="15" ht="9.75" customHeight="1">
      <c r="A15" s="25" t="s">
        <v>76</v>
      </c>
      <c r="B15" s="19">
        <v>6.77333333333333</v>
      </c>
      <c r="C15" s="19">
        <v>7.10222222222222</v>
      </c>
      <c r="D15" s="19">
        <v>7.78222222222222</v>
      </c>
      <c r="E15" s="19">
        <v>8.03333333333333</v>
      </c>
      <c r="F15" s="19">
        <v>8.26666666666667</v>
      </c>
      <c r="G15" s="19">
        <v>7.71</v>
      </c>
      <c r="H15" s="19">
        <v>7.47222222222222</v>
      </c>
      <c r="I15" s="19">
        <v>7.42666666666667</v>
      </c>
      <c r="J15" s="19">
        <v>9.14888888888889</v>
      </c>
      <c r="K15" s="19">
        <v>9.66888888888889</v>
      </c>
      <c r="L15" s="19">
        <v>9.40444444444444</v>
      </c>
      <c r="M15" s="19">
        <v>11.6577777777777</v>
      </c>
      <c r="N15" s="19">
        <v>12.7255555555555</v>
      </c>
      <c r="O15" s="19">
        <v>12.8411111111111</v>
      </c>
      <c r="P15" s="19">
        <v>14.3822222222222</v>
      </c>
      <c r="Q15" s="19">
        <v>14.8055555555555</v>
      </c>
      <c r="R15" s="19">
        <v>14.8855555555555</v>
      </c>
      <c r="S15" s="19">
        <v>15.8833333333333</v>
      </c>
      <c r="T15" s="19">
        <v>15.64</v>
      </c>
      <c r="U15" s="19">
        <v>17.3</v>
      </c>
      <c r="V15" s="19">
        <v>17.3255555555555</v>
      </c>
      <c r="W15" s="19">
        <v>19.0744444444444</v>
      </c>
      <c r="X15" s="19">
        <v>18.5866666666666</v>
      </c>
      <c r="Y15" s="19">
        <v>19.0277777777777</v>
      </c>
      <c r="Z15" s="19">
        <v>19.5377777777777</v>
      </c>
      <c r="AA15" s="19">
        <v>21.9655555555555</v>
      </c>
      <c r="AB15" s="19">
        <v>21.9022222222222</v>
      </c>
      <c r="AC15" s="19">
        <v>21.6166666666666</v>
      </c>
      <c r="AD15" s="19">
        <v>23.3288888888888</v>
      </c>
      <c r="AE15" s="19">
        <v>24.6755555555555</v>
      </c>
      <c r="AF15" s="19">
        <v>27.5011111111111</v>
      </c>
      <c r="AG15" s="19">
        <v>29.7311111111111</v>
      </c>
      <c r="AH15" s="19">
        <v>30.83</v>
      </c>
      <c r="AI15" s="19">
        <v>32.3355555555555</v>
      </c>
      <c r="AJ15" s="19">
        <v>27.41</v>
      </c>
      <c r="AK15" s="19">
        <v>27.9244444444444</v>
      </c>
      <c r="AL15" s="19">
        <v>29.5933333333333</v>
      </c>
      <c r="AM15" s="19">
        <v>28.4155555555555</v>
      </c>
      <c r="AN15" s="19">
        <v>25.224</v>
      </c>
      <c r="AO15" s="19">
        <v>28.405</v>
      </c>
      <c r="AP15" s="19">
        <v>27.419</v>
      </c>
      <c r="AQ15" s="19">
        <v>31.483</v>
      </c>
      <c r="AR15" s="19">
        <v>29.609</v>
      </c>
      <c r="AS15" s="19">
        <v>31.499</v>
      </c>
      <c r="AT15" s="19">
        <v>30.50443734</v>
      </c>
      <c r="AU15" s="19">
        <v>32.3906112</v>
      </c>
      <c r="AV15" s="26">
        <v>33.1315332</v>
      </c>
      <c r="AW15" s="27">
        <v>0.0228745918721</v>
      </c>
      <c r="AX15" s="27">
        <v>0.01026230398566</v>
      </c>
    </row>
    <row r="16" ht="9.75" customHeight="1">
      <c r="A16" s="25" t="s">
        <v>77</v>
      </c>
      <c r="B16" s="20" t="s">
        <v>140</v>
      </c>
      <c r="C16" s="20" t="s">
        <v>140</v>
      </c>
      <c r="D16" s="20" t="s">
        <v>140</v>
      </c>
      <c r="E16" s="20" t="s">
        <v>140</v>
      </c>
      <c r="F16" s="20" t="s">
        <v>140</v>
      </c>
      <c r="G16" s="19">
        <v>0.05444444444444</v>
      </c>
      <c r="H16" s="19">
        <v>0.05888888888889</v>
      </c>
      <c r="I16" s="19">
        <v>0.10777777777778</v>
      </c>
      <c r="J16" s="19">
        <v>0.12222222222222</v>
      </c>
      <c r="K16" s="19">
        <v>0.12777777777778</v>
      </c>
      <c r="L16" s="19">
        <v>0.16777777777778</v>
      </c>
      <c r="M16" s="19">
        <v>0.20777777777778</v>
      </c>
      <c r="N16" s="19">
        <v>0.23777777777778</v>
      </c>
      <c r="O16" s="19">
        <v>0.25555555555556</v>
      </c>
      <c r="P16" s="19">
        <v>0.29888888888889</v>
      </c>
      <c r="Q16" s="19">
        <v>0.31</v>
      </c>
      <c r="R16" s="19">
        <v>0.35333333333333</v>
      </c>
      <c r="S16" s="19">
        <v>0.36777777777778</v>
      </c>
      <c r="T16" s="19">
        <v>0.4</v>
      </c>
      <c r="U16" s="19">
        <v>0.35111111111111</v>
      </c>
      <c r="V16" s="19">
        <v>0.38666666666667</v>
      </c>
      <c r="W16" s="19">
        <v>0.44222222222222</v>
      </c>
      <c r="X16" s="19">
        <v>0.53</v>
      </c>
      <c r="Y16" s="19">
        <v>0.53888888888889</v>
      </c>
      <c r="Z16" s="19">
        <v>0.66666666666667</v>
      </c>
      <c r="AA16" s="19">
        <v>0.72666666666667</v>
      </c>
      <c r="AB16" s="19">
        <v>0.75444444444444</v>
      </c>
      <c r="AC16" s="19">
        <v>0.85696089080039</v>
      </c>
      <c r="AD16" s="19">
        <v>0.88447184324939</v>
      </c>
      <c r="AE16" s="19">
        <v>1.03734913619789</v>
      </c>
      <c r="AF16" s="19">
        <v>1.14781410171917</v>
      </c>
      <c r="AG16" s="19">
        <v>1.17752919568928</v>
      </c>
      <c r="AH16" s="19">
        <v>1.14677986336794</v>
      </c>
      <c r="AI16" s="19">
        <v>1.38826807523761</v>
      </c>
      <c r="AJ16" s="19">
        <v>1.75921515710722</v>
      </c>
      <c r="AK16" s="19">
        <v>1.77432289787928</v>
      </c>
      <c r="AL16" s="19">
        <v>2.32253496705611</v>
      </c>
      <c r="AM16" s="19">
        <v>2.39842040727267</v>
      </c>
      <c r="AN16" s="19">
        <v>3.08705544550161</v>
      </c>
      <c r="AO16" s="19">
        <v>2.942608602268</v>
      </c>
      <c r="AP16" s="19">
        <v>3.27163267343956</v>
      </c>
      <c r="AQ16" s="19">
        <v>3.91067124184856</v>
      </c>
      <c r="AR16" s="19">
        <v>4.4998990051905</v>
      </c>
      <c r="AS16" s="19">
        <v>4.73171777655389</v>
      </c>
      <c r="AT16" s="19">
        <v>5.05414981666744</v>
      </c>
      <c r="AU16" s="19">
        <v>5.43894577131456</v>
      </c>
      <c r="AV16" s="26">
        <v>5.19130620463385</v>
      </c>
      <c r="AW16" s="27">
        <v>-0.04553080350161</v>
      </c>
      <c r="AX16" s="27">
        <v>0.00160797755234</v>
      </c>
    </row>
    <row r="17" ht="9.75" customHeight="1">
      <c r="A17" s="28" t="s">
        <v>78</v>
      </c>
      <c r="B17" s="24">
        <v>14.2163297694444</v>
      </c>
      <c r="C17" s="24">
        <v>15.1961144027777</v>
      </c>
      <c r="D17" s="24">
        <v>16.3676124166666</v>
      </c>
      <c r="E17" s="24">
        <v>17.2230270083333</v>
      </c>
      <c r="F17" s="24">
        <v>17.7281181166666</v>
      </c>
      <c r="G17" s="24">
        <v>18.1246888888888</v>
      </c>
      <c r="H17" s="24">
        <v>18.5466895356835</v>
      </c>
      <c r="I17" s="24">
        <v>19.6916565524983</v>
      </c>
      <c r="J17" s="24">
        <v>22.1935207805483</v>
      </c>
      <c r="K17" s="24">
        <v>23.3455260432788</v>
      </c>
      <c r="L17" s="24">
        <v>23.3656797487341</v>
      </c>
      <c r="M17" s="24">
        <v>27.2062026956147</v>
      </c>
      <c r="N17" s="24">
        <v>29.3924466442151</v>
      </c>
      <c r="O17" s="24">
        <v>30.3241505765739</v>
      </c>
      <c r="P17" s="24">
        <v>32.8725744444444</v>
      </c>
      <c r="Q17" s="24">
        <v>34.9857327777777</v>
      </c>
      <c r="R17" s="24">
        <v>36.0055</v>
      </c>
      <c r="S17" s="24">
        <v>39.9551544444444</v>
      </c>
      <c r="T17" s="24">
        <v>41.7038038888888</v>
      </c>
      <c r="U17" s="24">
        <v>45.0103066666666</v>
      </c>
      <c r="V17" s="24">
        <v>45.899915</v>
      </c>
      <c r="W17" s="24">
        <v>49.6969633333333</v>
      </c>
      <c r="X17" s="24">
        <v>49.8338033333333</v>
      </c>
      <c r="Y17" s="24">
        <v>54.1764733333333</v>
      </c>
      <c r="Z17" s="24">
        <v>56.0753244444444</v>
      </c>
      <c r="AA17" s="24">
        <v>57.8229266366666</v>
      </c>
      <c r="AB17" s="24">
        <v>58.4847175744444</v>
      </c>
      <c r="AC17" s="24">
        <v>60.3133595169115</v>
      </c>
      <c r="AD17" s="24">
        <v>64.7956916471382</v>
      </c>
      <c r="AE17" s="24">
        <v>68.2134902956423</v>
      </c>
      <c r="AF17" s="24">
        <v>75.0696717994969</v>
      </c>
      <c r="AG17" s="24">
        <v>83.1417607106893</v>
      </c>
      <c r="AH17" s="24">
        <v>84.9341373567012</v>
      </c>
      <c r="AI17" s="24">
        <v>90.4895248985709</v>
      </c>
      <c r="AJ17" s="24">
        <v>89.5139423987738</v>
      </c>
      <c r="AK17" s="24">
        <v>95.9761305303709</v>
      </c>
      <c r="AL17" s="24">
        <v>100.664776099622</v>
      </c>
      <c r="AM17" s="24">
        <v>102.087219721717</v>
      </c>
      <c r="AN17" s="24">
        <v>107.891662554985</v>
      </c>
      <c r="AO17" s="24">
        <v>117.545432002019</v>
      </c>
      <c r="AP17" s="24">
        <v>122.900685523757</v>
      </c>
      <c r="AQ17" s="24">
        <v>135.472827112083</v>
      </c>
      <c r="AR17" s="24">
        <v>134.636875200784</v>
      </c>
      <c r="AS17" s="24">
        <v>141.293472346167</v>
      </c>
      <c r="AT17" s="24">
        <v>135.14236998703</v>
      </c>
      <c r="AU17" s="24">
        <v>150.18240843554</v>
      </c>
      <c r="AV17" s="24">
        <v>154.520432385776</v>
      </c>
      <c r="AW17" s="29">
        <v>0.02888503298163</v>
      </c>
      <c r="AX17" s="29">
        <v>0.04786182567477</v>
      </c>
    </row>
    <row r="18" ht="9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6"/>
      <c r="AW18" s="27"/>
      <c r="AX18" s="27"/>
    </row>
    <row r="19" ht="9.75" customHeight="1">
      <c r="A19" s="25" t="s">
        <v>144</v>
      </c>
      <c r="B19" s="19">
        <v>1.81777777777778</v>
      </c>
      <c r="C19" s="19">
        <v>1.95222222222222</v>
      </c>
      <c r="D19" s="19">
        <v>1.87</v>
      </c>
      <c r="E19" s="19">
        <v>1.99444444444444</v>
      </c>
      <c r="F19" s="19">
        <v>2.42</v>
      </c>
      <c r="G19" s="19">
        <v>2.93444444444444</v>
      </c>
      <c r="H19" s="19">
        <v>3.37111111111111</v>
      </c>
      <c r="I19" s="19">
        <v>3.64333333333333</v>
      </c>
      <c r="J19" s="19">
        <v>4.00444444444444</v>
      </c>
      <c r="K19" s="19">
        <v>4.34111111111111</v>
      </c>
      <c r="L19" s="19">
        <v>4.33555555555556</v>
      </c>
      <c r="M19" s="19">
        <v>4.93777777777778</v>
      </c>
      <c r="N19" s="19">
        <v>5.03222222222222</v>
      </c>
      <c r="O19" s="19">
        <v>5.23444444444444</v>
      </c>
      <c r="P19" s="19">
        <v>5.19</v>
      </c>
      <c r="Q19" s="19">
        <v>4.98555555555556</v>
      </c>
      <c r="R19" s="19">
        <v>4.75222222222222</v>
      </c>
      <c r="S19" s="19">
        <v>4.6</v>
      </c>
      <c r="T19" s="19">
        <v>4.69444444444444</v>
      </c>
      <c r="U19" s="19">
        <v>5.22666666666667</v>
      </c>
      <c r="V19" s="19">
        <v>5.6</v>
      </c>
      <c r="W19" s="19">
        <v>5.43666666666667</v>
      </c>
      <c r="X19" s="19">
        <v>5.67222222222222</v>
      </c>
      <c r="Y19" s="19">
        <v>5.43333333333333</v>
      </c>
      <c r="Z19" s="19">
        <v>5.83555555555556</v>
      </c>
      <c r="AA19" s="19">
        <v>6.42333333333333</v>
      </c>
      <c r="AB19" s="19">
        <v>6.81</v>
      </c>
      <c r="AC19" s="19">
        <v>6.68777777777778</v>
      </c>
      <c r="AD19" s="19">
        <v>7.03333333333333</v>
      </c>
      <c r="AE19" s="19">
        <v>7.23444444444444</v>
      </c>
      <c r="AF19" s="19">
        <v>7.89888888888889</v>
      </c>
      <c r="AG19" s="19">
        <v>8.40777777777778</v>
      </c>
      <c r="AH19" s="19">
        <v>8.10333333333333</v>
      </c>
      <c r="AI19" s="19">
        <v>8.31888888888889</v>
      </c>
      <c r="AJ19" s="19">
        <v>8.49777777777778</v>
      </c>
      <c r="AK19" s="19">
        <v>8.11111111111111</v>
      </c>
      <c r="AL19" s="19">
        <v>8.59666666666667</v>
      </c>
      <c r="AM19" s="19">
        <v>8.52444444444444</v>
      </c>
      <c r="AN19" s="19">
        <v>9.40111111111111</v>
      </c>
      <c r="AO19" s="19">
        <v>9.48555555555556</v>
      </c>
      <c r="AP19" s="19">
        <v>10.0011111111111</v>
      </c>
      <c r="AQ19" s="19">
        <v>9.3972132</v>
      </c>
      <c r="AR19" s="19">
        <v>8.8982928</v>
      </c>
      <c r="AS19" s="19">
        <v>9.5079672</v>
      </c>
      <c r="AT19" s="19">
        <v>9.2843496</v>
      </c>
      <c r="AU19" s="19">
        <v>10.0816827918732</v>
      </c>
      <c r="AV19" s="26">
        <v>9.47329381553116</v>
      </c>
      <c r="AW19" s="27">
        <v>-0.06034597381949</v>
      </c>
      <c r="AX19" s="27">
        <v>0.00293429894373</v>
      </c>
    </row>
    <row r="20" ht="9.75" customHeight="1">
      <c r="A20" s="25" t="s">
        <v>79</v>
      </c>
      <c r="B20" s="20" t="s">
        <v>80</v>
      </c>
      <c r="C20" s="20" t="s">
        <v>80</v>
      </c>
      <c r="D20" s="20" t="s">
        <v>80</v>
      </c>
      <c r="E20" s="20" t="s">
        <v>80</v>
      </c>
      <c r="F20" s="20" t="s">
        <v>80</v>
      </c>
      <c r="G20" s="20" t="s">
        <v>80</v>
      </c>
      <c r="H20" s="20" t="s">
        <v>80</v>
      </c>
      <c r="I20" s="20" t="s">
        <v>80</v>
      </c>
      <c r="J20" s="20" t="s">
        <v>80</v>
      </c>
      <c r="K20" s="20" t="s">
        <v>80</v>
      </c>
      <c r="L20" s="20" t="s">
        <v>80</v>
      </c>
      <c r="M20" s="20" t="s">
        <v>80</v>
      </c>
      <c r="N20" s="20" t="s">
        <v>80</v>
      </c>
      <c r="O20" s="20" t="s">
        <v>80</v>
      </c>
      <c r="P20" s="20" t="s">
        <v>80</v>
      </c>
      <c r="Q20" s="20" t="s">
        <v>80</v>
      </c>
      <c r="R20" s="20" t="s">
        <v>80</v>
      </c>
      <c r="S20" s="20" t="s">
        <v>80</v>
      </c>
      <c r="T20" s="20" t="s">
        <v>80</v>
      </c>
      <c r="U20" s="20" t="s">
        <v>80</v>
      </c>
      <c r="V20" s="19">
        <v>13.1949278693583</v>
      </c>
      <c r="W20" s="19">
        <v>14.6609111942087</v>
      </c>
      <c r="X20" s="19">
        <v>14.4798191394675</v>
      </c>
      <c r="Y20" s="19">
        <v>14.2987270756764</v>
      </c>
      <c r="Z20" s="19">
        <v>15.0230953127412</v>
      </c>
      <c r="AA20" s="19">
        <v>15.3216816211634</v>
      </c>
      <c r="AB20" s="19">
        <v>14.6609111942087</v>
      </c>
      <c r="AC20" s="19">
        <v>11.402332082171</v>
      </c>
      <c r="AD20" s="19">
        <v>8.41646898075459</v>
      </c>
      <c r="AE20" s="19">
        <v>7.8731928065759</v>
      </c>
      <c r="AF20" s="19">
        <v>7.78264677739529</v>
      </c>
      <c r="AG20" s="19">
        <v>5.70116604018053</v>
      </c>
      <c r="AH20" s="19">
        <v>5.42952795263869</v>
      </c>
      <c r="AI20" s="19">
        <v>5.06734383682123</v>
      </c>
      <c r="AJ20" s="19">
        <v>5.42952795263869</v>
      </c>
      <c r="AK20" s="19">
        <v>5.24843589518246</v>
      </c>
      <c r="AL20" s="19">
        <v>7.52825555324403</v>
      </c>
      <c r="AM20" s="19">
        <v>7.54981413157727</v>
      </c>
      <c r="AN20" s="19">
        <v>7.74168547865262</v>
      </c>
      <c r="AO20" s="19">
        <v>8.32669685293333</v>
      </c>
      <c r="AP20" s="19">
        <v>8.6009049984</v>
      </c>
      <c r="AQ20" s="19">
        <v>9.09230771453333</v>
      </c>
      <c r="AR20" s="19">
        <v>8.00542988382222</v>
      </c>
      <c r="AS20" s="19">
        <v>9.15891404953778</v>
      </c>
      <c r="AT20" s="19">
        <v>7.82045250780445</v>
      </c>
      <c r="AU20" s="19">
        <v>7.43411766523111</v>
      </c>
      <c r="AV20" s="26">
        <v>8.15076925069333</v>
      </c>
      <c r="AW20" s="27">
        <v>0.09640035778284</v>
      </c>
      <c r="AX20" s="27">
        <v>0.00252465438098</v>
      </c>
    </row>
    <row r="21" ht="9.75" customHeight="1">
      <c r="A21" s="25" t="s">
        <v>145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8.96836858572358</v>
      </c>
      <c r="W21" s="19">
        <v>9.13975928026019</v>
      </c>
      <c r="X21" s="19">
        <v>10.316857663228</v>
      </c>
      <c r="Y21" s="19">
        <v>11.9456082554446</v>
      </c>
      <c r="Z21" s="19">
        <v>12.5794304560891</v>
      </c>
      <c r="AA21" s="19">
        <v>13.4029681504098</v>
      </c>
      <c r="AB21" s="19">
        <v>14.0270889935644</v>
      </c>
      <c r="AC21" s="19">
        <v>16.2896617864255</v>
      </c>
      <c r="AD21" s="19">
        <v>15.1136413401118</v>
      </c>
      <c r="AE21" s="19">
        <v>13.212174729129</v>
      </c>
      <c r="AF21" s="19">
        <v>11.9456082554446</v>
      </c>
      <c r="AG21" s="19">
        <v>12.5794304560891</v>
      </c>
      <c r="AH21" s="19">
        <v>14.3892731030471</v>
      </c>
      <c r="AI21" s="19">
        <v>14.5703651668381</v>
      </c>
      <c r="AJ21" s="19">
        <v>14.8420032489501</v>
      </c>
      <c r="AK21" s="19">
        <v>15.7463856131517</v>
      </c>
      <c r="AL21" s="19">
        <v>15.6558395857811</v>
      </c>
      <c r="AM21" s="19">
        <v>16.1085697316842</v>
      </c>
      <c r="AN21" s="19">
        <v>15.8369316405224</v>
      </c>
      <c r="AO21" s="19">
        <v>17.9184123786422</v>
      </c>
      <c r="AP21" s="19">
        <v>18.3711425245452</v>
      </c>
      <c r="AQ21" s="19">
        <v>19.0045249333333</v>
      </c>
      <c r="AR21" s="19">
        <v>18.8461538922222</v>
      </c>
      <c r="AS21" s="19">
        <v>19.2398190515555</v>
      </c>
      <c r="AT21" s="19">
        <v>16.1239819398666</v>
      </c>
      <c r="AU21" s="19">
        <v>19.7131222201333</v>
      </c>
      <c r="AV21" s="26">
        <v>18.2986425786666</v>
      </c>
      <c r="AW21" s="27">
        <v>-0.07175320386887</v>
      </c>
      <c r="AX21" s="27">
        <v>0.00566790066659</v>
      </c>
    </row>
    <row r="22" ht="9.75" customHeight="1">
      <c r="A22" s="25" t="s">
        <v>146</v>
      </c>
      <c r="B22" s="19">
        <v>0.07022069360848</v>
      </c>
      <c r="C22" s="19">
        <v>0.12673163275055</v>
      </c>
      <c r="D22" s="19">
        <v>0.48299417216011997</v>
      </c>
      <c r="E22" s="19">
        <v>1.17502627304862</v>
      </c>
      <c r="F22" s="19">
        <v>2.42046431642304</v>
      </c>
      <c r="G22" s="19">
        <v>3.79781694850482</v>
      </c>
      <c r="H22" s="19">
        <v>5.2369112448648</v>
      </c>
      <c r="I22" s="19">
        <v>6.60299035062577</v>
      </c>
      <c r="J22" s="19">
        <v>7.93658641444539</v>
      </c>
      <c r="K22" s="19">
        <v>9.30130409859557</v>
      </c>
      <c r="L22" s="19">
        <v>9.19028852584311</v>
      </c>
      <c r="M22" s="19">
        <v>9.70779593006591</v>
      </c>
      <c r="N22" s="19">
        <v>9.55092194516097</v>
      </c>
      <c r="O22" s="19">
        <v>9.47019203210088</v>
      </c>
      <c r="P22" s="19">
        <v>10.347305818286</v>
      </c>
      <c r="Q22" s="19">
        <v>9.90078341454092</v>
      </c>
      <c r="R22" s="19">
        <v>9.13160408904173</v>
      </c>
      <c r="S22" s="19">
        <v>7.61309353205311</v>
      </c>
      <c r="T22" s="19">
        <v>7.91141205694085</v>
      </c>
      <c r="U22" s="19">
        <v>8.16380051590712</v>
      </c>
      <c r="V22" s="19">
        <v>8.20330562720931</v>
      </c>
      <c r="W22" s="19">
        <v>7.36552976019871</v>
      </c>
      <c r="X22" s="19">
        <v>8.12233686825259</v>
      </c>
      <c r="Y22" s="19">
        <v>8.01624152097066</v>
      </c>
      <c r="Z22" s="19">
        <v>8.90840259864334</v>
      </c>
      <c r="AA22" s="19">
        <v>9.07671730199673</v>
      </c>
      <c r="AB22" s="19">
        <v>9.70500143307537</v>
      </c>
      <c r="AC22" s="19">
        <v>10.0552450558899</v>
      </c>
      <c r="AD22" s="19">
        <v>10.4518008980605</v>
      </c>
      <c r="AE22" s="19">
        <v>10.7473249259577</v>
      </c>
      <c r="AF22" s="19">
        <v>11.7899350339161</v>
      </c>
      <c r="AG22" s="19">
        <v>13.1285229769752</v>
      </c>
      <c r="AH22" s="19">
        <v>12.5163370593293</v>
      </c>
      <c r="AI22" s="19">
        <v>13.8602990350625</v>
      </c>
      <c r="AJ22" s="19">
        <v>14.8165424668004</v>
      </c>
      <c r="AK22" s="19">
        <v>14.8539457342122</v>
      </c>
      <c r="AL22" s="19">
        <v>14.644191267794</v>
      </c>
      <c r="AM22" s="19">
        <v>14.8643832998948</v>
      </c>
      <c r="AN22" s="19">
        <v>16.0022212668386</v>
      </c>
      <c r="AO22" s="19">
        <v>16.188879335053</v>
      </c>
      <c r="AP22" s="19">
        <v>16.3642399923568</v>
      </c>
      <c r="AQ22" s="19">
        <v>16.6695805866054</v>
      </c>
      <c r="AR22" s="19">
        <v>16.587250406038</v>
      </c>
      <c r="AS22" s="19">
        <v>16.4868395910957</v>
      </c>
      <c r="AT22" s="19">
        <v>16.7908426483232</v>
      </c>
      <c r="AU22" s="19">
        <v>18.8442963599885</v>
      </c>
      <c r="AV22" s="26">
        <v>16.0553404987102</v>
      </c>
      <c r="AW22" s="27">
        <v>-0.14800000190735</v>
      </c>
      <c r="AX22" s="27">
        <v>0.0049730502069</v>
      </c>
    </row>
    <row r="23" ht="9.75" customHeight="1">
      <c r="A23" s="25" t="s">
        <v>147</v>
      </c>
      <c r="B23" s="19">
        <v>0.06111111111111</v>
      </c>
      <c r="C23" s="19">
        <v>0.09111111111111</v>
      </c>
      <c r="D23" s="19">
        <v>0.27666666666667</v>
      </c>
      <c r="E23" s="19">
        <v>0.42444444444444</v>
      </c>
      <c r="F23" s="19">
        <v>0.44111111111111</v>
      </c>
      <c r="G23" s="19">
        <v>0.39777777777778</v>
      </c>
      <c r="H23" s="19">
        <v>0.27444444444444</v>
      </c>
      <c r="I23" s="19">
        <v>0.18555555555556</v>
      </c>
      <c r="J23" s="19">
        <v>0.18666666666667</v>
      </c>
      <c r="K23" s="19">
        <v>0.40666666666667</v>
      </c>
      <c r="L23" s="19">
        <v>1.08</v>
      </c>
      <c r="M23" s="19">
        <v>1.88777777777778</v>
      </c>
      <c r="N23" s="19">
        <v>2.40888888888889</v>
      </c>
      <c r="O23" s="19">
        <v>2.57</v>
      </c>
      <c r="P23" s="19">
        <v>2.75</v>
      </c>
      <c r="Q23" s="19">
        <v>3.53444444444444</v>
      </c>
      <c r="R23" s="19">
        <v>3.84444444444444</v>
      </c>
      <c r="S23" s="19">
        <v>4.25444444444444</v>
      </c>
      <c r="T23" s="19">
        <v>4.47</v>
      </c>
      <c r="U23" s="19">
        <v>4.7</v>
      </c>
      <c r="V23" s="19">
        <v>5.12555555555556</v>
      </c>
      <c r="W23" s="19">
        <v>5.09111111111111</v>
      </c>
      <c r="X23" s="19">
        <v>5.67777777777778</v>
      </c>
      <c r="Y23" s="19">
        <v>5.51444444444444</v>
      </c>
      <c r="Z23" s="19">
        <v>6.30777777777778</v>
      </c>
      <c r="AA23" s="19">
        <v>5.92</v>
      </c>
      <c r="AB23" s="19">
        <v>5.03888888888889</v>
      </c>
      <c r="AC23" s="19">
        <v>4.32555555555556</v>
      </c>
      <c r="AD23" s="19">
        <v>4.12333333333333</v>
      </c>
      <c r="AE23" s="19">
        <v>4.08333333333333</v>
      </c>
      <c r="AF23" s="19">
        <v>4.96555555555556</v>
      </c>
      <c r="AG23" s="19">
        <v>5.16555555555556</v>
      </c>
      <c r="AH23" s="19">
        <v>4.11</v>
      </c>
      <c r="AI23" s="19">
        <v>3.47666666666667</v>
      </c>
      <c r="AJ23" s="19">
        <v>2.98444444444444</v>
      </c>
      <c r="AK23" s="19">
        <v>3.25777777777778</v>
      </c>
      <c r="AL23" s="19">
        <v>3.04222222222222</v>
      </c>
      <c r="AM23" s="19">
        <v>2.67</v>
      </c>
      <c r="AN23" s="19">
        <v>2.77777777777778</v>
      </c>
      <c r="AO23" s="19">
        <v>2.76888888888889</v>
      </c>
      <c r="AP23" s="19">
        <v>3.12066494697621</v>
      </c>
      <c r="AQ23" s="19">
        <v>3.21553453711664</v>
      </c>
      <c r="AR23" s="19">
        <v>3.24056558708321</v>
      </c>
      <c r="AS23" s="19">
        <v>3.24078054839018</v>
      </c>
      <c r="AT23" s="19">
        <v>2.31811884971816</v>
      </c>
      <c r="AU23" s="19">
        <v>2.55304767364097</v>
      </c>
      <c r="AV23" s="26">
        <v>2.92294831374797</v>
      </c>
      <c r="AW23" s="27">
        <v>0.14488591253757</v>
      </c>
      <c r="AX23" s="27">
        <v>9.0536661446E-4</v>
      </c>
    </row>
    <row r="24" ht="9.75" customHeight="1">
      <c r="A24" s="25" t="s">
        <v>148</v>
      </c>
      <c r="B24" s="19">
        <v>0.32333333333333</v>
      </c>
      <c r="C24" s="19">
        <v>0.35888888888889</v>
      </c>
      <c r="D24" s="19">
        <v>0.43</v>
      </c>
      <c r="E24" s="19">
        <v>0.52555555555556</v>
      </c>
      <c r="F24" s="19">
        <v>0.66444444444444</v>
      </c>
      <c r="G24" s="19">
        <v>0.84555555555556</v>
      </c>
      <c r="H24" s="19">
        <v>0.95888888888889</v>
      </c>
      <c r="I24" s="19">
        <v>1.06333333333333</v>
      </c>
      <c r="J24" s="19">
        <v>1.15111111111111</v>
      </c>
      <c r="K24" s="19">
        <v>1.40222222222222</v>
      </c>
      <c r="L24" s="19">
        <v>1.53</v>
      </c>
      <c r="M24" s="19">
        <v>1.78333333333333</v>
      </c>
      <c r="N24" s="19">
        <v>2.25444444444444</v>
      </c>
      <c r="O24" s="19">
        <v>2.53888888888889</v>
      </c>
      <c r="P24" s="19">
        <v>2.88111111111111</v>
      </c>
      <c r="Q24" s="19">
        <v>3.67333333333333</v>
      </c>
      <c r="R24" s="19">
        <v>3.47222222222222</v>
      </c>
      <c r="S24" s="19">
        <v>3.61</v>
      </c>
      <c r="T24" s="19">
        <v>3.69222222222222</v>
      </c>
      <c r="U24" s="19">
        <v>4.14222222222222</v>
      </c>
      <c r="V24" s="19">
        <v>4.12111111111111</v>
      </c>
      <c r="W24" s="19">
        <v>4.50111111111111</v>
      </c>
      <c r="X24" s="19">
        <v>4.86888888888889</v>
      </c>
      <c r="Y24" s="19">
        <v>4.93444444444444</v>
      </c>
      <c r="Z24" s="19">
        <v>5.08</v>
      </c>
      <c r="AA24" s="19">
        <v>5.40666666666667</v>
      </c>
      <c r="AB24" s="19">
        <v>5.92555555555556</v>
      </c>
      <c r="AC24" s="19">
        <v>5.79888888888889</v>
      </c>
      <c r="AD24" s="19">
        <v>5.92555555555556</v>
      </c>
      <c r="AE24" s="19">
        <v>6.34222222222222</v>
      </c>
      <c r="AF24" s="19">
        <v>7.25666666666667</v>
      </c>
      <c r="AG24" s="19">
        <v>8.39444444444444</v>
      </c>
      <c r="AH24" s="19">
        <v>8.53222222222222</v>
      </c>
      <c r="AI24" s="19">
        <v>8.53888888888889</v>
      </c>
      <c r="AJ24" s="19">
        <v>8.60666666666667</v>
      </c>
      <c r="AK24" s="19">
        <v>8.34666666666667</v>
      </c>
      <c r="AL24" s="19">
        <v>8.93777777777778</v>
      </c>
      <c r="AM24" s="19">
        <v>8.70666666666667</v>
      </c>
      <c r="AN24" s="19">
        <v>8.71222222222222</v>
      </c>
      <c r="AO24" s="19">
        <v>9.11</v>
      </c>
      <c r="AP24" s="19">
        <v>9.56</v>
      </c>
      <c r="AQ24" s="19">
        <v>9.292</v>
      </c>
      <c r="AR24" s="19">
        <v>8.651</v>
      </c>
      <c r="AS24" s="19">
        <v>8.688</v>
      </c>
      <c r="AT24" s="19">
        <v>8.182</v>
      </c>
      <c r="AU24" s="19">
        <v>9.28</v>
      </c>
      <c r="AV24" s="26">
        <v>8.413</v>
      </c>
      <c r="AW24" s="27">
        <v>-0.09342672675848</v>
      </c>
      <c r="AX24" s="27">
        <v>0.00260587898083</v>
      </c>
    </row>
    <row r="25" ht="9.75" customHeight="1">
      <c r="A25" s="25" t="s">
        <v>81</v>
      </c>
      <c r="B25" s="20" t="s">
        <v>107</v>
      </c>
      <c r="C25" s="20" t="s">
        <v>107</v>
      </c>
      <c r="D25" s="20" t="s">
        <v>107</v>
      </c>
      <c r="E25" s="20" t="s">
        <v>107</v>
      </c>
      <c r="F25" s="20" t="s">
        <v>107</v>
      </c>
      <c r="G25" s="20" t="s">
        <v>107</v>
      </c>
      <c r="H25" s="20" t="s">
        <v>107</v>
      </c>
      <c r="I25" s="20" t="s">
        <v>107</v>
      </c>
      <c r="J25" s="20" t="s">
        <v>107</v>
      </c>
      <c r="K25" s="20" t="s">
        <v>107</v>
      </c>
      <c r="L25" s="20" t="s">
        <v>107</v>
      </c>
      <c r="M25" s="20" t="s">
        <v>107</v>
      </c>
      <c r="N25" s="20" t="s">
        <v>107</v>
      </c>
      <c r="O25" s="20" t="s">
        <v>107</v>
      </c>
      <c r="P25" s="20" t="s">
        <v>107</v>
      </c>
      <c r="Q25" s="20" t="s">
        <v>107</v>
      </c>
      <c r="R25" s="20" t="s">
        <v>107</v>
      </c>
      <c r="S25" s="20" t="s">
        <v>107</v>
      </c>
      <c r="T25" s="20" t="s">
        <v>140</v>
      </c>
      <c r="U25" s="19">
        <v>0.11333333333333</v>
      </c>
      <c r="V25" s="19">
        <v>0.64444444444444</v>
      </c>
      <c r="W25" s="19">
        <v>1.14777777777778</v>
      </c>
      <c r="X25" s="19">
        <v>1.45666666666667</v>
      </c>
      <c r="Y25" s="19">
        <v>1.77666666666667</v>
      </c>
      <c r="Z25" s="19">
        <v>1.89444444444444</v>
      </c>
      <c r="AA25" s="19">
        <v>2.01888888888889</v>
      </c>
      <c r="AB25" s="19">
        <v>2.330533768</v>
      </c>
      <c r="AC25" s="19">
        <v>2.450475898</v>
      </c>
      <c r="AD25" s="19">
        <v>2.753699686</v>
      </c>
      <c r="AE25" s="19">
        <v>3.077030563</v>
      </c>
      <c r="AF25" s="19">
        <v>3.562993198</v>
      </c>
      <c r="AG25" s="19">
        <v>4.19711694</v>
      </c>
      <c r="AH25" s="19">
        <v>4.385507</v>
      </c>
      <c r="AI25" s="19">
        <v>4.728823232</v>
      </c>
      <c r="AJ25" s="19">
        <v>4.958626019</v>
      </c>
      <c r="AK25" s="19">
        <v>4.893942526</v>
      </c>
      <c r="AL25" s="19">
        <v>5.114136207</v>
      </c>
      <c r="AM25" s="19">
        <v>5.101877685</v>
      </c>
      <c r="AN25" s="19">
        <v>5.17342175</v>
      </c>
      <c r="AO25" s="19">
        <v>5.170815172</v>
      </c>
      <c r="AP25" s="19">
        <v>4.978534899</v>
      </c>
      <c r="AQ25" s="19">
        <v>5.088771096</v>
      </c>
      <c r="AR25" s="19">
        <v>4.555404244</v>
      </c>
      <c r="AS25" s="19">
        <v>4.589882679</v>
      </c>
      <c r="AT25" s="19">
        <v>4.410683207</v>
      </c>
      <c r="AU25" s="19">
        <v>4.989074</v>
      </c>
      <c r="AV25" s="26">
        <v>4.178619</v>
      </c>
      <c r="AW25" s="27">
        <v>-0.16244597733021</v>
      </c>
      <c r="AX25" s="27">
        <v>0.0012943034526</v>
      </c>
    </row>
    <row r="26" ht="9.75" customHeight="1">
      <c r="A26" s="25" t="s">
        <v>149</v>
      </c>
      <c r="B26" s="20" t="s">
        <v>107</v>
      </c>
      <c r="C26" s="20" t="s">
        <v>107</v>
      </c>
      <c r="D26" s="20" t="s">
        <v>107</v>
      </c>
      <c r="E26" s="20" t="s">
        <v>107</v>
      </c>
      <c r="F26" s="20" t="s">
        <v>107</v>
      </c>
      <c r="G26" s="20" t="s">
        <v>107</v>
      </c>
      <c r="H26" s="20" t="s">
        <v>107</v>
      </c>
      <c r="I26" s="20" t="s">
        <v>107</v>
      </c>
      <c r="J26" s="20" t="s">
        <v>107</v>
      </c>
      <c r="K26" s="19">
        <v>0.43777777777778</v>
      </c>
      <c r="L26" s="19">
        <v>0.72555555555556</v>
      </c>
      <c r="M26" s="19">
        <v>0.85111111111111</v>
      </c>
      <c r="N26" s="19">
        <v>0.80222222222222</v>
      </c>
      <c r="O26" s="19">
        <v>0.93777777777778</v>
      </c>
      <c r="P26" s="19">
        <v>0.94333333333333</v>
      </c>
      <c r="Q26" s="19">
        <v>0.88</v>
      </c>
      <c r="R26" s="19">
        <v>0.69888888888889</v>
      </c>
      <c r="S26" s="19">
        <v>0.68888888888889</v>
      </c>
      <c r="T26" s="19">
        <v>0.64222222222222</v>
      </c>
      <c r="U26" s="19">
        <v>0.73</v>
      </c>
      <c r="V26" s="19">
        <v>0.93333333333333</v>
      </c>
      <c r="W26" s="19">
        <v>1.13333333333333</v>
      </c>
      <c r="X26" s="19">
        <v>1.50333333333333</v>
      </c>
      <c r="Y26" s="19">
        <v>1.60888888888889</v>
      </c>
      <c r="Z26" s="19">
        <v>2.13666666666667</v>
      </c>
      <c r="AA26" s="19">
        <v>2.50555555555556</v>
      </c>
      <c r="AB26" s="19">
        <v>2.64444444444444</v>
      </c>
      <c r="AC26" s="19">
        <v>2.74333333333333</v>
      </c>
      <c r="AD26" s="19">
        <v>2.84</v>
      </c>
      <c r="AE26" s="19">
        <v>3.05666666666667</v>
      </c>
      <c r="AF26" s="19">
        <v>3.16666666666667</v>
      </c>
      <c r="AG26" s="19">
        <v>3.30666666666667</v>
      </c>
      <c r="AH26" s="19">
        <v>3.23777777777778</v>
      </c>
      <c r="AI26" s="19">
        <v>3.71777777777778</v>
      </c>
      <c r="AJ26" s="19">
        <v>3.66222222222222</v>
      </c>
      <c r="AK26" s="19">
        <v>3.74888888888889</v>
      </c>
      <c r="AL26" s="19">
        <v>4.06222222222222</v>
      </c>
      <c r="AM26" s="19">
        <v>4.03444444444444</v>
      </c>
      <c r="AN26" s="19">
        <v>4.48888888888889</v>
      </c>
      <c r="AO26" s="19">
        <v>4.32597687971721</v>
      </c>
      <c r="AP26" s="19">
        <v>3.95815419891087</v>
      </c>
      <c r="AQ26" s="19">
        <v>4.23043852106621</v>
      </c>
      <c r="AR26" s="19">
        <v>3.91325117034489</v>
      </c>
      <c r="AS26" s="19">
        <v>4.00114646030381</v>
      </c>
      <c r="AT26" s="19">
        <v>3.57122384637432</v>
      </c>
      <c r="AU26" s="19">
        <v>3.94573421228623</v>
      </c>
      <c r="AV26" s="26">
        <v>3.55092194516098</v>
      </c>
      <c r="AW26" s="27">
        <v>-0.10006053000689</v>
      </c>
      <c r="AX26" s="27">
        <v>0.00109987787437</v>
      </c>
    </row>
    <row r="27" ht="9.75" customHeight="1">
      <c r="A27" s="25" t="s">
        <v>150</v>
      </c>
      <c r="B27" s="19">
        <v>5.54333333333333</v>
      </c>
      <c r="C27" s="19">
        <v>5.84888888888889</v>
      </c>
      <c r="D27" s="19">
        <v>6.61</v>
      </c>
      <c r="E27" s="19">
        <v>7.87666666666667</v>
      </c>
      <c r="F27" s="19">
        <v>9.48111111111111</v>
      </c>
      <c r="G27" s="19">
        <v>10.2922222222222</v>
      </c>
      <c r="H27" s="19">
        <v>12.3711111111111</v>
      </c>
      <c r="I27" s="19">
        <v>14.6988888888888</v>
      </c>
      <c r="J27" s="19">
        <v>17.4444444444444</v>
      </c>
      <c r="K27" s="19">
        <v>19.1111111111111</v>
      </c>
      <c r="L27" s="19">
        <v>18.8888888888888</v>
      </c>
      <c r="M27" s="19">
        <v>21.1111111111111</v>
      </c>
      <c r="N27" s="19">
        <v>22.6666666666666</v>
      </c>
      <c r="O27" s="19">
        <v>23.2222222222222</v>
      </c>
      <c r="P27" s="19">
        <v>25.8888888888888</v>
      </c>
      <c r="Q27" s="19">
        <v>26.2222222222222</v>
      </c>
      <c r="R27" s="19">
        <v>27.2222222222222</v>
      </c>
      <c r="S27" s="19">
        <v>26.6666666666666</v>
      </c>
      <c r="T27" s="19">
        <v>24.6666666666666</v>
      </c>
      <c r="U27" s="19">
        <v>26.0888888888888</v>
      </c>
      <c r="V27" s="19">
        <v>25.8444444444444</v>
      </c>
      <c r="W27" s="19">
        <v>26.9</v>
      </c>
      <c r="X27" s="19">
        <v>27.7777777777777</v>
      </c>
      <c r="Y27" s="19">
        <v>26.2222222222222</v>
      </c>
      <c r="Z27" s="19">
        <v>27.1111111111111</v>
      </c>
      <c r="AA27" s="19">
        <v>29.3333333333333</v>
      </c>
      <c r="AB27" s="19">
        <v>30.5555555555555</v>
      </c>
      <c r="AC27" s="19">
        <v>31.4444444444444</v>
      </c>
      <c r="AD27" s="19">
        <v>32.2588888888888</v>
      </c>
      <c r="AE27" s="19">
        <v>30.8744444444444</v>
      </c>
      <c r="AF27" s="19">
        <v>33.0498</v>
      </c>
      <c r="AG27" s="19">
        <v>36.1372</v>
      </c>
      <c r="AH27" s="19">
        <v>34.6236</v>
      </c>
      <c r="AI27" s="19">
        <v>37.3326</v>
      </c>
      <c r="AJ27" s="19">
        <v>37.9346</v>
      </c>
      <c r="AK27" s="19">
        <v>39.2934</v>
      </c>
      <c r="AL27" s="19">
        <v>41.9422</v>
      </c>
      <c r="AM27" s="19">
        <v>40.549</v>
      </c>
      <c r="AN27" s="19">
        <v>43.0172</v>
      </c>
      <c r="AO27" s="19">
        <v>45.0554</v>
      </c>
      <c r="AP27" s="19">
        <v>43.9804</v>
      </c>
      <c r="AQ27" s="19">
        <v>42.1142</v>
      </c>
      <c r="AR27" s="19">
        <v>42.4238</v>
      </c>
      <c r="AS27" s="19">
        <v>43.7998</v>
      </c>
      <c r="AT27" s="19">
        <v>42.192804</v>
      </c>
      <c r="AU27" s="19">
        <v>46.863636</v>
      </c>
      <c r="AV27" s="26">
        <v>40.348362</v>
      </c>
      <c r="AW27" s="27">
        <v>-0.13902620971203</v>
      </c>
      <c r="AX27" s="27">
        <v>0.01249767560512</v>
      </c>
    </row>
    <row r="28" ht="9.75" customHeight="1">
      <c r="A28" s="25" t="s">
        <v>151</v>
      </c>
      <c r="B28" s="19">
        <v>2.91111111111111</v>
      </c>
      <c r="C28" s="19">
        <v>3.49888888888889</v>
      </c>
      <c r="D28" s="19">
        <v>4.51</v>
      </c>
      <c r="E28" s="19">
        <v>7.41222222222222</v>
      </c>
      <c r="F28" s="19">
        <v>10.5555555555555</v>
      </c>
      <c r="G28" s="19">
        <v>15.0122222222222</v>
      </c>
      <c r="H28" s="19">
        <v>19.8322222222222</v>
      </c>
      <c r="I28" s="19">
        <v>25.6777777777777</v>
      </c>
      <c r="J28" s="19">
        <v>33.1122222222222</v>
      </c>
      <c r="K28" s="19">
        <v>41.4233333333333</v>
      </c>
      <c r="L28" s="19">
        <v>43.7144444444444</v>
      </c>
      <c r="M28" s="19">
        <v>46.2655555555555</v>
      </c>
      <c r="N28" s="19">
        <v>49.1322222222222</v>
      </c>
      <c r="O28" s="19">
        <v>52.6688888888888</v>
      </c>
      <c r="P28" s="19">
        <v>58.2188888888888</v>
      </c>
      <c r="Q28" s="19">
        <v>57.3966666666666</v>
      </c>
      <c r="R28" s="19">
        <v>54.8788888888888</v>
      </c>
      <c r="S28" s="19">
        <v>50.9244444444444</v>
      </c>
      <c r="T28" s="19">
        <v>52.9433333333333</v>
      </c>
      <c r="U28" s="19">
        <v>55.2888888888888</v>
      </c>
      <c r="V28" s="19">
        <v>54.6488888888888</v>
      </c>
      <c r="W28" s="19">
        <v>54.49</v>
      </c>
      <c r="X28" s="19">
        <v>59.0777777777777</v>
      </c>
      <c r="Y28" s="19">
        <v>58.16</v>
      </c>
      <c r="Z28" s="19">
        <v>59.5233333333333</v>
      </c>
      <c r="AA28" s="19">
        <v>59.9222222222222</v>
      </c>
      <c r="AB28" s="19">
        <v>62.8911111111111</v>
      </c>
      <c r="AC28" s="19">
        <v>63.0266666666666</v>
      </c>
      <c r="AD28" s="19">
        <v>66.3888888888888</v>
      </c>
      <c r="AE28" s="19">
        <v>67.9366666666666</v>
      </c>
      <c r="AF28" s="19">
        <v>74.4455555555555</v>
      </c>
      <c r="AG28" s="19">
        <v>83.6022222222222</v>
      </c>
      <c r="AH28" s="19">
        <v>79.1833333333333</v>
      </c>
      <c r="AI28" s="19">
        <v>79.6988888888888</v>
      </c>
      <c r="AJ28" s="19">
        <v>80.1544444444444</v>
      </c>
      <c r="AK28" s="19">
        <v>79.4677777777777</v>
      </c>
      <c r="AL28" s="19">
        <v>82.89</v>
      </c>
      <c r="AM28" s="19">
        <v>82.5977777777777</v>
      </c>
      <c r="AN28" s="19">
        <v>85.5433333333333</v>
      </c>
      <c r="AO28" s="19">
        <v>85.8622222222222</v>
      </c>
      <c r="AP28" s="19">
        <v>86.2499071154846</v>
      </c>
      <c r="AQ28" s="19">
        <v>87.178752269036</v>
      </c>
      <c r="AR28" s="19">
        <v>82.9060645626996</v>
      </c>
      <c r="AS28" s="19">
        <v>81.2341432863072</v>
      </c>
      <c r="AT28" s="19">
        <v>78.0229928983153</v>
      </c>
      <c r="AU28" s="19">
        <v>83.3041410570788</v>
      </c>
      <c r="AV28" s="26">
        <v>72.5295372758828</v>
      </c>
      <c r="AW28" s="27">
        <v>-0.12934055924416</v>
      </c>
      <c r="AX28" s="27">
        <v>0.02246561087668</v>
      </c>
    </row>
    <row r="29" ht="9.75" customHeight="1">
      <c r="A29" s="25" t="s">
        <v>152</v>
      </c>
      <c r="B29" s="20" t="s">
        <v>107</v>
      </c>
      <c r="C29" s="20" t="s">
        <v>107</v>
      </c>
      <c r="D29" s="20" t="s">
        <v>107</v>
      </c>
      <c r="E29" s="20" t="s">
        <v>107</v>
      </c>
      <c r="F29" s="20" t="s">
        <v>107</v>
      </c>
      <c r="G29" s="20" t="s">
        <v>107</v>
      </c>
      <c r="H29" s="20" t="s">
        <v>107</v>
      </c>
      <c r="I29" s="20" t="s">
        <v>107</v>
      </c>
      <c r="J29" s="20" t="s">
        <v>107</v>
      </c>
      <c r="K29" s="20" t="s">
        <v>107</v>
      </c>
      <c r="L29" s="20" t="s">
        <v>107</v>
      </c>
      <c r="M29" s="20" t="s">
        <v>107</v>
      </c>
      <c r="N29" s="20" t="s">
        <v>107</v>
      </c>
      <c r="O29" s="20" t="s">
        <v>107</v>
      </c>
      <c r="P29" s="20" t="s">
        <v>107</v>
      </c>
      <c r="Q29" s="20" t="s">
        <v>107</v>
      </c>
      <c r="R29" s="20" t="s">
        <v>107</v>
      </c>
      <c r="S29" s="20" t="s">
        <v>107</v>
      </c>
      <c r="T29" s="20" t="s">
        <v>107</v>
      </c>
      <c r="U29" s="19">
        <v>0.08555555555556</v>
      </c>
      <c r="V29" s="19">
        <v>0.08</v>
      </c>
      <c r="W29" s="19">
        <v>0.09888888888889</v>
      </c>
      <c r="X29" s="19">
        <v>0.11111111111111</v>
      </c>
      <c r="Y29" s="19">
        <v>0.15</v>
      </c>
      <c r="Z29" s="19">
        <v>0.15111111111111</v>
      </c>
      <c r="AA29" s="19">
        <v>0.15444444444444</v>
      </c>
      <c r="AB29" s="19">
        <v>0.13777777777778</v>
      </c>
      <c r="AC29" s="19">
        <v>0.14111111111111</v>
      </c>
      <c r="AD29" s="19">
        <v>0.10333333333333</v>
      </c>
      <c r="AE29" s="20" t="s">
        <v>140</v>
      </c>
      <c r="AF29" s="20" t="s">
        <v>140</v>
      </c>
      <c r="AG29" s="20" t="s">
        <v>140</v>
      </c>
      <c r="AH29" s="19">
        <v>0.18666666666667</v>
      </c>
      <c r="AI29" s="19">
        <v>0.8354016</v>
      </c>
      <c r="AJ29" s="19">
        <v>1.497816</v>
      </c>
      <c r="AK29" s="19">
        <v>2.0104488</v>
      </c>
      <c r="AL29" s="19">
        <v>1.9840788</v>
      </c>
      <c r="AM29" s="19">
        <v>2.1338604</v>
      </c>
      <c r="AN29" s="19">
        <v>2.4123276</v>
      </c>
      <c r="AO29" s="19">
        <v>2.6517672</v>
      </c>
      <c r="AP29" s="19">
        <v>2.67</v>
      </c>
      <c r="AQ29" s="19">
        <v>3.148</v>
      </c>
      <c r="AR29" s="19">
        <v>3.822</v>
      </c>
      <c r="AS29" s="19">
        <v>4.001</v>
      </c>
      <c r="AT29" s="19">
        <v>3.373</v>
      </c>
      <c r="AU29" s="19">
        <v>3.651</v>
      </c>
      <c r="AV29" s="26">
        <v>4.537</v>
      </c>
      <c r="AW29" s="27">
        <v>0.24267323315144</v>
      </c>
      <c r="AX29" s="27">
        <v>0.00140530988574</v>
      </c>
    </row>
    <row r="30" ht="9.75" customHeight="1">
      <c r="A30" s="25" t="s">
        <v>153</v>
      </c>
      <c r="B30" s="19">
        <v>1.05555555555556</v>
      </c>
      <c r="C30" s="19">
        <v>1.43333333333333</v>
      </c>
      <c r="D30" s="19">
        <v>1.85</v>
      </c>
      <c r="E30" s="19">
        <v>2.38333333333333</v>
      </c>
      <c r="F30" s="19">
        <v>2.84444444444444</v>
      </c>
      <c r="G30" s="19">
        <v>3.03888888888889</v>
      </c>
      <c r="H30" s="19">
        <v>3.24</v>
      </c>
      <c r="I30" s="19">
        <v>3.40777777777778</v>
      </c>
      <c r="J30" s="19">
        <v>4.05222222222222</v>
      </c>
      <c r="K30" s="19">
        <v>4.24888888888889</v>
      </c>
      <c r="L30" s="19">
        <v>4.84444444444445</v>
      </c>
      <c r="M30" s="19">
        <v>5.93</v>
      </c>
      <c r="N30" s="19">
        <v>6.28666666666667</v>
      </c>
      <c r="O30" s="19">
        <v>6.84888888888889</v>
      </c>
      <c r="P30" s="19">
        <v>7.26555555555556</v>
      </c>
      <c r="Q30" s="19">
        <v>7.78</v>
      </c>
      <c r="R30" s="19">
        <v>7.98333333333333</v>
      </c>
      <c r="S30" s="19">
        <v>8.34222222222222</v>
      </c>
      <c r="T30" s="19">
        <v>8.34222222222222</v>
      </c>
      <c r="U30" s="19">
        <v>8.39555555555556</v>
      </c>
      <c r="V30" s="19">
        <v>9.56666666666667</v>
      </c>
      <c r="W30" s="19">
        <v>10.1033333333333</v>
      </c>
      <c r="X30" s="19">
        <v>10.08</v>
      </c>
      <c r="Y30" s="19">
        <v>9.82555555555555</v>
      </c>
      <c r="Z30" s="19">
        <v>10.2066666666666</v>
      </c>
      <c r="AA30" s="19">
        <v>9.62666666666667</v>
      </c>
      <c r="AB30" s="19">
        <v>9.60111111111111</v>
      </c>
      <c r="AC30" s="19">
        <v>8.23</v>
      </c>
      <c r="AD30" s="19">
        <v>8.96222222222222</v>
      </c>
      <c r="AE30" s="19">
        <v>9.36666666666667</v>
      </c>
      <c r="AF30" s="19">
        <v>10.1777777777777</v>
      </c>
      <c r="AG30" s="19">
        <v>11.3555555555555</v>
      </c>
      <c r="AH30" s="19">
        <v>10.7888888888888</v>
      </c>
      <c r="AI30" s="19">
        <v>10.8555555555555</v>
      </c>
      <c r="AJ30" s="19">
        <v>11.0</v>
      </c>
      <c r="AK30" s="19">
        <v>10.7222222222222</v>
      </c>
      <c r="AL30" s="19">
        <v>11.9</v>
      </c>
      <c r="AM30" s="19">
        <v>11.83</v>
      </c>
      <c r="AN30" s="19">
        <v>13.2033333333333</v>
      </c>
      <c r="AO30" s="19">
        <v>13.01</v>
      </c>
      <c r="AP30" s="19">
        <v>13.4333333333333</v>
      </c>
      <c r="AQ30" s="19">
        <v>12.7266666666666</v>
      </c>
      <c r="AR30" s="19">
        <v>11.8911111111111</v>
      </c>
      <c r="AS30" s="19">
        <v>11.7644444444444</v>
      </c>
      <c r="AT30" s="19">
        <v>10.1166666666666</v>
      </c>
      <c r="AU30" s="19">
        <v>10.8947045722222</v>
      </c>
      <c r="AV30" s="26">
        <v>10.1579467022222</v>
      </c>
      <c r="AW30" s="27">
        <v>-0.06762532144785</v>
      </c>
      <c r="AX30" s="27">
        <v>0.00314636621624</v>
      </c>
    </row>
    <row r="31" ht="9.75" customHeight="1">
      <c r="A31" s="25" t="s">
        <v>154</v>
      </c>
      <c r="B31" s="20" t="s">
        <v>107</v>
      </c>
      <c r="C31" s="20" t="s">
        <v>107</v>
      </c>
      <c r="D31" s="20" t="s">
        <v>107</v>
      </c>
      <c r="E31" s="20" t="s">
        <v>107</v>
      </c>
      <c r="F31" s="20" t="s">
        <v>107</v>
      </c>
      <c r="G31" s="20" t="s">
        <v>107</v>
      </c>
      <c r="H31" s="20" t="s">
        <v>107</v>
      </c>
      <c r="I31" s="20" t="s">
        <v>107</v>
      </c>
      <c r="J31" s="20" t="s">
        <v>107</v>
      </c>
      <c r="K31" s="20" t="s">
        <v>107</v>
      </c>
      <c r="L31" s="20" t="s">
        <v>107</v>
      </c>
      <c r="M31" s="20" t="s">
        <v>107</v>
      </c>
      <c r="N31" s="20" t="s">
        <v>107</v>
      </c>
      <c r="O31" s="20" t="s">
        <v>107</v>
      </c>
      <c r="P31" s="19">
        <v>0.28666666666667</v>
      </c>
      <c r="Q31" s="19">
        <v>0.83777777777778</v>
      </c>
      <c r="R31" s="19">
        <v>1.26</v>
      </c>
      <c r="S31" s="19">
        <v>1.84888888888889</v>
      </c>
      <c r="T31" s="19">
        <v>2.0</v>
      </c>
      <c r="U31" s="19">
        <v>2.11888888888889</v>
      </c>
      <c r="V31" s="19">
        <v>2.18222222222222</v>
      </c>
      <c r="W31" s="19">
        <v>1.53888888888889</v>
      </c>
      <c r="X31" s="19">
        <v>1.53333333333333</v>
      </c>
      <c r="Y31" s="19">
        <v>1.83888888888889</v>
      </c>
      <c r="Z31" s="19">
        <v>2.08555555555556</v>
      </c>
      <c r="AA31" s="19">
        <v>2.08555555555556</v>
      </c>
      <c r="AB31" s="19">
        <v>2.13666666666667</v>
      </c>
      <c r="AC31" s="19">
        <v>2.11333333333333</v>
      </c>
      <c r="AD31" s="19">
        <v>2.40111111111111</v>
      </c>
      <c r="AE31" s="19">
        <v>2.44222222222222</v>
      </c>
      <c r="AF31" s="19">
        <v>2.59888888888889</v>
      </c>
      <c r="AG31" s="19">
        <v>2.95222222222222</v>
      </c>
      <c r="AH31" s="19">
        <v>3.08555555555556</v>
      </c>
      <c r="AI31" s="19">
        <v>3.12</v>
      </c>
      <c r="AJ31" s="19">
        <v>3.33666666666667</v>
      </c>
      <c r="AK31" s="19">
        <v>3.82555555555556</v>
      </c>
      <c r="AL31" s="19">
        <v>3.99</v>
      </c>
      <c r="AM31" s="19">
        <v>4.09555555555556</v>
      </c>
      <c r="AN31" s="19">
        <v>4.06555555555556</v>
      </c>
      <c r="AO31" s="19">
        <v>4.05888888888889</v>
      </c>
      <c r="AP31" s="19">
        <v>3.86333333333333</v>
      </c>
      <c r="AQ31" s="19">
        <v>4.46555555555556</v>
      </c>
      <c r="AR31" s="19">
        <v>4.77</v>
      </c>
      <c r="AS31" s="19">
        <v>4.99</v>
      </c>
      <c r="AT31" s="19">
        <v>4.78777777777778</v>
      </c>
      <c r="AU31" s="19">
        <v>5.22666666666667</v>
      </c>
      <c r="AV31" s="26">
        <v>4.67963222916667</v>
      </c>
      <c r="AW31" s="27">
        <v>-0.10466220229864</v>
      </c>
      <c r="AX31" s="27">
        <v>0.00144948950037</v>
      </c>
    </row>
    <row r="32" ht="9.75" customHeight="1">
      <c r="A32" s="25" t="s">
        <v>83</v>
      </c>
      <c r="B32" s="19">
        <v>8.08222222222222</v>
      </c>
      <c r="C32" s="19">
        <v>9.08333333333333</v>
      </c>
      <c r="D32" s="19">
        <v>9.63555555555556</v>
      </c>
      <c r="E32" s="19">
        <v>10.7766666666666</v>
      </c>
      <c r="F32" s="19">
        <v>12.3911111111111</v>
      </c>
      <c r="G32" s="19">
        <v>13.6455555555555</v>
      </c>
      <c r="H32" s="19">
        <v>13.9366666666666</v>
      </c>
      <c r="I32" s="19">
        <v>13.6677777777777</v>
      </c>
      <c r="J32" s="19">
        <v>16.0</v>
      </c>
      <c r="K32" s="19">
        <v>17.5222222222222</v>
      </c>
      <c r="L32" s="19">
        <v>20.0</v>
      </c>
      <c r="M32" s="19">
        <v>24.42</v>
      </c>
      <c r="N32" s="19">
        <v>23.9888888888888</v>
      </c>
      <c r="O32" s="19">
        <v>25.0</v>
      </c>
      <c r="P32" s="19">
        <v>25.4488888888888</v>
      </c>
      <c r="Q32" s="19">
        <v>25.4444444444444</v>
      </c>
      <c r="R32" s="19">
        <v>25.3333333333333</v>
      </c>
      <c r="S32" s="19">
        <v>24.4788888888888</v>
      </c>
      <c r="T32" s="19">
        <v>25.1111111111111</v>
      </c>
      <c r="U32" s="19">
        <v>29.3977777777777</v>
      </c>
      <c r="V32" s="19">
        <v>30.2444444444444</v>
      </c>
      <c r="W32" s="19">
        <v>32.0844444444444</v>
      </c>
      <c r="X32" s="19">
        <v>35.75</v>
      </c>
      <c r="Y32" s="19">
        <v>37.9733333333333</v>
      </c>
      <c r="Z32" s="19">
        <v>40.9722222222222</v>
      </c>
      <c r="AA32" s="19">
        <v>43.4288888888888</v>
      </c>
      <c r="AB32" s="19">
        <v>46.1522222222222</v>
      </c>
      <c r="AC32" s="19">
        <v>45.72</v>
      </c>
      <c r="AD32" s="19">
        <v>46.8111111111111</v>
      </c>
      <c r="AE32" s="19">
        <v>45.2888888888888</v>
      </c>
      <c r="AF32" s="19">
        <v>49.8533333333333</v>
      </c>
      <c r="AG32" s="19">
        <v>51.5411111111111</v>
      </c>
      <c r="AH32" s="19">
        <v>53.1477777777777</v>
      </c>
      <c r="AI32" s="19">
        <v>57.2222222222222</v>
      </c>
      <c r="AJ32" s="19">
        <v>62.1955555555555</v>
      </c>
      <c r="AK32" s="19">
        <v>64.8499999999999</v>
      </c>
      <c r="AL32" s="19">
        <v>65.0277777777777</v>
      </c>
      <c r="AM32" s="19">
        <v>64.5866666666666</v>
      </c>
      <c r="AN32" s="19">
        <v>71.2077777777777</v>
      </c>
      <c r="AO32" s="19">
        <v>73.8911111111111</v>
      </c>
      <c r="AP32" s="19">
        <v>79.0766666666666</v>
      </c>
      <c r="AQ32" s="19">
        <v>77.4422222222222</v>
      </c>
      <c r="AR32" s="19">
        <v>77.8218457499999</v>
      </c>
      <c r="AS32" s="19">
        <v>77.8094166666666</v>
      </c>
      <c r="AT32" s="19">
        <v>71.522</v>
      </c>
      <c r="AU32" s="19">
        <v>76.0659166666666</v>
      </c>
      <c r="AV32" s="26">
        <v>71.3450833333333</v>
      </c>
      <c r="AW32" s="27">
        <v>-0.06206240132451</v>
      </c>
      <c r="AX32" s="27">
        <v>0.02209873311222</v>
      </c>
    </row>
    <row r="33" ht="9.75" customHeight="1">
      <c r="A33" s="25" t="s">
        <v>84</v>
      </c>
      <c r="B33" s="20" t="s">
        <v>80</v>
      </c>
      <c r="C33" s="20" t="s">
        <v>80</v>
      </c>
      <c r="D33" s="20" t="s">
        <v>80</v>
      </c>
      <c r="E33" s="20" t="s">
        <v>80</v>
      </c>
      <c r="F33" s="20" t="s">
        <v>80</v>
      </c>
      <c r="G33" s="20" t="s">
        <v>80</v>
      </c>
      <c r="H33" s="20" t="s">
        <v>80</v>
      </c>
      <c r="I33" s="20" t="s">
        <v>80</v>
      </c>
      <c r="J33" s="20" t="s">
        <v>80</v>
      </c>
      <c r="K33" s="20" t="s">
        <v>80</v>
      </c>
      <c r="L33" s="20" t="s">
        <v>80</v>
      </c>
      <c r="M33" s="20" t="s">
        <v>80</v>
      </c>
      <c r="N33" s="20" t="s">
        <v>80</v>
      </c>
      <c r="O33" s="20" t="s">
        <v>80</v>
      </c>
      <c r="P33" s="20" t="s">
        <v>80</v>
      </c>
      <c r="Q33" s="20" t="s">
        <v>80</v>
      </c>
      <c r="R33" s="20" t="s">
        <v>80</v>
      </c>
      <c r="S33" s="20" t="s">
        <v>80</v>
      </c>
      <c r="T33" s="20" t="s">
        <v>80</v>
      </c>
      <c r="U33" s="20" t="s">
        <v>80</v>
      </c>
      <c r="V33" s="19">
        <v>8.37119596616428</v>
      </c>
      <c r="W33" s="19">
        <v>10.1357655994369</v>
      </c>
      <c r="X33" s="19">
        <v>10.58849574534</v>
      </c>
      <c r="Y33" s="19">
        <v>11.041225891243</v>
      </c>
      <c r="Z33" s="19">
        <v>11.402332082171</v>
      </c>
      <c r="AA33" s="19">
        <v>12.1536485364962</v>
      </c>
      <c r="AB33" s="19">
        <v>12.7605225108304</v>
      </c>
      <c r="AC33" s="19">
        <v>13.1227066293627</v>
      </c>
      <c r="AD33" s="19">
        <v>12.5794304560891</v>
      </c>
      <c r="AE33" s="19">
        <v>9.95467354469563</v>
      </c>
      <c r="AF33" s="19">
        <v>10.4979497179693</v>
      </c>
      <c r="AG33" s="19">
        <v>4.75704905524798</v>
      </c>
      <c r="AH33" s="19">
        <v>5.78289672211378</v>
      </c>
      <c r="AI33" s="19">
        <v>4.38044765368863</v>
      </c>
      <c r="AJ33" s="19">
        <v>6.17963432218713</v>
      </c>
      <c r="AK33" s="19">
        <v>6.83155300488999</v>
      </c>
      <c r="AL33" s="19">
        <v>8.16494331957116</v>
      </c>
      <c r="AM33" s="19">
        <v>8.70021137931524</v>
      </c>
      <c r="AN33" s="19">
        <v>9.56181197412851</v>
      </c>
      <c r="AO33" s="19">
        <v>7.49696049353723</v>
      </c>
      <c r="AP33" s="19">
        <v>9.34307965047365</v>
      </c>
      <c r="AQ33" s="19">
        <v>9.89978927444587</v>
      </c>
      <c r="AR33" s="19">
        <v>8.38369866715883</v>
      </c>
      <c r="AS33" s="19">
        <v>8.05673441913963</v>
      </c>
      <c r="AT33" s="19">
        <v>7.78280544888889</v>
      </c>
      <c r="AU33" s="19">
        <v>8.1688223480826</v>
      </c>
      <c r="AV33" s="26">
        <v>9.23076925333333</v>
      </c>
      <c r="AW33" s="27">
        <v>0.12999999523163</v>
      </c>
      <c r="AX33" s="27">
        <v>0.00285917823203</v>
      </c>
    </row>
    <row r="34" ht="9.75" customHeight="1">
      <c r="A34" s="25" t="s">
        <v>155</v>
      </c>
      <c r="B34" s="20" t="s">
        <v>80</v>
      </c>
      <c r="C34" s="20" t="s">
        <v>80</v>
      </c>
      <c r="D34" s="20" t="s">
        <v>80</v>
      </c>
      <c r="E34" s="20" t="s">
        <v>80</v>
      </c>
      <c r="F34" s="20" t="s">
        <v>80</v>
      </c>
      <c r="G34" s="20" t="s">
        <v>80</v>
      </c>
      <c r="H34" s="20" t="s">
        <v>80</v>
      </c>
      <c r="I34" s="20" t="s">
        <v>80</v>
      </c>
      <c r="J34" s="20" t="s">
        <v>80</v>
      </c>
      <c r="K34" s="20" t="s">
        <v>80</v>
      </c>
      <c r="L34" s="20" t="s">
        <v>80</v>
      </c>
      <c r="M34" s="20" t="s">
        <v>80</v>
      </c>
      <c r="N34" s="20" t="s">
        <v>80</v>
      </c>
      <c r="O34" s="20" t="s">
        <v>80</v>
      </c>
      <c r="P34" s="20" t="s">
        <v>80</v>
      </c>
      <c r="Q34" s="20" t="s">
        <v>80</v>
      </c>
      <c r="R34" s="20" t="s">
        <v>80</v>
      </c>
      <c r="S34" s="20" t="s">
        <v>80</v>
      </c>
      <c r="T34" s="20" t="s">
        <v>80</v>
      </c>
      <c r="U34" s="20" t="s">
        <v>80</v>
      </c>
      <c r="V34" s="19">
        <v>4.18888888888889</v>
      </c>
      <c r="W34" s="19">
        <v>4.19777777777778</v>
      </c>
      <c r="X34" s="19">
        <v>4.38444444444445</v>
      </c>
      <c r="Y34" s="19">
        <v>4.57111111111111</v>
      </c>
      <c r="Z34" s="19">
        <v>4.85111111111111</v>
      </c>
      <c r="AA34" s="19">
        <v>5.58777777777778</v>
      </c>
      <c r="AB34" s="19">
        <v>5.41</v>
      </c>
      <c r="AC34" s="19">
        <v>2.98555555555556</v>
      </c>
      <c r="AD34" s="19">
        <v>1.67888888888889</v>
      </c>
      <c r="AE34" s="19">
        <v>1.95888888888889</v>
      </c>
      <c r="AF34" s="19">
        <v>2.33222222222222</v>
      </c>
      <c r="AG34" s="19">
        <v>2.51888888888889</v>
      </c>
      <c r="AH34" s="19">
        <v>2.64</v>
      </c>
      <c r="AI34" s="19">
        <v>2.31222222222222</v>
      </c>
      <c r="AJ34" s="19">
        <v>2.40777777777778</v>
      </c>
      <c r="AK34" s="19">
        <v>2.72333333333333</v>
      </c>
      <c r="AL34" s="19">
        <v>2.82888888888889</v>
      </c>
      <c r="AM34" s="19">
        <v>2.86</v>
      </c>
      <c r="AN34" s="19">
        <v>3.10555555555556</v>
      </c>
      <c r="AO34" s="19">
        <v>3.08919276</v>
      </c>
      <c r="AP34" s="19">
        <v>3.26587176</v>
      </c>
      <c r="AQ34" s="19">
        <v>3.2361264</v>
      </c>
      <c r="AR34" s="19">
        <v>3.6151</v>
      </c>
      <c r="AS34" s="19">
        <v>3.2449</v>
      </c>
      <c r="AT34" s="19">
        <v>2.727</v>
      </c>
      <c r="AU34" s="19">
        <v>3.117</v>
      </c>
      <c r="AV34" s="26">
        <v>3.397</v>
      </c>
      <c r="AW34" s="27">
        <v>0.0898299664259</v>
      </c>
      <c r="AX34" s="27">
        <v>0.0010522013763</v>
      </c>
    </row>
    <row r="35" ht="9.75" customHeight="1">
      <c r="A35" s="25" t="s">
        <v>156</v>
      </c>
      <c r="B35" s="19">
        <v>1.42958026814432</v>
      </c>
      <c r="C35" s="19">
        <v>2.73988885704277</v>
      </c>
      <c r="D35" s="19">
        <v>4.82042371262062</v>
      </c>
      <c r="E35" s="19">
        <v>8.12979284099232</v>
      </c>
      <c r="F35" s="19">
        <v>11.9800842329862</v>
      </c>
      <c r="G35" s="19">
        <v>16.8601437852297</v>
      </c>
      <c r="H35" s="19">
        <v>22.0299831215566</v>
      </c>
      <c r="I35" s="19">
        <v>28.6596406165408</v>
      </c>
      <c r="J35" s="19">
        <v>31.8598173625044</v>
      </c>
      <c r="K35" s="19">
        <v>33.9201936244068</v>
      </c>
      <c r="L35" s="19">
        <v>35.3556534823732</v>
      </c>
      <c r="M35" s="19">
        <v>36.7348372663291</v>
      </c>
      <c r="N35" s="19">
        <v>36.8675480080252</v>
      </c>
      <c r="O35" s="19">
        <v>36.9481823827266</v>
      </c>
      <c r="P35" s="19">
        <v>36.7776742778892</v>
      </c>
      <c r="Q35" s="19">
        <v>33.6228543676953</v>
      </c>
      <c r="R35" s="19">
        <v>32.0059671666507</v>
      </c>
      <c r="S35" s="19">
        <v>30.573867074297</v>
      </c>
      <c r="T35" s="19">
        <v>32.6963990000318</v>
      </c>
      <c r="U35" s="19">
        <v>34.7256974300181</v>
      </c>
      <c r="V35" s="19">
        <v>36.6038064074392</v>
      </c>
      <c r="W35" s="19">
        <v>36.5114128530938</v>
      </c>
      <c r="X35" s="19">
        <v>37.6780914620553</v>
      </c>
      <c r="Y35" s="19">
        <v>34.0814623738097</v>
      </c>
      <c r="Z35" s="19">
        <v>34.9298031909812</v>
      </c>
      <c r="AA35" s="19">
        <v>34.5879470399032</v>
      </c>
      <c r="AB35" s="19">
        <v>38.6406643100537</v>
      </c>
      <c r="AC35" s="19">
        <v>37.6058565013853</v>
      </c>
      <c r="AD35" s="19">
        <v>38.7548963408808</v>
      </c>
      <c r="AE35" s="19">
        <v>37.4277889239196</v>
      </c>
      <c r="AF35" s="19">
        <v>38.4936745645043</v>
      </c>
      <c r="AG35" s="19">
        <v>42.4170408585714</v>
      </c>
      <c r="AH35" s="19">
        <v>39.8375808095283</v>
      </c>
      <c r="AI35" s="19">
        <v>39.5738392089424</v>
      </c>
      <c r="AJ35" s="19">
        <v>38.5222325722111</v>
      </c>
      <c r="AK35" s="19">
        <v>38.9279242699276</v>
      </c>
      <c r="AL35" s="19">
        <v>40.021527976816</v>
      </c>
      <c r="AM35" s="19">
        <v>39.817422215853</v>
      </c>
      <c r="AN35" s="19">
        <v>40.021527976816</v>
      </c>
      <c r="AO35" s="19">
        <v>40.8581096143435</v>
      </c>
      <c r="AP35" s="19">
        <v>39.2840594248591</v>
      </c>
      <c r="AQ35" s="19">
        <v>38.0863029839814</v>
      </c>
      <c r="AR35" s="19">
        <v>37.0178975191873</v>
      </c>
      <c r="AS35" s="19">
        <v>38.5827083532371</v>
      </c>
      <c r="AT35" s="19">
        <v>38.8901269067864</v>
      </c>
      <c r="AU35" s="19">
        <v>43.5963292039532</v>
      </c>
      <c r="AV35" s="26">
        <v>38.0561128626476</v>
      </c>
      <c r="AW35" s="27">
        <v>-0.12707987427711</v>
      </c>
      <c r="AX35" s="27">
        <v>0.01178766414523</v>
      </c>
    </row>
    <row r="36" ht="9.75" customHeight="1">
      <c r="A36" s="25" t="s">
        <v>85</v>
      </c>
      <c r="B36" s="20" t="s">
        <v>107</v>
      </c>
      <c r="C36" s="20" t="s">
        <v>107</v>
      </c>
      <c r="D36" s="20" t="s">
        <v>107</v>
      </c>
      <c r="E36" s="20" t="s">
        <v>107</v>
      </c>
      <c r="F36" s="20" t="s">
        <v>107</v>
      </c>
      <c r="G36" s="20" t="s">
        <v>107</v>
      </c>
      <c r="H36" s="20" t="s">
        <v>107</v>
      </c>
      <c r="I36" s="20" t="s">
        <v>107</v>
      </c>
      <c r="J36" s="20" t="s">
        <v>107</v>
      </c>
      <c r="K36" s="20" t="s">
        <v>107</v>
      </c>
      <c r="L36" s="20" t="s">
        <v>107</v>
      </c>
      <c r="M36" s="20" t="s">
        <v>107</v>
      </c>
      <c r="N36" s="19">
        <v>0.38111111111111</v>
      </c>
      <c r="O36" s="19">
        <v>0.64</v>
      </c>
      <c r="P36" s="19">
        <v>0.73111111111111</v>
      </c>
      <c r="Q36" s="19">
        <v>0.78555555555556</v>
      </c>
      <c r="R36" s="19">
        <v>0.96555555555556</v>
      </c>
      <c r="S36" s="19">
        <v>1.04222222222222</v>
      </c>
      <c r="T36" s="19">
        <v>1.17333333333333</v>
      </c>
      <c r="U36" s="19">
        <v>1.12888888888889</v>
      </c>
      <c r="V36" s="19">
        <v>1.19</v>
      </c>
      <c r="W36" s="19">
        <v>1.31111111111111</v>
      </c>
      <c r="X36" s="19">
        <v>1.44333333333333</v>
      </c>
      <c r="Y36" s="19">
        <v>1.81777777777778</v>
      </c>
      <c r="Z36" s="19">
        <v>2.01333333333333</v>
      </c>
      <c r="AA36" s="19">
        <v>2.13222222222222</v>
      </c>
      <c r="AB36" s="19">
        <v>2.40222222222222</v>
      </c>
      <c r="AC36" s="19">
        <v>2.58555555555556</v>
      </c>
      <c r="AD36" s="19">
        <v>2.72</v>
      </c>
      <c r="AE36" s="19">
        <v>2.92</v>
      </c>
      <c r="AF36" s="19">
        <v>2.94777777777778</v>
      </c>
      <c r="AG36" s="19">
        <v>3.2</v>
      </c>
      <c r="AH36" s="19">
        <v>3.69555555555556</v>
      </c>
      <c r="AI36" s="19">
        <v>3.77444444444444</v>
      </c>
      <c r="AJ36" s="19">
        <v>3.60555555555556</v>
      </c>
      <c r="AK36" s="19">
        <v>4.04777777777778</v>
      </c>
      <c r="AL36" s="19">
        <v>3.75111111111111</v>
      </c>
      <c r="AM36" s="19">
        <v>4.00333333333333</v>
      </c>
      <c r="AN36" s="19">
        <v>4.31333333333333</v>
      </c>
      <c r="AO36" s="19">
        <v>4.56111111111111</v>
      </c>
      <c r="AP36" s="19">
        <v>4.458824971</v>
      </c>
      <c r="AQ36" s="19">
        <v>4.39729772</v>
      </c>
      <c r="AR36" s="19">
        <v>4.2594</v>
      </c>
      <c r="AS36" s="19">
        <v>4.328521</v>
      </c>
      <c r="AT36" s="19">
        <v>4.133872</v>
      </c>
      <c r="AU36" s="19">
        <v>4.113475</v>
      </c>
      <c r="AV36" s="26">
        <v>4.027239</v>
      </c>
      <c r="AW36" s="27">
        <v>-0.02096427045763</v>
      </c>
      <c r="AX36" s="27">
        <v>0.00124741438776</v>
      </c>
    </row>
    <row r="37" ht="9.75" customHeight="1">
      <c r="A37" s="25" t="s">
        <v>157</v>
      </c>
      <c r="B37" s="19">
        <v>1.6367631604089</v>
      </c>
      <c r="C37" s="19">
        <v>1.94571032769657</v>
      </c>
      <c r="D37" s="19">
        <v>2.37773478551638</v>
      </c>
      <c r="E37" s="19">
        <v>3.26664755899493</v>
      </c>
      <c r="F37" s="19">
        <v>4.52892423808158</v>
      </c>
      <c r="G37" s="19">
        <v>5.7761536256807</v>
      </c>
      <c r="H37" s="19">
        <v>6.3525843126015</v>
      </c>
      <c r="I37" s="19">
        <v>6.68448457055507</v>
      </c>
      <c r="J37" s="19">
        <v>6.95182478265022</v>
      </c>
      <c r="K37" s="19">
        <v>7.14571988153242</v>
      </c>
      <c r="L37" s="19">
        <v>7.65224037451036</v>
      </c>
      <c r="M37" s="19">
        <v>8.16470813031431</v>
      </c>
      <c r="N37" s="19">
        <v>8.66301232444826</v>
      </c>
      <c r="O37" s="19">
        <v>9.11966179421036</v>
      </c>
      <c r="P37" s="19">
        <v>9.51213337154867</v>
      </c>
      <c r="Q37" s="19">
        <v>9.74718161841978</v>
      </c>
      <c r="R37" s="19">
        <v>9.1938234451132</v>
      </c>
      <c r="S37" s="19">
        <v>9.1899780261775</v>
      </c>
      <c r="T37" s="19">
        <v>9.39997133849239</v>
      </c>
      <c r="U37" s="19">
        <v>9.77849431546764</v>
      </c>
      <c r="V37" s="19">
        <v>9.91766981943249</v>
      </c>
      <c r="W37" s="19">
        <v>10.5108674882965</v>
      </c>
      <c r="X37" s="19">
        <v>10.851557275246</v>
      </c>
      <c r="Y37" s="19">
        <v>10.7758192414254</v>
      </c>
      <c r="Z37" s="19">
        <v>10.5779593006592</v>
      </c>
      <c r="AA37" s="19">
        <v>9.93083022833667</v>
      </c>
      <c r="AB37" s="19">
        <v>9.2604375656826</v>
      </c>
      <c r="AC37" s="19">
        <v>8.62465367344988</v>
      </c>
      <c r="AD37" s="19">
        <v>9.05983089710518</v>
      </c>
      <c r="AE37" s="19">
        <v>9.12888124582018</v>
      </c>
      <c r="AF37" s="19">
        <v>9.99417216012227</v>
      </c>
      <c r="AG37" s="19">
        <v>10.4947215056845</v>
      </c>
      <c r="AH37" s="19">
        <v>10.4638148466609</v>
      </c>
      <c r="AI37" s="19">
        <v>10.5714388076812</v>
      </c>
      <c r="AJ37" s="19">
        <v>10.2924668004203</v>
      </c>
      <c r="AK37" s="19">
        <v>11.0663275054934</v>
      </c>
      <c r="AL37" s="19">
        <v>11.5295452374127</v>
      </c>
      <c r="AM37" s="19">
        <v>11.2368873602751</v>
      </c>
      <c r="AN37" s="19">
        <v>12.5118706410623</v>
      </c>
      <c r="AO37" s="19">
        <v>13.2006305531671</v>
      </c>
      <c r="AP37" s="19">
        <v>13.5938903219642</v>
      </c>
      <c r="AQ37" s="19">
        <v>13.7482803095442</v>
      </c>
      <c r="AR37" s="19">
        <v>13.7519771137861</v>
      </c>
      <c r="AS37" s="19">
        <v>14.9456758277337</v>
      </c>
      <c r="AT37" s="19">
        <v>14.4213029309045</v>
      </c>
      <c r="AU37" s="19">
        <v>15.5083967601881</v>
      </c>
      <c r="AV37" s="26">
        <v>15.3528801974312</v>
      </c>
      <c r="AW37" s="27">
        <v>-0.01002789381891</v>
      </c>
      <c r="AX37" s="27">
        <v>0.00475546717644</v>
      </c>
    </row>
    <row r="38" ht="9.75" customHeight="1">
      <c r="A38" s="25" t="s">
        <v>158</v>
      </c>
      <c r="B38" s="20" t="s">
        <v>107</v>
      </c>
      <c r="C38" s="20" t="s">
        <v>107</v>
      </c>
      <c r="D38" s="20" t="s">
        <v>107</v>
      </c>
      <c r="E38" s="20" t="s">
        <v>107</v>
      </c>
      <c r="F38" s="20" t="s">
        <v>107</v>
      </c>
      <c r="G38" s="20" t="s">
        <v>107</v>
      </c>
      <c r="H38" s="20" t="s">
        <v>107</v>
      </c>
      <c r="I38" s="20" t="s">
        <v>107</v>
      </c>
      <c r="J38" s="20" t="s">
        <v>107</v>
      </c>
      <c r="K38" s="20" t="s">
        <v>107</v>
      </c>
      <c r="L38" s="20" t="s">
        <v>107</v>
      </c>
      <c r="M38" s="20" t="s">
        <v>107</v>
      </c>
      <c r="N38" s="20" t="s">
        <v>107</v>
      </c>
      <c r="O38" s="20" t="s">
        <v>107</v>
      </c>
      <c r="P38" s="20" t="s">
        <v>107</v>
      </c>
      <c r="Q38" s="20" t="s">
        <v>107</v>
      </c>
      <c r="R38" s="20" t="s">
        <v>107</v>
      </c>
      <c r="S38" s="20" t="s">
        <v>107</v>
      </c>
      <c r="T38" s="20" t="s">
        <v>107</v>
      </c>
      <c r="U38" s="20" t="s">
        <v>107</v>
      </c>
      <c r="V38" s="20" t="s">
        <v>107</v>
      </c>
      <c r="W38" s="20" t="s">
        <v>107</v>
      </c>
      <c r="X38" s="20" t="s">
        <v>107</v>
      </c>
      <c r="Y38" s="20" t="s">
        <v>107</v>
      </c>
      <c r="Z38" s="20" t="s">
        <v>107</v>
      </c>
      <c r="AA38" s="20" t="s">
        <v>107</v>
      </c>
      <c r="AB38" s="20" t="s">
        <v>107</v>
      </c>
      <c r="AC38" s="20" t="s">
        <v>107</v>
      </c>
      <c r="AD38" s="20" t="s">
        <v>107</v>
      </c>
      <c r="AE38" s="20" t="s">
        <v>107</v>
      </c>
      <c r="AF38" s="20" t="s">
        <v>107</v>
      </c>
      <c r="AG38" s="20" t="s">
        <v>107</v>
      </c>
      <c r="AH38" s="19">
        <v>0.1</v>
      </c>
      <c r="AI38" s="19">
        <v>0.808</v>
      </c>
      <c r="AJ38" s="19">
        <v>2.254</v>
      </c>
      <c r="AK38" s="19">
        <v>2.3725131192</v>
      </c>
      <c r="AL38" s="19">
        <v>2.5572233664</v>
      </c>
      <c r="AM38" s="19">
        <v>3.1127612112</v>
      </c>
      <c r="AN38" s="19">
        <v>3.0177965124</v>
      </c>
      <c r="AO38" s="19">
        <v>3.7586996352</v>
      </c>
      <c r="AP38" s="19">
        <v>4.2348405744</v>
      </c>
      <c r="AQ38" s="19">
        <v>4.067593596</v>
      </c>
      <c r="AR38" s="19">
        <v>4.3351974698688</v>
      </c>
      <c r="AS38" s="19">
        <v>4.6257698552868</v>
      </c>
      <c r="AT38" s="19">
        <v>4.7104794288</v>
      </c>
      <c r="AU38" s="19">
        <v>5.0147829</v>
      </c>
      <c r="AV38" s="26">
        <v>5.106951324</v>
      </c>
      <c r="AW38" s="27">
        <v>0.01837934553623</v>
      </c>
      <c r="AX38" s="27">
        <v>0.00158184918109</v>
      </c>
    </row>
    <row r="39" ht="9.75" customHeight="1">
      <c r="A39" s="25" t="s">
        <v>86</v>
      </c>
      <c r="B39" s="19">
        <v>15.2566666666666</v>
      </c>
      <c r="C39" s="19">
        <v>16.4488888888888</v>
      </c>
      <c r="D39" s="19">
        <v>18.1344444444444</v>
      </c>
      <c r="E39" s="19">
        <v>19.1877777777777</v>
      </c>
      <c r="F39" s="19">
        <v>22.2811111111111</v>
      </c>
      <c r="G39" s="19">
        <v>23.1588888888888</v>
      </c>
      <c r="H39" s="19">
        <v>24.7622222222222</v>
      </c>
      <c r="I39" s="19">
        <v>25.1366666666666</v>
      </c>
      <c r="J39" s="19">
        <v>26.5588888888888</v>
      </c>
      <c r="K39" s="19">
        <v>27.4133333333333</v>
      </c>
      <c r="L39" s="19">
        <v>29.7833333333333</v>
      </c>
      <c r="M39" s="19">
        <v>32.8288888888888</v>
      </c>
      <c r="N39" s="19">
        <v>34.7755555555555</v>
      </c>
      <c r="O39" s="19">
        <v>35.9488888888888</v>
      </c>
      <c r="P39" s="19">
        <v>34.6444444444444</v>
      </c>
      <c r="Q39" s="19">
        <v>35.9777777777777</v>
      </c>
      <c r="R39" s="19">
        <v>37.8044444444444</v>
      </c>
      <c r="S39" s="19">
        <v>38.4488888888888</v>
      </c>
      <c r="T39" s="19">
        <v>38.2866666666666</v>
      </c>
      <c r="U39" s="19">
        <v>38.1444444444444</v>
      </c>
      <c r="V39" s="19">
        <v>35.4666666666666</v>
      </c>
      <c r="W39" s="19">
        <v>36.1044444444444</v>
      </c>
      <c r="X39" s="19">
        <v>35.4544444444444</v>
      </c>
      <c r="Y39" s="19">
        <v>35.5644444444444</v>
      </c>
      <c r="Z39" s="19">
        <v>35.4244444444444</v>
      </c>
      <c r="AA39" s="19">
        <v>30.7511111111111</v>
      </c>
      <c r="AB39" s="19">
        <v>24.7288888888888</v>
      </c>
      <c r="AC39" s="19">
        <v>25.3744444444444</v>
      </c>
      <c r="AD39" s="19">
        <v>25.2422222222222</v>
      </c>
      <c r="AE39" s="19">
        <v>24.1788888888888</v>
      </c>
      <c r="AF39" s="19">
        <v>24.0011111111111</v>
      </c>
      <c r="AG39" s="19">
        <v>24.18</v>
      </c>
      <c r="AH39" s="19">
        <v>19.9722222222222</v>
      </c>
      <c r="AI39" s="19">
        <v>18.6933333333333</v>
      </c>
      <c r="AJ39" s="19">
        <v>17.1811111111111</v>
      </c>
      <c r="AK39" s="19">
        <v>17.12</v>
      </c>
      <c r="AL39" s="19">
        <v>16.5655555555555</v>
      </c>
      <c r="AM39" s="19">
        <v>17.19</v>
      </c>
      <c r="AN39" s="19">
        <v>18.33</v>
      </c>
      <c r="AO39" s="19">
        <v>17.49</v>
      </c>
      <c r="AP39" s="19">
        <v>17.6</v>
      </c>
      <c r="AQ39" s="19">
        <v>18.128</v>
      </c>
      <c r="AR39" s="19">
        <v>16.083</v>
      </c>
      <c r="AS39" s="19">
        <v>15.882</v>
      </c>
      <c r="AT39" s="19">
        <v>13.257</v>
      </c>
      <c r="AU39" s="19">
        <v>13.579</v>
      </c>
      <c r="AV39" s="26">
        <v>13.846</v>
      </c>
      <c r="AW39" s="27">
        <v>0.01966271363199</v>
      </c>
      <c r="AX39" s="27">
        <v>0.00428871996701</v>
      </c>
    </row>
    <row r="40" ht="9.75" customHeight="1">
      <c r="A40" s="25" t="s">
        <v>87</v>
      </c>
      <c r="B40" s="20" t="s">
        <v>80</v>
      </c>
      <c r="C40" s="20" t="s">
        <v>80</v>
      </c>
      <c r="D40" s="20" t="s">
        <v>80</v>
      </c>
      <c r="E40" s="20" t="s">
        <v>80</v>
      </c>
      <c r="F40" s="20" t="s">
        <v>80</v>
      </c>
      <c r="G40" s="20" t="s">
        <v>80</v>
      </c>
      <c r="H40" s="20" t="s">
        <v>80</v>
      </c>
      <c r="I40" s="20" t="s">
        <v>80</v>
      </c>
      <c r="J40" s="20" t="s">
        <v>80</v>
      </c>
      <c r="K40" s="20" t="s">
        <v>80</v>
      </c>
      <c r="L40" s="20" t="s">
        <v>80</v>
      </c>
      <c r="M40" s="20" t="s">
        <v>80</v>
      </c>
      <c r="N40" s="20" t="s">
        <v>80</v>
      </c>
      <c r="O40" s="20" t="s">
        <v>80</v>
      </c>
      <c r="P40" s="20" t="s">
        <v>80</v>
      </c>
      <c r="Q40" s="20" t="s">
        <v>80</v>
      </c>
      <c r="R40" s="20" t="s">
        <v>80</v>
      </c>
      <c r="S40" s="20" t="s">
        <v>80</v>
      </c>
      <c r="T40" s="20" t="s">
        <v>80</v>
      </c>
      <c r="U40" s="20" t="s">
        <v>80</v>
      </c>
      <c r="V40" s="19">
        <v>350.416366014944</v>
      </c>
      <c r="W40" s="19">
        <v>354.48015797058</v>
      </c>
      <c r="X40" s="19">
        <v>374.931703359938</v>
      </c>
      <c r="Y40" s="19">
        <v>395.655964677566</v>
      </c>
      <c r="Z40" s="19">
        <v>401.538222791492</v>
      </c>
      <c r="AA40" s="19">
        <v>407.601572942061</v>
      </c>
      <c r="AB40" s="19">
        <v>418.19006871455</v>
      </c>
      <c r="AC40" s="19">
        <v>404.796801894481</v>
      </c>
      <c r="AD40" s="19">
        <v>403.619703520562</v>
      </c>
      <c r="AE40" s="19">
        <v>379.186288800203</v>
      </c>
      <c r="AF40" s="19">
        <v>366.516312298643</v>
      </c>
      <c r="AG40" s="19">
        <v>368.561143434864</v>
      </c>
      <c r="AH40" s="19">
        <v>339.90979286709</v>
      </c>
      <c r="AI40" s="19">
        <v>353.846335797084</v>
      </c>
      <c r="AJ40" s="19">
        <v>352.759783486735</v>
      </c>
      <c r="AK40" s="19">
        <v>354.027150186666</v>
      </c>
      <c r="AL40" s="19">
        <v>366.244344786666</v>
      </c>
      <c r="AM40" s="19">
        <v>367.692308591111</v>
      </c>
      <c r="AN40" s="19">
        <v>384.886878768888</v>
      </c>
      <c r="AO40" s="19">
        <v>394.117648022222</v>
      </c>
      <c r="AP40" s="19">
        <v>400.271494191111</v>
      </c>
      <c r="AQ40" s="19">
        <v>408.506788328888</v>
      </c>
      <c r="AR40" s="19">
        <v>422.081448995555</v>
      </c>
      <c r="AS40" s="19">
        <v>416.018100564444</v>
      </c>
      <c r="AT40" s="19">
        <v>389.646154798622</v>
      </c>
      <c r="AU40" s="19">
        <v>414.149322279333</v>
      </c>
      <c r="AV40" s="26">
        <v>424.566607372671</v>
      </c>
      <c r="AW40" s="27">
        <v>0.0251534525305</v>
      </c>
      <c r="AX40" s="27">
        <v>0.13150709867477</v>
      </c>
    </row>
    <row r="41" ht="9.75" customHeight="1">
      <c r="A41" s="25" t="s">
        <v>159</v>
      </c>
      <c r="B41" s="19">
        <v>0.32111111111111</v>
      </c>
      <c r="C41" s="19">
        <v>0.35666666666667</v>
      </c>
      <c r="D41" s="19">
        <v>0.42777777777778</v>
      </c>
      <c r="E41" s="19">
        <v>0.52111111111111</v>
      </c>
      <c r="F41" s="19">
        <v>0.66</v>
      </c>
      <c r="G41" s="19">
        <v>0.84</v>
      </c>
      <c r="H41" s="19">
        <v>0.95222222222222</v>
      </c>
      <c r="I41" s="19">
        <v>1.05666666666667</v>
      </c>
      <c r="J41" s="19">
        <v>1.14333333333333</v>
      </c>
      <c r="K41" s="19">
        <v>1.39333333333333</v>
      </c>
      <c r="L41" s="19">
        <v>1.52</v>
      </c>
      <c r="M41" s="19">
        <v>1.77222222222222</v>
      </c>
      <c r="N41" s="19">
        <v>2.24</v>
      </c>
      <c r="O41" s="19">
        <v>2.52222222222222</v>
      </c>
      <c r="P41" s="19">
        <v>2.86222222222222</v>
      </c>
      <c r="Q41" s="19">
        <v>3.64888888888889</v>
      </c>
      <c r="R41" s="19">
        <v>3.45</v>
      </c>
      <c r="S41" s="19">
        <v>3.58666666666667</v>
      </c>
      <c r="T41" s="19">
        <v>3.66888888888889</v>
      </c>
      <c r="U41" s="19">
        <v>4.11555555555556</v>
      </c>
      <c r="V41" s="19">
        <v>4.69888888888889</v>
      </c>
      <c r="W41" s="19">
        <v>4.74333333333333</v>
      </c>
      <c r="X41" s="19">
        <v>4.8</v>
      </c>
      <c r="Y41" s="19">
        <v>4.87444444444445</v>
      </c>
      <c r="Z41" s="19">
        <v>5.13888888888889</v>
      </c>
      <c r="AA41" s="19">
        <v>5.91</v>
      </c>
      <c r="AB41" s="19">
        <v>5.42222222222222</v>
      </c>
      <c r="AC41" s="19">
        <v>5.46333333333333</v>
      </c>
      <c r="AD41" s="19">
        <v>5.15111111111111</v>
      </c>
      <c r="AE41" s="19">
        <v>5.00333333333333</v>
      </c>
      <c r="AF41" s="19">
        <v>5.70111111111111</v>
      </c>
      <c r="AG41" s="19">
        <v>6.16555555555556</v>
      </c>
      <c r="AH41" s="19">
        <v>6.25666666666667</v>
      </c>
      <c r="AI41" s="19">
        <v>6.36222222222222</v>
      </c>
      <c r="AJ41" s="19">
        <v>6.43888888888889</v>
      </c>
      <c r="AK41" s="19">
        <v>6.48222222222222</v>
      </c>
      <c r="AL41" s="19">
        <v>6.92111111111111</v>
      </c>
      <c r="AM41" s="19">
        <v>6.47555555555556</v>
      </c>
      <c r="AN41" s="19">
        <v>6.29777777777778</v>
      </c>
      <c r="AO41" s="19">
        <v>6.10934365147606</v>
      </c>
      <c r="AP41" s="19">
        <v>6.55858889844271</v>
      </c>
      <c r="AQ41" s="19">
        <v>5.97542275723702</v>
      </c>
      <c r="AR41" s="19">
        <v>5.65481991019393</v>
      </c>
      <c r="AS41" s="19">
        <v>5.74035062577624</v>
      </c>
      <c r="AT41" s="19">
        <v>4.91712047387026</v>
      </c>
      <c r="AU41" s="19">
        <v>5.56269704786471</v>
      </c>
      <c r="AV41" s="26">
        <v>6.24699054170249</v>
      </c>
      <c r="AW41" s="27">
        <v>0.1230146959424</v>
      </c>
      <c r="AX41" s="27">
        <v>0.00193496979773</v>
      </c>
    </row>
    <row r="42" ht="9.75" customHeight="1">
      <c r="A42" s="25" t="s">
        <v>160</v>
      </c>
      <c r="B42" s="20" t="s">
        <v>107</v>
      </c>
      <c r="C42" s="20" t="s">
        <v>107</v>
      </c>
      <c r="D42" s="20" t="s">
        <v>107</v>
      </c>
      <c r="E42" s="20" t="s">
        <v>107</v>
      </c>
      <c r="F42" s="19">
        <v>0.09333333333333</v>
      </c>
      <c r="G42" s="19">
        <v>0.07444444444444</v>
      </c>
      <c r="H42" s="19">
        <v>0.39444444444444</v>
      </c>
      <c r="I42" s="19">
        <v>1.16</v>
      </c>
      <c r="J42" s="19">
        <v>1.12</v>
      </c>
      <c r="K42" s="19">
        <v>1.4</v>
      </c>
      <c r="L42" s="19">
        <v>1.44444444444444</v>
      </c>
      <c r="M42" s="19">
        <v>1.65777777777778</v>
      </c>
      <c r="N42" s="19">
        <v>1.59444444444444</v>
      </c>
      <c r="O42" s="19">
        <v>1.63333333333333</v>
      </c>
      <c r="P42" s="19">
        <v>1.57777777777778</v>
      </c>
      <c r="Q42" s="19">
        <v>2.02333333333333</v>
      </c>
      <c r="R42" s="19">
        <v>2.31</v>
      </c>
      <c r="S42" s="19">
        <v>2.51888888888889</v>
      </c>
      <c r="T42" s="19">
        <v>2.72444444444444</v>
      </c>
      <c r="U42" s="19">
        <v>2.23444444444444</v>
      </c>
      <c r="V42" s="19">
        <v>2.37</v>
      </c>
      <c r="W42" s="19">
        <v>2.79222222222222</v>
      </c>
      <c r="X42" s="19">
        <v>2.98888888888889</v>
      </c>
      <c r="Y42" s="19">
        <v>3.85666666666667</v>
      </c>
      <c r="Z42" s="19">
        <v>4.95111111111111</v>
      </c>
      <c r="AA42" s="19">
        <v>5.57</v>
      </c>
      <c r="AB42" s="19">
        <v>6.12333333333333</v>
      </c>
      <c r="AC42" s="19">
        <v>6.50111111111111</v>
      </c>
      <c r="AD42" s="19">
        <v>6.47666666666667</v>
      </c>
      <c r="AE42" s="19">
        <v>7.2</v>
      </c>
      <c r="AF42" s="19">
        <v>8.33777777777778</v>
      </c>
      <c r="AG42" s="19">
        <v>9.33444444444445</v>
      </c>
      <c r="AH42" s="19">
        <v>12.2855555555555</v>
      </c>
      <c r="AI42" s="19">
        <v>13.1288888888888</v>
      </c>
      <c r="AJ42" s="19">
        <v>15.0388888888888</v>
      </c>
      <c r="AK42" s="19">
        <v>16.9144444444444</v>
      </c>
      <c r="AL42" s="19">
        <v>18.2277777777777</v>
      </c>
      <c r="AM42" s="19">
        <v>20.8411111111111</v>
      </c>
      <c r="AN42" s="19">
        <v>23.6166666666666</v>
      </c>
      <c r="AO42" s="19">
        <v>27.4133333333333</v>
      </c>
      <c r="AP42" s="19">
        <v>32.3555555555555</v>
      </c>
      <c r="AQ42" s="19">
        <v>33.6633333333333</v>
      </c>
      <c r="AR42" s="19">
        <v>35.1133333333333</v>
      </c>
      <c r="AS42" s="19">
        <v>38.6466666666666</v>
      </c>
      <c r="AT42" s="19">
        <v>34.5511111111111</v>
      </c>
      <c r="AU42" s="19">
        <v>34.6466666666666</v>
      </c>
      <c r="AV42" s="26">
        <v>32.1444444444444</v>
      </c>
      <c r="AW42" s="27">
        <v>-0.07222115248442</v>
      </c>
      <c r="AX42" s="27">
        <v>0.00995655916631</v>
      </c>
    </row>
    <row r="43" ht="9.75" customHeight="1">
      <c r="A43" s="25" t="s">
        <v>161</v>
      </c>
      <c r="B43" s="20" t="s">
        <v>107</v>
      </c>
      <c r="C43" s="20" t="s">
        <v>107</v>
      </c>
      <c r="D43" s="20" t="s">
        <v>107</v>
      </c>
      <c r="E43" s="20" t="s">
        <v>107</v>
      </c>
      <c r="F43" s="20" t="s">
        <v>107</v>
      </c>
      <c r="G43" s="20" t="s">
        <v>107</v>
      </c>
      <c r="H43" s="20" t="s">
        <v>107</v>
      </c>
      <c r="I43" s="20" t="s">
        <v>107</v>
      </c>
      <c r="J43" s="20" t="s">
        <v>107</v>
      </c>
      <c r="K43" s="20" t="s">
        <v>107</v>
      </c>
      <c r="L43" s="20" t="s">
        <v>107</v>
      </c>
      <c r="M43" s="20" t="s">
        <v>107</v>
      </c>
      <c r="N43" s="20" t="s">
        <v>107</v>
      </c>
      <c r="O43" s="20" t="s">
        <v>107</v>
      </c>
      <c r="P43" s="20" t="s">
        <v>107</v>
      </c>
      <c r="Q43" s="20" t="s">
        <v>107</v>
      </c>
      <c r="R43" s="20" t="s">
        <v>107</v>
      </c>
      <c r="S43" s="20" t="s">
        <v>107</v>
      </c>
      <c r="T43" s="20" t="s">
        <v>107</v>
      </c>
      <c r="U43" s="20" t="s">
        <v>107</v>
      </c>
      <c r="V43" s="19">
        <v>0.1</v>
      </c>
      <c r="W43" s="19">
        <v>0.22222222222222</v>
      </c>
      <c r="X43" s="19">
        <v>0.31777777777778</v>
      </c>
      <c r="Y43" s="19">
        <v>0.45444444444444</v>
      </c>
      <c r="Z43" s="19">
        <v>0.71333333333333</v>
      </c>
      <c r="AA43" s="19">
        <v>0.68333333333333</v>
      </c>
      <c r="AB43" s="19">
        <v>0.65666666666667</v>
      </c>
      <c r="AC43" s="19">
        <v>0.74</v>
      </c>
      <c r="AD43" s="19">
        <v>0.81111111111111</v>
      </c>
      <c r="AE43" s="19">
        <v>0.81222222222222</v>
      </c>
      <c r="AF43" s="19">
        <v>0.81555555555556</v>
      </c>
      <c r="AG43" s="19">
        <v>0.87111111111111</v>
      </c>
      <c r="AH43" s="19">
        <v>0.81888888888889</v>
      </c>
      <c r="AI43" s="19">
        <v>0.85333333333333</v>
      </c>
      <c r="AJ43" s="19">
        <v>0.84</v>
      </c>
      <c r="AK43" s="19">
        <v>0.74222222222222</v>
      </c>
      <c r="AL43" s="19">
        <v>0.70888888888889</v>
      </c>
      <c r="AM43" s="19">
        <v>0.81555555555556</v>
      </c>
      <c r="AN43" s="19">
        <v>0.82555555555556</v>
      </c>
      <c r="AO43" s="19">
        <v>0.82333333333333</v>
      </c>
      <c r="AP43" s="19">
        <v>0.78444444444444</v>
      </c>
      <c r="AQ43" s="19">
        <v>0.901</v>
      </c>
      <c r="AR43" s="19">
        <v>1.033</v>
      </c>
      <c r="AS43" s="19">
        <v>0.938</v>
      </c>
      <c r="AT43" s="19">
        <v>1.148</v>
      </c>
      <c r="AU43" s="19">
        <v>1.559</v>
      </c>
      <c r="AV43" s="26">
        <v>1.261</v>
      </c>
      <c r="AW43" s="27">
        <v>-0.19114817678928</v>
      </c>
      <c r="AX43" s="31" t="s">
        <v>82</v>
      </c>
    </row>
    <row r="44" ht="9.75" customHeight="1">
      <c r="A44" s="25" t="s">
        <v>162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140</v>
      </c>
      <c r="H44" s="19">
        <v>0.09888888888889</v>
      </c>
      <c r="I44" s="19">
        <v>0.12555555555556</v>
      </c>
      <c r="J44" s="19">
        <v>0.17</v>
      </c>
      <c r="K44" s="19">
        <v>0.35666666666667</v>
      </c>
      <c r="L44" s="19">
        <v>0.57555555555556</v>
      </c>
      <c r="M44" s="19">
        <v>0.6</v>
      </c>
      <c r="N44" s="19">
        <v>0.68555555555556</v>
      </c>
      <c r="O44" s="19">
        <v>0.75222222222222</v>
      </c>
      <c r="P44" s="19">
        <v>0.84333333333333</v>
      </c>
      <c r="Q44" s="19">
        <v>0.96222222222222</v>
      </c>
      <c r="R44" s="19">
        <v>1.03888888888889</v>
      </c>
      <c r="S44" s="19">
        <v>1.09666666666667</v>
      </c>
      <c r="T44" s="19">
        <v>1.20555555555556</v>
      </c>
      <c r="U44" s="19">
        <v>1.34444444444444</v>
      </c>
      <c r="V44" s="19">
        <v>1.40777777777778</v>
      </c>
      <c r="W44" s="19">
        <v>1.44222222222222</v>
      </c>
      <c r="X44" s="19">
        <v>1.54666666666667</v>
      </c>
      <c r="Y44" s="19">
        <v>1.55666666666667</v>
      </c>
      <c r="Z44" s="19">
        <v>1.69333333333333</v>
      </c>
      <c r="AA44" s="19">
        <v>1.81222222222222</v>
      </c>
      <c r="AB44" s="19">
        <v>2.03444444444444</v>
      </c>
      <c r="AC44" s="19">
        <v>2.13888888888889</v>
      </c>
      <c r="AD44" s="19">
        <v>2.24333333333333</v>
      </c>
      <c r="AE44" s="19">
        <v>2.21333333333333</v>
      </c>
      <c r="AF44" s="19">
        <v>2.43888888888889</v>
      </c>
      <c r="AG44" s="19">
        <v>2.64</v>
      </c>
      <c r="AH44" s="19">
        <v>2.54888888888889</v>
      </c>
      <c r="AI44" s="19">
        <v>2.62333333333333</v>
      </c>
      <c r="AJ44" s="19">
        <v>2.71888888888889</v>
      </c>
      <c r="AK44" s="19">
        <v>2.70333333333333</v>
      </c>
      <c r="AL44" s="19">
        <v>2.81333333333333</v>
      </c>
      <c r="AM44" s="19">
        <v>2.76111111111111</v>
      </c>
      <c r="AN44" s="19">
        <v>2.91888888888889</v>
      </c>
      <c r="AO44" s="19">
        <v>3.01111111111111</v>
      </c>
      <c r="AP44" s="19">
        <v>3.09199282400773</v>
      </c>
      <c r="AQ44" s="19">
        <v>3.006539069881</v>
      </c>
      <c r="AR44" s="19">
        <v>2.92745453966434</v>
      </c>
      <c r="AS44" s="19">
        <v>3.11906202562551</v>
      </c>
      <c r="AT44" s="19">
        <v>2.99380062206087</v>
      </c>
      <c r="AU44" s="19">
        <v>3.34410793711453</v>
      </c>
      <c r="AV44" s="26">
        <v>2.91573384074818</v>
      </c>
      <c r="AW44" s="27">
        <v>-0.12809816002846</v>
      </c>
      <c r="AX44" s="27">
        <v>9.0313196415E-4</v>
      </c>
    </row>
    <row r="45" ht="9.75" customHeight="1">
      <c r="A45" s="25" t="s">
        <v>163</v>
      </c>
      <c r="B45" s="20" t="s">
        <v>107</v>
      </c>
      <c r="C45" s="20" t="s">
        <v>107</v>
      </c>
      <c r="D45" s="20" t="s">
        <v>107</v>
      </c>
      <c r="E45" s="20" t="s">
        <v>107</v>
      </c>
      <c r="F45" s="20" t="s">
        <v>107</v>
      </c>
      <c r="G45" s="20" t="s">
        <v>107</v>
      </c>
      <c r="H45" s="20" t="s">
        <v>107</v>
      </c>
      <c r="I45" s="20" t="s">
        <v>107</v>
      </c>
      <c r="J45" s="20" t="s">
        <v>107</v>
      </c>
      <c r="K45" s="20" t="s">
        <v>107</v>
      </c>
      <c r="L45" s="20" t="s">
        <v>107</v>
      </c>
      <c r="M45" s="20" t="s">
        <v>107</v>
      </c>
      <c r="N45" s="20" t="s">
        <v>107</v>
      </c>
      <c r="O45" s="20" t="s">
        <v>107</v>
      </c>
      <c r="P45" s="20" t="s">
        <v>107</v>
      </c>
      <c r="Q45" s="20" t="s">
        <v>107</v>
      </c>
      <c r="R45" s="20" t="s">
        <v>107</v>
      </c>
      <c r="S45" s="20" t="s">
        <v>140</v>
      </c>
      <c r="T45" s="20" t="s">
        <v>140</v>
      </c>
      <c r="U45" s="20" t="s">
        <v>140</v>
      </c>
      <c r="V45" s="20" t="s">
        <v>140</v>
      </c>
      <c r="W45" s="19">
        <v>0.41777777777778</v>
      </c>
      <c r="X45" s="19">
        <v>0.522</v>
      </c>
      <c r="Y45" s="19">
        <v>1.186</v>
      </c>
      <c r="Z45" s="19">
        <v>3.153</v>
      </c>
      <c r="AA45" s="19">
        <v>3.373</v>
      </c>
      <c r="AB45" s="19">
        <v>4.132</v>
      </c>
      <c r="AC45" s="19">
        <v>4.521</v>
      </c>
      <c r="AD45" s="19">
        <v>4.952</v>
      </c>
      <c r="AE45" s="19">
        <v>5.251</v>
      </c>
      <c r="AF45" s="19">
        <v>6.793</v>
      </c>
      <c r="AG45" s="19">
        <v>7.906</v>
      </c>
      <c r="AH45" s="19">
        <v>9.721</v>
      </c>
      <c r="AI45" s="19">
        <v>10.271</v>
      </c>
      <c r="AJ45" s="19">
        <v>12.382</v>
      </c>
      <c r="AK45" s="19">
        <v>14.566</v>
      </c>
      <c r="AL45" s="19">
        <v>16.027</v>
      </c>
      <c r="AM45" s="19">
        <v>17.378</v>
      </c>
      <c r="AN45" s="19">
        <v>20.938</v>
      </c>
      <c r="AO45" s="19">
        <v>22.108</v>
      </c>
      <c r="AP45" s="19">
        <v>26.865</v>
      </c>
      <c r="AQ45" s="19">
        <v>30.493</v>
      </c>
      <c r="AR45" s="19">
        <v>36.0609503</v>
      </c>
      <c r="AS45" s="19">
        <v>37.5</v>
      </c>
      <c r="AT45" s="19">
        <v>35.7</v>
      </c>
      <c r="AU45" s="19">
        <v>39.0</v>
      </c>
      <c r="AV45" s="26">
        <v>45.7463994333534</v>
      </c>
      <c r="AW45" s="27">
        <v>0.17298460006714</v>
      </c>
      <c r="AX45" s="27">
        <v>0.01416968740523</v>
      </c>
    </row>
    <row r="46" ht="9.75" customHeight="1">
      <c r="A46" s="25" t="s">
        <v>88</v>
      </c>
      <c r="B46" s="20" t="s">
        <v>80</v>
      </c>
      <c r="C46" s="20" t="s">
        <v>80</v>
      </c>
      <c r="D46" s="20" t="s">
        <v>80</v>
      </c>
      <c r="E46" s="20" t="s">
        <v>80</v>
      </c>
      <c r="F46" s="20" t="s">
        <v>80</v>
      </c>
      <c r="G46" s="20" t="s">
        <v>80</v>
      </c>
      <c r="H46" s="20" t="s">
        <v>80</v>
      </c>
      <c r="I46" s="20" t="s">
        <v>80</v>
      </c>
      <c r="J46" s="20" t="s">
        <v>80</v>
      </c>
      <c r="K46" s="20" t="s">
        <v>80</v>
      </c>
      <c r="L46" s="20" t="s">
        <v>80</v>
      </c>
      <c r="M46" s="20" t="s">
        <v>80</v>
      </c>
      <c r="N46" s="20" t="s">
        <v>80</v>
      </c>
      <c r="O46" s="20" t="s">
        <v>80</v>
      </c>
      <c r="P46" s="20" t="s">
        <v>80</v>
      </c>
      <c r="Q46" s="20" t="s">
        <v>80</v>
      </c>
      <c r="R46" s="20" t="s">
        <v>80</v>
      </c>
      <c r="S46" s="20" t="s">
        <v>80</v>
      </c>
      <c r="T46" s="20" t="s">
        <v>80</v>
      </c>
      <c r="U46" s="20" t="s">
        <v>80</v>
      </c>
      <c r="V46" s="19">
        <v>8.37981939785957</v>
      </c>
      <c r="W46" s="19">
        <v>13.5743588476614</v>
      </c>
      <c r="X46" s="19">
        <v>13.4838128202907</v>
      </c>
      <c r="Y46" s="19">
        <v>13.6649048750321</v>
      </c>
      <c r="Z46" s="19">
        <v>14.1176350209351</v>
      </c>
      <c r="AA46" s="19">
        <v>9.51164475628237</v>
      </c>
      <c r="AB46" s="19">
        <v>9.32085134405127</v>
      </c>
      <c r="AC46" s="19">
        <v>9.05029118049398</v>
      </c>
      <c r="AD46" s="19">
        <v>9.05029118049398</v>
      </c>
      <c r="AE46" s="19">
        <v>9.86412751732498</v>
      </c>
      <c r="AF46" s="19">
        <v>7.78264677739529</v>
      </c>
      <c r="AG46" s="19">
        <v>9.6830354535339</v>
      </c>
      <c r="AH46" s="19">
        <v>9.77358148995432</v>
      </c>
      <c r="AI46" s="19">
        <v>9.95467354469563</v>
      </c>
      <c r="AJ46" s="19">
        <v>10.9506798638724</v>
      </c>
      <c r="AK46" s="19">
        <v>12.2172463375566</v>
      </c>
      <c r="AL46" s="19">
        <v>12.4888844287184</v>
      </c>
      <c r="AM46" s="19">
        <v>12.8510685472507</v>
      </c>
      <c r="AN46" s="19">
        <v>14.2081810483057</v>
      </c>
      <c r="AO46" s="19">
        <v>15.0230953127412</v>
      </c>
      <c r="AP46" s="19">
        <v>16.1085973244444</v>
      </c>
      <c r="AQ46" s="19">
        <v>18.3710407688888</v>
      </c>
      <c r="AR46" s="19">
        <v>21.2669683777777</v>
      </c>
      <c r="AS46" s="19">
        <v>20.5429864755555</v>
      </c>
      <c r="AT46" s="19">
        <v>19.9313575147844</v>
      </c>
      <c r="AU46" s="19">
        <v>22.6196833132111</v>
      </c>
      <c r="AV46" s="26">
        <v>24.9628959886222</v>
      </c>
      <c r="AW46" s="27">
        <v>0.10359175503254</v>
      </c>
      <c r="AX46" s="27">
        <v>0.00773211522028</v>
      </c>
    </row>
    <row r="47" ht="9.75" customHeight="1">
      <c r="A47" s="25" t="s">
        <v>164</v>
      </c>
      <c r="B47" s="20" t="s">
        <v>80</v>
      </c>
      <c r="C47" s="20" t="s">
        <v>80</v>
      </c>
      <c r="D47" s="20" t="s">
        <v>80</v>
      </c>
      <c r="E47" s="20" t="s">
        <v>80</v>
      </c>
      <c r="F47" s="20" t="s">
        <v>80</v>
      </c>
      <c r="G47" s="20" t="s">
        <v>80</v>
      </c>
      <c r="H47" s="20" t="s">
        <v>80</v>
      </c>
      <c r="I47" s="20" t="s">
        <v>80</v>
      </c>
      <c r="J47" s="20" t="s">
        <v>80</v>
      </c>
      <c r="K47" s="20" t="s">
        <v>80</v>
      </c>
      <c r="L47" s="20" t="s">
        <v>80</v>
      </c>
      <c r="M47" s="20" t="s">
        <v>80</v>
      </c>
      <c r="N47" s="20" t="s">
        <v>80</v>
      </c>
      <c r="O47" s="20" t="s">
        <v>80</v>
      </c>
      <c r="P47" s="20" t="s">
        <v>80</v>
      </c>
      <c r="Q47" s="20" t="s">
        <v>80</v>
      </c>
      <c r="R47" s="20" t="s">
        <v>80</v>
      </c>
      <c r="S47" s="20" t="s">
        <v>80</v>
      </c>
      <c r="T47" s="20" t="s">
        <v>80</v>
      </c>
      <c r="U47" s="20" t="s">
        <v>80</v>
      </c>
      <c r="V47" s="19">
        <v>87.1225267559525</v>
      </c>
      <c r="W47" s="19">
        <v>91.9451807677413</v>
      </c>
      <c r="X47" s="19">
        <v>93.9361154332415</v>
      </c>
      <c r="Y47" s="19">
        <v>99.547813365511</v>
      </c>
      <c r="Z47" s="19">
        <v>100.633287757304</v>
      </c>
      <c r="AA47" s="19">
        <v>123.999552882295</v>
      </c>
      <c r="AB47" s="19">
        <v>117.828409880785</v>
      </c>
      <c r="AC47" s="19">
        <v>100.452195720662</v>
      </c>
      <c r="AD47" s="19">
        <v>90.1353380755344</v>
      </c>
      <c r="AE47" s="19">
        <v>78.9140980571545</v>
      </c>
      <c r="AF47" s="19">
        <v>73.9362223164795</v>
      </c>
      <c r="AG47" s="19">
        <v>80.0000001955555</v>
      </c>
      <c r="AH47" s="19">
        <v>72.0361992711111</v>
      </c>
      <c r="AI47" s="19">
        <v>66.6968327422222</v>
      </c>
      <c r="AJ47" s="19">
        <v>70.85972868</v>
      </c>
      <c r="AK47" s="19">
        <v>70.9502264177777</v>
      </c>
      <c r="AL47" s="19">
        <v>68.7782807111111</v>
      </c>
      <c r="AM47" s="19">
        <v>67.6923078577777</v>
      </c>
      <c r="AN47" s="19">
        <v>69.0497739244444</v>
      </c>
      <c r="AO47" s="19">
        <v>68.5067874977777</v>
      </c>
      <c r="AP47" s="19">
        <v>69.0497739244444</v>
      </c>
      <c r="AQ47" s="19">
        <v>66.9683259555555</v>
      </c>
      <c r="AR47" s="19">
        <v>63.1674209688888</v>
      </c>
      <c r="AS47" s="19">
        <v>60.0000001466666</v>
      </c>
      <c r="AT47" s="19">
        <v>46.9683259066666</v>
      </c>
      <c r="AU47" s="19">
        <v>52.12669696</v>
      </c>
      <c r="AV47" s="26">
        <v>53.6651585022222</v>
      </c>
      <c r="AW47" s="27">
        <v>0.02951388806105</v>
      </c>
      <c r="AX47" s="27">
        <v>0.01662247814238</v>
      </c>
    </row>
    <row r="48" ht="9.75" customHeight="1">
      <c r="A48" s="25" t="s">
        <v>89</v>
      </c>
      <c r="B48" s="19">
        <v>0.82111111111111</v>
      </c>
      <c r="C48" s="19">
        <v>0.80111111111111</v>
      </c>
      <c r="D48" s="19">
        <v>1.34777777777778</v>
      </c>
      <c r="E48" s="19">
        <v>3.04333333333333</v>
      </c>
      <c r="F48" s="19">
        <v>5.93</v>
      </c>
      <c r="G48" s="19">
        <v>11.3</v>
      </c>
      <c r="H48" s="19">
        <v>18.22</v>
      </c>
      <c r="I48" s="19">
        <v>25.8555555555555</v>
      </c>
      <c r="J48" s="19">
        <v>27.9744444444444</v>
      </c>
      <c r="K48" s="19">
        <v>33.46</v>
      </c>
      <c r="L48" s="19">
        <v>35.06</v>
      </c>
      <c r="M48" s="19">
        <v>37.1877777777777</v>
      </c>
      <c r="N48" s="19">
        <v>39.5255555555555</v>
      </c>
      <c r="O48" s="19">
        <v>40.9988888888888</v>
      </c>
      <c r="P48" s="19">
        <v>44.9188888888888</v>
      </c>
      <c r="Q48" s="19">
        <v>44.7855555555555</v>
      </c>
      <c r="R48" s="19">
        <v>45.3922222222222</v>
      </c>
      <c r="S48" s="19">
        <v>45.1655555555555</v>
      </c>
      <c r="T48" s="19">
        <v>47.08</v>
      </c>
      <c r="U48" s="19">
        <v>48.1677777777777</v>
      </c>
      <c r="V48" s="19">
        <v>51.8033333333333</v>
      </c>
      <c r="W48" s="19">
        <v>52.6655555555555</v>
      </c>
      <c r="X48" s="19">
        <v>54.09</v>
      </c>
      <c r="Y48" s="19">
        <v>51.5222222222222</v>
      </c>
      <c r="Z48" s="19">
        <v>50.3511111111111</v>
      </c>
      <c r="AA48" s="19">
        <v>52.4255555555555</v>
      </c>
      <c r="AB48" s="19">
        <v>56.6322222222222</v>
      </c>
      <c r="AC48" s="19">
        <v>56.36</v>
      </c>
      <c r="AD48" s="19">
        <v>64.2277777777777</v>
      </c>
      <c r="AE48" s="19">
        <v>66.1366666666666</v>
      </c>
      <c r="AF48" s="19">
        <v>70.5155555555555</v>
      </c>
      <c r="AG48" s="19">
        <v>82.1477777777777</v>
      </c>
      <c r="AH48" s="19">
        <v>84.4733333333333</v>
      </c>
      <c r="AI48" s="19">
        <v>87.891</v>
      </c>
      <c r="AJ48" s="19">
        <v>93.5639999999999</v>
      </c>
      <c r="AK48" s="19">
        <v>96.8581068943041</v>
      </c>
      <c r="AL48" s="19">
        <v>96.3591201841413</v>
      </c>
      <c r="AM48" s="19">
        <v>95.1017711603287</v>
      </c>
      <c r="AN48" s="19">
        <v>95.3631956391321</v>
      </c>
      <c r="AO48" s="19">
        <v>97.4411927237816</v>
      </c>
      <c r="AP48" s="19">
        <v>94.9566688923015</v>
      </c>
      <c r="AQ48" s="19">
        <v>90.0596485205227</v>
      </c>
      <c r="AR48" s="19">
        <v>91.0552114144986</v>
      </c>
      <c r="AS48" s="19">
        <v>93.8666018004441</v>
      </c>
      <c r="AT48" s="19">
        <v>86.7132993731438</v>
      </c>
      <c r="AU48" s="19">
        <v>93.9613531798524</v>
      </c>
      <c r="AV48" s="26">
        <v>80.2</v>
      </c>
      <c r="AW48" s="27">
        <v>-0.14645758271217</v>
      </c>
      <c r="AX48" s="27">
        <v>0.02484149299562</v>
      </c>
    </row>
    <row r="49" ht="9.75" customHeight="1">
      <c r="A49" s="25" t="s">
        <v>90</v>
      </c>
      <c r="B49" s="20" t="s">
        <v>80</v>
      </c>
      <c r="C49" s="20" t="s">
        <v>80</v>
      </c>
      <c r="D49" s="20" t="s">
        <v>80</v>
      </c>
      <c r="E49" s="20" t="s">
        <v>80</v>
      </c>
      <c r="F49" s="20" t="s">
        <v>80</v>
      </c>
      <c r="G49" s="20" t="s">
        <v>80</v>
      </c>
      <c r="H49" s="20" t="s">
        <v>80</v>
      </c>
      <c r="I49" s="20" t="s">
        <v>80</v>
      </c>
      <c r="J49" s="20" t="s">
        <v>80</v>
      </c>
      <c r="K49" s="20" t="s">
        <v>80</v>
      </c>
      <c r="L49" s="20" t="s">
        <v>80</v>
      </c>
      <c r="M49" s="20" t="s">
        <v>80</v>
      </c>
      <c r="N49" s="20" t="s">
        <v>80</v>
      </c>
      <c r="O49" s="20" t="s">
        <v>80</v>
      </c>
      <c r="P49" s="20" t="s">
        <v>80</v>
      </c>
      <c r="Q49" s="20" t="s">
        <v>80</v>
      </c>
      <c r="R49" s="20" t="s">
        <v>80</v>
      </c>
      <c r="S49" s="20" t="s">
        <v>80</v>
      </c>
      <c r="T49" s="20" t="s">
        <v>80</v>
      </c>
      <c r="U49" s="20" t="s">
        <v>80</v>
      </c>
      <c r="V49" s="19">
        <v>31.9185531458964</v>
      </c>
      <c r="W49" s="19">
        <v>30.769480925893</v>
      </c>
      <c r="X49" s="19">
        <v>32.2171394633684</v>
      </c>
      <c r="Y49" s="19">
        <v>31.7644093174653</v>
      </c>
      <c r="Z49" s="19">
        <v>33.5742519644233</v>
      </c>
      <c r="AA49" s="19">
        <v>35.7376553000284</v>
      </c>
      <c r="AB49" s="19">
        <v>36.0179168210754</v>
      </c>
      <c r="AC49" s="19">
        <v>36.1990088758167</v>
      </c>
      <c r="AD49" s="19">
        <v>39.4565100602501</v>
      </c>
      <c r="AE49" s="19">
        <v>40.0903322699443</v>
      </c>
      <c r="AF49" s="19">
        <v>41.086338589121</v>
      </c>
      <c r="AG49" s="19">
        <v>41.9907209442728</v>
      </c>
      <c r="AH49" s="19">
        <v>44.0722016823926</v>
      </c>
      <c r="AI49" s="19">
        <v>45.6104062472386</v>
      </c>
      <c r="AJ49" s="19">
        <v>47.7824330127291</v>
      </c>
      <c r="AK49" s="19">
        <v>45.7009522746093</v>
      </c>
      <c r="AL49" s="19">
        <v>49.5922756687368</v>
      </c>
      <c r="AM49" s="19">
        <v>50.8599200700255</v>
      </c>
      <c r="AN49" s="19">
        <v>45.79149830198</v>
      </c>
      <c r="AO49" s="19">
        <v>43.4383794817483</v>
      </c>
      <c r="AP49" s="19">
        <v>42.7149322311111</v>
      </c>
      <c r="AQ49" s="19">
        <v>41.9004525911111</v>
      </c>
      <c r="AR49" s="19">
        <v>45.8823530533333</v>
      </c>
      <c r="AS49" s="19">
        <v>48.7167422005333</v>
      </c>
      <c r="AT49" s="19">
        <v>43.5294118711111</v>
      </c>
      <c r="AU49" s="19">
        <v>45.5339367628888</v>
      </c>
      <c r="AV49" s="26">
        <v>49.1402716133333</v>
      </c>
      <c r="AW49" s="27">
        <v>0.07920103520155</v>
      </c>
      <c r="AX49" s="27">
        <v>0.01522091962397</v>
      </c>
    </row>
    <row r="50" ht="9.75" customHeight="1">
      <c r="A50" s="25" t="s">
        <v>91</v>
      </c>
      <c r="B50" s="19">
        <v>116.605977046351</v>
      </c>
      <c r="C50" s="19">
        <v>130.12020513349</v>
      </c>
      <c r="D50" s="19">
        <v>143.282696588321</v>
      </c>
      <c r="E50" s="19">
        <v>154.796637470855</v>
      </c>
      <c r="F50" s="19">
        <v>165.540149962557</v>
      </c>
      <c r="G50" s="19">
        <v>182.078472127361</v>
      </c>
      <c r="H50" s="19">
        <v>199.127711135181</v>
      </c>
      <c r="I50" s="19">
        <v>209.762954081612</v>
      </c>
      <c r="J50" s="19">
        <v>228.228609253485</v>
      </c>
      <c r="K50" s="19">
        <v>242.127284490546</v>
      </c>
      <c r="L50" s="19">
        <v>264.15147005556</v>
      </c>
      <c r="M50" s="19">
        <v>290.644083055902</v>
      </c>
      <c r="N50" s="19">
        <v>311.393100339313</v>
      </c>
      <c r="O50" s="19">
        <v>332.198673067539</v>
      </c>
      <c r="P50" s="19">
        <v>352.901389514884</v>
      </c>
      <c r="Q50" s="19">
        <v>364.100606555096</v>
      </c>
      <c r="R50" s="19">
        <v>385.204300469984</v>
      </c>
      <c r="S50" s="19">
        <v>416.296712972641</v>
      </c>
      <c r="T50" s="19">
        <v>446.356692992676</v>
      </c>
      <c r="U50" s="19">
        <v>487.144145157115</v>
      </c>
      <c r="V50" s="19">
        <v>21.3267354304295</v>
      </c>
      <c r="W50" s="19">
        <v>21.7209291058385</v>
      </c>
      <c r="X50" s="19">
        <v>23.7780676103921</v>
      </c>
      <c r="Y50" s="19">
        <v>26.7601763083275</v>
      </c>
      <c r="Z50" s="19">
        <v>28.5969561395172</v>
      </c>
      <c r="AA50" s="19">
        <v>27.3162864356473</v>
      </c>
      <c r="AB50" s="19">
        <v>24.1888665838697</v>
      </c>
      <c r="AC50" s="19">
        <v>21.7403659726704</v>
      </c>
      <c r="AD50" s="19">
        <v>16.2780014222266</v>
      </c>
      <c r="AE50" s="19">
        <v>14.1304693971086</v>
      </c>
      <c r="AF50" s="19">
        <v>14.1281589688507</v>
      </c>
      <c r="AG50" s="19">
        <v>13.989432226838</v>
      </c>
      <c r="AH50" s="19">
        <v>15.1652183064276</v>
      </c>
      <c r="AI50" s="19">
        <v>15.0577444510588</v>
      </c>
      <c r="AJ50" s="19">
        <v>13.4073406699633</v>
      </c>
      <c r="AK50" s="19">
        <v>13.9766999361888</v>
      </c>
      <c r="AL50" s="19">
        <v>15.2965910681789</v>
      </c>
      <c r="AM50" s="19">
        <v>14.7556992182047</v>
      </c>
      <c r="AN50" s="19">
        <v>15.280921038055</v>
      </c>
      <c r="AO50" s="19">
        <v>16.9464527309538</v>
      </c>
      <c r="AP50" s="19">
        <v>17.1645533101419</v>
      </c>
      <c r="AQ50" s="19">
        <v>17.7542330247546</v>
      </c>
      <c r="AR50" s="19">
        <v>18.2265759489873</v>
      </c>
      <c r="AS50" s="19">
        <v>17.3459645711805</v>
      </c>
      <c r="AT50" s="19">
        <v>14.8871653885185</v>
      </c>
      <c r="AU50" s="19">
        <v>16.1641113593489</v>
      </c>
      <c r="AV50" s="26">
        <v>16.5930618263361</v>
      </c>
      <c r="AW50" s="27">
        <v>0.02653721347451</v>
      </c>
      <c r="AX50" s="27">
        <v>0.00513960653916</v>
      </c>
    </row>
    <row r="51" ht="9.75" customHeight="1">
      <c r="A51" s="28" t="s">
        <v>92</v>
      </c>
      <c r="B51" s="24">
        <v>155.935874501846</v>
      </c>
      <c r="C51" s="24">
        <v>174.805869284313</v>
      </c>
      <c r="D51" s="24">
        <v>196.05607148084</v>
      </c>
      <c r="E51" s="24">
        <v>221.513659699446</v>
      </c>
      <c r="F51" s="24">
        <v>252.23184497227</v>
      </c>
      <c r="G51" s="24">
        <v>290.093697597888</v>
      </c>
      <c r="H51" s="24">
        <v>331.159412036426</v>
      </c>
      <c r="I51" s="24">
        <v>367.388958508223</v>
      </c>
      <c r="J51" s="24">
        <v>407.894615590863</v>
      </c>
      <c r="K51" s="24">
        <v>445.411168761747</v>
      </c>
      <c r="L51" s="24">
        <v>479.851874660509</v>
      </c>
      <c r="M51" s="24">
        <v>526.484757715945</v>
      </c>
      <c r="N51" s="24">
        <v>558.249027061392</v>
      </c>
      <c r="O51" s="24">
        <v>589.253375943243</v>
      </c>
      <c r="P51" s="24">
        <v>623.989614093719</v>
      </c>
      <c r="Q51" s="24">
        <v>636.30920373353</v>
      </c>
      <c r="R51" s="24">
        <v>655.942361837456</v>
      </c>
      <c r="S51" s="24">
        <v>680.982540494058</v>
      </c>
      <c r="T51" s="24">
        <v>717.118919832585</v>
      </c>
      <c r="U51" s="24">
        <v>771.273248529619</v>
      </c>
      <c r="V51" s="24">
        <v>824.688830575965</v>
      </c>
      <c r="W51" s="24">
        <v>847.236576015431</v>
      </c>
      <c r="X51" s="24">
        <v>889.440441285265</v>
      </c>
      <c r="Y51" s="24">
        <v>916.393908458027</v>
      </c>
      <c r="Z51" s="24">
        <v>941.475487726068</v>
      </c>
      <c r="AA51" s="24">
        <v>973.711282972398</v>
      </c>
      <c r="AB51" s="24">
        <v>986.36660645308</v>
      </c>
      <c r="AC51" s="24">
        <v>948.690595270809</v>
      </c>
      <c r="AD51" s="24">
        <v>946.020501746958</v>
      </c>
      <c r="AE51" s="24">
        <v>905.928493891944</v>
      </c>
      <c r="AF51" s="24">
        <v>914.836125324508</v>
      </c>
      <c r="AG51" s="24">
        <v>957.358135643369</v>
      </c>
      <c r="AH51" s="24">
        <v>921.27319777696</v>
      </c>
      <c r="AI51" s="24">
        <v>943.75321799</v>
      </c>
      <c r="AJ51" s="24">
        <v>967.102303984397</v>
      </c>
      <c r="AK51" s="24">
        <v>982.604591848494</v>
      </c>
      <c r="AL51" s="24">
        <v>1014.1917714949</v>
      </c>
      <c r="AM51" s="24">
        <v>1017.49808508172</v>
      </c>
      <c r="AN51" s="24">
        <v>1059.623021339</v>
      </c>
      <c r="AO51" s="24">
        <v>1083.21799585085</v>
      </c>
      <c r="AP51" s="24">
        <v>1105.93056141882</v>
      </c>
      <c r="AQ51" s="24">
        <v>1112.22894193628</v>
      </c>
      <c r="AR51" s="24">
        <v>1126.24797701955</v>
      </c>
      <c r="AS51" s="24">
        <v>1130.61293850959</v>
      </c>
      <c r="AT51" s="24">
        <v>1045.42522771711</v>
      </c>
      <c r="AU51" s="24">
        <v>1124.61252160429</v>
      </c>
      <c r="AV51" s="24">
        <v>1101.10061314396</v>
      </c>
      <c r="AW51" s="29">
        <v>-0.02090667560697</v>
      </c>
      <c r="AX51" s="29">
        <v>0.3410596549511</v>
      </c>
    </row>
    <row r="52" ht="9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6"/>
      <c r="AW52" s="27"/>
      <c r="AX52" s="27"/>
    </row>
    <row r="53" ht="9.75" customHeight="1">
      <c r="A53" s="25" t="s">
        <v>93</v>
      </c>
      <c r="B53" s="19">
        <v>7.29555555555556</v>
      </c>
      <c r="C53" s="19">
        <v>7.64888888888889</v>
      </c>
      <c r="D53" s="19">
        <v>8.01888888888889</v>
      </c>
      <c r="E53" s="19">
        <v>8.40777777777778</v>
      </c>
      <c r="F53" s="19">
        <v>8.81444444444444</v>
      </c>
      <c r="G53" s="19">
        <v>9.24111111111111</v>
      </c>
      <c r="H53" s="19">
        <v>9.68777777777778</v>
      </c>
      <c r="I53" s="19">
        <v>9.38777777777778</v>
      </c>
      <c r="J53" s="19">
        <v>10.3111111111111</v>
      </c>
      <c r="K53" s="19">
        <v>12.9922222222222</v>
      </c>
      <c r="L53" s="19">
        <v>12.3022222222222</v>
      </c>
      <c r="M53" s="19">
        <v>12.27</v>
      </c>
      <c r="N53" s="19">
        <v>10.9855555555555</v>
      </c>
      <c r="O53" s="19">
        <v>10.1222222222222</v>
      </c>
      <c r="P53" s="19">
        <v>12.9244444444444</v>
      </c>
      <c r="Q53" s="19">
        <v>6.91777777777778</v>
      </c>
      <c r="R53" s="19">
        <v>5.69444444444444</v>
      </c>
      <c r="S53" s="19">
        <v>7.2</v>
      </c>
      <c r="T53" s="19">
        <v>11.0</v>
      </c>
      <c r="U53" s="19">
        <v>13.5</v>
      </c>
      <c r="V53" s="19">
        <v>14.6</v>
      </c>
      <c r="W53" s="19">
        <v>15.2</v>
      </c>
      <c r="X53" s="19">
        <v>16.0</v>
      </c>
      <c r="Y53" s="19">
        <v>20.0</v>
      </c>
      <c r="Z53" s="19">
        <v>22.2</v>
      </c>
      <c r="AA53" s="19">
        <v>22.7</v>
      </c>
      <c r="AB53" s="19">
        <v>22.7444444444444</v>
      </c>
      <c r="AC53" s="19">
        <v>25.0</v>
      </c>
      <c r="AD53" s="19">
        <v>26.5555555555555</v>
      </c>
      <c r="AE53" s="19">
        <v>31.8</v>
      </c>
      <c r="AF53" s="19">
        <v>35.2</v>
      </c>
      <c r="AG53" s="19">
        <v>38.9</v>
      </c>
      <c r="AH53" s="19">
        <v>47.1</v>
      </c>
      <c r="AI53" s="19">
        <v>51.75</v>
      </c>
      <c r="AJ53" s="19">
        <v>58.36</v>
      </c>
      <c r="AK53" s="19">
        <v>62.89</v>
      </c>
      <c r="AL53" s="19">
        <v>70.09</v>
      </c>
      <c r="AM53" s="19">
        <v>79.23</v>
      </c>
      <c r="AN53" s="19">
        <v>82.9</v>
      </c>
      <c r="AO53" s="19">
        <v>86.54</v>
      </c>
      <c r="AP53" s="19">
        <v>104.98</v>
      </c>
      <c r="AQ53" s="19">
        <v>108.7</v>
      </c>
      <c r="AR53" s="19">
        <v>113.04</v>
      </c>
      <c r="AS53" s="19">
        <v>119.29</v>
      </c>
      <c r="AT53" s="19">
        <v>131.36</v>
      </c>
      <c r="AU53" s="19">
        <v>144.58</v>
      </c>
      <c r="AV53" s="26">
        <v>153.34</v>
      </c>
      <c r="AW53" s="27">
        <v>0.06058929488063</v>
      </c>
      <c r="AX53" s="27">
        <v>0.04749619215727</v>
      </c>
    </row>
    <row r="54" ht="9.75" customHeight="1">
      <c r="A54" s="25" t="s">
        <v>165</v>
      </c>
      <c r="B54" s="19">
        <v>0.0769085646</v>
      </c>
      <c r="C54" s="19">
        <v>0.09970362885</v>
      </c>
      <c r="D54" s="19">
        <v>0.11165333955</v>
      </c>
      <c r="E54" s="19">
        <v>0.143283261</v>
      </c>
      <c r="F54" s="19">
        <v>0.14727593685</v>
      </c>
      <c r="G54" s="19">
        <v>0.13458998805</v>
      </c>
      <c r="H54" s="19">
        <v>0.12598166565</v>
      </c>
      <c r="I54" s="19">
        <v>0.1245375063</v>
      </c>
      <c r="J54" s="19">
        <v>0.05405686665</v>
      </c>
      <c r="K54" s="19">
        <v>0.06606321105</v>
      </c>
      <c r="L54" s="19">
        <v>0.0603715242</v>
      </c>
      <c r="M54" s="19">
        <v>0.0581628099</v>
      </c>
      <c r="N54" s="19">
        <v>0.05779469085</v>
      </c>
      <c r="O54" s="19">
        <v>0.0568602348</v>
      </c>
      <c r="P54" s="20" t="s">
        <v>140</v>
      </c>
      <c r="Q54" s="20" t="s">
        <v>140</v>
      </c>
      <c r="R54" s="20" t="s">
        <v>140</v>
      </c>
      <c r="S54" s="20" t="s">
        <v>140</v>
      </c>
      <c r="T54" s="19">
        <v>0.06430756635</v>
      </c>
      <c r="U54" s="19">
        <v>0.05615231355</v>
      </c>
      <c r="V54" s="19">
        <v>0.0528392421</v>
      </c>
      <c r="W54" s="20" t="s">
        <v>140</v>
      </c>
      <c r="X54" s="20" t="s">
        <v>140</v>
      </c>
      <c r="Y54" s="20" t="s">
        <v>140</v>
      </c>
      <c r="Z54" s="20" t="s">
        <v>140</v>
      </c>
      <c r="AA54" s="20" t="s">
        <v>140</v>
      </c>
      <c r="AB54" s="20" t="s">
        <v>140</v>
      </c>
      <c r="AC54" s="20" t="s">
        <v>140</v>
      </c>
      <c r="AD54" s="20" t="s">
        <v>140</v>
      </c>
      <c r="AE54" s="20" t="s">
        <v>140</v>
      </c>
      <c r="AF54" s="20" t="s">
        <v>140</v>
      </c>
      <c r="AG54" s="20" t="s">
        <v>140</v>
      </c>
      <c r="AH54" s="20" t="s">
        <v>140</v>
      </c>
      <c r="AI54" s="20" t="s">
        <v>140</v>
      </c>
      <c r="AJ54" s="20" t="s">
        <v>140</v>
      </c>
      <c r="AK54" s="20" t="s">
        <v>140</v>
      </c>
      <c r="AL54" s="20" t="s">
        <v>140</v>
      </c>
      <c r="AM54" s="20" t="s">
        <v>140</v>
      </c>
      <c r="AN54" s="20" t="s">
        <v>140</v>
      </c>
      <c r="AO54" s="19">
        <v>1.1927623557</v>
      </c>
      <c r="AP54" s="19">
        <v>1.6553464173</v>
      </c>
      <c r="AQ54" s="19">
        <v>2.3130335754</v>
      </c>
      <c r="AR54" s="19">
        <v>2.75797623945</v>
      </c>
      <c r="AS54" s="19">
        <v>4.14647628075356</v>
      </c>
      <c r="AT54" s="19">
        <v>4.51345318193555</v>
      </c>
      <c r="AU54" s="19">
        <v>5.30242459919476</v>
      </c>
      <c r="AV54" s="26">
        <v>4.981685925</v>
      </c>
      <c r="AW54" s="27">
        <v>-0.06048905849457</v>
      </c>
      <c r="AX54" s="27">
        <v>0.00154304888565</v>
      </c>
    </row>
    <row r="55" ht="9.75" customHeight="1">
      <c r="A55" s="25" t="s">
        <v>95</v>
      </c>
      <c r="B55" s="19">
        <v>1.31444444444444</v>
      </c>
      <c r="C55" s="19">
        <v>1.41333333333333</v>
      </c>
      <c r="D55" s="19">
        <v>1.52111111111111</v>
      </c>
      <c r="E55" s="19">
        <v>1.63666666666667</v>
      </c>
      <c r="F55" s="19">
        <v>1.76111111111111</v>
      </c>
      <c r="G55" s="19">
        <v>2.03666666666667</v>
      </c>
      <c r="H55" s="19">
        <v>2.10444444444444</v>
      </c>
      <c r="I55" s="19">
        <v>2.48666666666667</v>
      </c>
      <c r="J55" s="19">
        <v>2.78555555555556</v>
      </c>
      <c r="K55" s="19">
        <v>2.93111111111111</v>
      </c>
      <c r="L55" s="19">
        <v>3.21222222222222</v>
      </c>
      <c r="M55" s="19">
        <v>3.86444444444444</v>
      </c>
      <c r="N55" s="19">
        <v>4.21333333333333</v>
      </c>
      <c r="O55" s="19">
        <v>4.72111111111111</v>
      </c>
      <c r="P55" s="19">
        <v>6.25111111111111</v>
      </c>
      <c r="Q55" s="19">
        <v>4.07111111111111</v>
      </c>
      <c r="R55" s="19">
        <v>4.68444444444444</v>
      </c>
      <c r="S55" s="19">
        <v>3.67555555555556</v>
      </c>
      <c r="T55" s="19">
        <v>4.03555555555556</v>
      </c>
      <c r="U55" s="19">
        <v>4.37555555555556</v>
      </c>
      <c r="V55" s="19">
        <v>4.2</v>
      </c>
      <c r="W55" s="19">
        <v>5.73</v>
      </c>
      <c r="X55" s="19">
        <v>4.78</v>
      </c>
      <c r="Y55" s="19">
        <v>6.84</v>
      </c>
      <c r="Z55" s="19">
        <v>8.16</v>
      </c>
      <c r="AA55" s="19">
        <v>4.19</v>
      </c>
      <c r="AB55" s="19">
        <v>0.5</v>
      </c>
      <c r="AC55" s="19">
        <v>2.62</v>
      </c>
      <c r="AD55" s="19">
        <v>5.42</v>
      </c>
      <c r="AE55" s="19">
        <v>5.97</v>
      </c>
      <c r="AF55" s="19">
        <v>9.27777777777778</v>
      </c>
      <c r="AG55" s="19">
        <v>9.30222222222222</v>
      </c>
      <c r="AH55" s="19">
        <v>9.27</v>
      </c>
      <c r="AI55" s="19">
        <v>9.49111111111111</v>
      </c>
      <c r="AJ55" s="19">
        <v>8.64</v>
      </c>
      <c r="AK55" s="19">
        <v>9.6</v>
      </c>
      <c r="AL55" s="19">
        <v>10.5</v>
      </c>
      <c r="AM55" s="19">
        <v>9.46</v>
      </c>
      <c r="AN55" s="19">
        <v>11.02</v>
      </c>
      <c r="AO55" s="19">
        <v>11.9</v>
      </c>
      <c r="AP55" s="19">
        <v>12.2</v>
      </c>
      <c r="AQ55" s="19">
        <v>12.5</v>
      </c>
      <c r="AR55" s="19">
        <v>12.1</v>
      </c>
      <c r="AS55" s="19">
        <v>12.75</v>
      </c>
      <c r="AT55" s="19">
        <v>12.0815</v>
      </c>
      <c r="AU55" s="19">
        <v>14.50883</v>
      </c>
      <c r="AV55" s="26">
        <v>16.18</v>
      </c>
      <c r="AW55" s="27">
        <v>0.1151829585433</v>
      </c>
      <c r="AX55" s="27">
        <v>0.00501166284084</v>
      </c>
    </row>
    <row r="56" ht="9.75" customHeight="1">
      <c r="A56" s="25" t="s">
        <v>97</v>
      </c>
      <c r="B56" s="19">
        <v>0.08111111111111</v>
      </c>
      <c r="C56" s="19">
        <v>0.08222222222222</v>
      </c>
      <c r="D56" s="19">
        <v>0.11222222222222</v>
      </c>
      <c r="E56" s="19">
        <v>0.51333333333333</v>
      </c>
      <c r="F56" s="19">
        <v>0.85</v>
      </c>
      <c r="G56" s="19">
        <v>1.00555555555556</v>
      </c>
      <c r="H56" s="19">
        <v>1.00555555555556</v>
      </c>
      <c r="I56" s="19">
        <v>1.10333333333333</v>
      </c>
      <c r="J56" s="19">
        <v>1.58</v>
      </c>
      <c r="K56" s="19">
        <v>1.29777777777778</v>
      </c>
      <c r="L56" s="19">
        <v>2.21</v>
      </c>
      <c r="M56" s="19">
        <v>1.48</v>
      </c>
      <c r="N56" s="19">
        <v>1.61</v>
      </c>
      <c r="O56" s="19">
        <v>1.47888888888889</v>
      </c>
      <c r="P56" s="19">
        <v>4.36222222222222</v>
      </c>
      <c r="Q56" s="19">
        <v>5.21</v>
      </c>
      <c r="R56" s="19">
        <v>4.17</v>
      </c>
      <c r="S56" s="19">
        <v>4.92</v>
      </c>
      <c r="T56" s="19">
        <v>4.75</v>
      </c>
      <c r="U56" s="19">
        <v>5.93</v>
      </c>
      <c r="V56" s="19">
        <v>5.5</v>
      </c>
      <c r="W56" s="19">
        <v>5.78</v>
      </c>
      <c r="X56" s="19">
        <v>5.79</v>
      </c>
      <c r="Y56" s="19">
        <v>6.24</v>
      </c>
      <c r="Z56" s="19">
        <v>5.92</v>
      </c>
      <c r="AA56" s="19">
        <v>6.3</v>
      </c>
      <c r="AB56" s="19">
        <v>7.63</v>
      </c>
      <c r="AC56" s="19">
        <v>12.62</v>
      </c>
      <c r="AD56" s="19">
        <v>13.5</v>
      </c>
      <c r="AE56" s="19">
        <v>13.5</v>
      </c>
      <c r="AF56" s="19">
        <v>13.5</v>
      </c>
      <c r="AG56" s="19">
        <v>13.7</v>
      </c>
      <c r="AH56" s="19">
        <v>14.54</v>
      </c>
      <c r="AI56" s="19">
        <v>14.77</v>
      </c>
      <c r="AJ56" s="19">
        <v>13.95</v>
      </c>
      <c r="AK56" s="19">
        <v>9.66</v>
      </c>
      <c r="AL56" s="19">
        <v>10.95</v>
      </c>
      <c r="AM56" s="19">
        <v>11.11</v>
      </c>
      <c r="AN56" s="19">
        <v>12.21</v>
      </c>
      <c r="AO56" s="19">
        <v>15.03</v>
      </c>
      <c r="AP56" s="19">
        <v>18.7</v>
      </c>
      <c r="AQ56" s="19">
        <v>19.61</v>
      </c>
      <c r="AR56" s="19">
        <v>19.34965986</v>
      </c>
      <c r="AS56" s="19">
        <v>19.34629404</v>
      </c>
      <c r="AT56" s="19">
        <v>20.01713443</v>
      </c>
      <c r="AU56" s="19">
        <v>20.41881424</v>
      </c>
      <c r="AV56" s="26">
        <v>23.7768089053793</v>
      </c>
      <c r="AW56" s="27">
        <v>0.16445590555668</v>
      </c>
      <c r="AX56" s="27">
        <v>0.007364731282</v>
      </c>
    </row>
    <row r="57" ht="9.75" customHeight="1">
      <c r="A57" s="25" t="s">
        <v>98</v>
      </c>
      <c r="B57" s="19">
        <v>0.63222222222222</v>
      </c>
      <c r="C57" s="19">
        <v>0.76</v>
      </c>
      <c r="D57" s="19">
        <v>0.91555555555556</v>
      </c>
      <c r="E57" s="19">
        <v>1.10111111111111</v>
      </c>
      <c r="F57" s="19">
        <v>1.32555555555556</v>
      </c>
      <c r="G57" s="19">
        <v>1.61666666666667</v>
      </c>
      <c r="H57" s="19">
        <v>1.34888888888889</v>
      </c>
      <c r="I57" s="19">
        <v>1.52888888888889</v>
      </c>
      <c r="J57" s="19">
        <v>1.8</v>
      </c>
      <c r="K57" s="19">
        <v>2.27777777777778</v>
      </c>
      <c r="L57" s="19">
        <v>2.71</v>
      </c>
      <c r="M57" s="19">
        <v>2.92555555555556</v>
      </c>
      <c r="N57" s="19">
        <v>4.11666666666667</v>
      </c>
      <c r="O57" s="19">
        <v>5.67666666666667</v>
      </c>
      <c r="P57" s="19">
        <v>6.97</v>
      </c>
      <c r="Q57" s="19">
        <v>9.72444444444444</v>
      </c>
      <c r="R57" s="19">
        <v>11.3377777777777</v>
      </c>
      <c r="S57" s="19">
        <v>12.0166666666666</v>
      </c>
      <c r="T57" s="19">
        <v>11.7344444444444</v>
      </c>
      <c r="U57" s="19">
        <v>18.2</v>
      </c>
      <c r="V57" s="19">
        <v>18.8</v>
      </c>
      <c r="W57" s="19">
        <v>25.2</v>
      </c>
      <c r="X57" s="19">
        <v>26.8</v>
      </c>
      <c r="Y57" s="19">
        <v>29.1</v>
      </c>
      <c r="Z57" s="19">
        <v>29.8</v>
      </c>
      <c r="AA57" s="19">
        <v>33.52</v>
      </c>
      <c r="AB57" s="19">
        <v>35.17</v>
      </c>
      <c r="AC57" s="19">
        <v>38.25</v>
      </c>
      <c r="AD57" s="19">
        <v>40.04</v>
      </c>
      <c r="AE57" s="19">
        <v>42.77</v>
      </c>
      <c r="AF57" s="19">
        <v>42.93</v>
      </c>
      <c r="AG57" s="19">
        <v>44.41</v>
      </c>
      <c r="AH57" s="19">
        <v>45.34</v>
      </c>
      <c r="AI57" s="19">
        <v>46.82</v>
      </c>
      <c r="AJ57" s="19">
        <v>46.2</v>
      </c>
      <c r="AK57" s="19">
        <v>49.81</v>
      </c>
      <c r="AL57" s="19">
        <v>53.69</v>
      </c>
      <c r="AM57" s="19">
        <v>56.7</v>
      </c>
      <c r="AN57" s="19">
        <v>60.06</v>
      </c>
      <c r="AO57" s="19">
        <v>65.68</v>
      </c>
      <c r="AP57" s="19">
        <v>71.24</v>
      </c>
      <c r="AQ57" s="19">
        <v>73.5</v>
      </c>
      <c r="AR57" s="19">
        <v>74.42</v>
      </c>
      <c r="AS57" s="19">
        <v>80.44</v>
      </c>
      <c r="AT57" s="19">
        <v>78.45</v>
      </c>
      <c r="AU57" s="19">
        <v>87.66</v>
      </c>
      <c r="AV57" s="26">
        <v>99.23112</v>
      </c>
      <c r="AW57" s="27">
        <v>0.13199999928474</v>
      </c>
      <c r="AX57" s="27">
        <v>0.03073627501726</v>
      </c>
    </row>
    <row r="58" ht="9.75" customHeight="1">
      <c r="A58" s="25" t="s">
        <v>100</v>
      </c>
      <c r="B58" s="20" t="s">
        <v>107</v>
      </c>
      <c r="C58" s="20" t="s">
        <v>107</v>
      </c>
      <c r="D58" s="19">
        <v>0.45444444444444</v>
      </c>
      <c r="E58" s="19">
        <v>0.6</v>
      </c>
      <c r="F58" s="19">
        <v>0.59</v>
      </c>
      <c r="G58" s="19">
        <v>0.84</v>
      </c>
      <c r="H58" s="19">
        <v>1.33</v>
      </c>
      <c r="I58" s="19">
        <v>1.38</v>
      </c>
      <c r="J58" s="19">
        <v>1.73</v>
      </c>
      <c r="K58" s="19">
        <v>1.8</v>
      </c>
      <c r="L58" s="19">
        <v>1.66</v>
      </c>
      <c r="M58" s="19">
        <v>1.94</v>
      </c>
      <c r="N58" s="19">
        <v>3.38</v>
      </c>
      <c r="O58" s="19">
        <v>4.01</v>
      </c>
      <c r="P58" s="19">
        <v>4.36</v>
      </c>
      <c r="Q58" s="19">
        <v>4.92</v>
      </c>
      <c r="R58" s="19">
        <v>6.21</v>
      </c>
      <c r="S58" s="19">
        <v>6.52</v>
      </c>
      <c r="T58" s="19">
        <v>5.95</v>
      </c>
      <c r="U58" s="19">
        <v>8.18</v>
      </c>
      <c r="V58" s="19">
        <v>10.12</v>
      </c>
      <c r="W58" s="19">
        <v>12.29</v>
      </c>
      <c r="X58" s="19">
        <v>14.02</v>
      </c>
      <c r="Y58" s="19">
        <v>14.18</v>
      </c>
      <c r="Z58" s="19">
        <v>17.27</v>
      </c>
      <c r="AA58" s="19">
        <v>16.91</v>
      </c>
      <c r="AB58" s="19">
        <v>20.36</v>
      </c>
      <c r="AC58" s="19">
        <v>18.75</v>
      </c>
      <c r="AD58" s="19">
        <v>19.64</v>
      </c>
      <c r="AE58" s="19">
        <v>22.71</v>
      </c>
      <c r="AF58" s="19">
        <v>24.79</v>
      </c>
      <c r="AG58" s="19">
        <v>27.15</v>
      </c>
      <c r="AH58" s="19">
        <v>29.0</v>
      </c>
      <c r="AI58" s="19">
        <v>30.39</v>
      </c>
      <c r="AJ58" s="19">
        <v>31.42</v>
      </c>
      <c r="AK58" s="19">
        <v>31.43</v>
      </c>
      <c r="AL58" s="19">
        <v>37.86</v>
      </c>
      <c r="AM58" s="19">
        <v>36.44</v>
      </c>
      <c r="AN58" s="19">
        <v>37.88</v>
      </c>
      <c r="AO58" s="19">
        <v>40.21</v>
      </c>
      <c r="AP58" s="19">
        <v>42.05</v>
      </c>
      <c r="AQ58" s="19">
        <v>43.36</v>
      </c>
      <c r="AR58" s="19">
        <v>49.16742</v>
      </c>
      <c r="AS58" s="19">
        <v>59.45858</v>
      </c>
      <c r="AT58" s="19">
        <v>59.06469</v>
      </c>
      <c r="AU58" s="19">
        <v>60.79143</v>
      </c>
      <c r="AV58" s="26">
        <v>62.94</v>
      </c>
      <c r="AW58" s="27">
        <v>0.03534330427647</v>
      </c>
      <c r="AX58" s="27">
        <v>0.01949530653656</v>
      </c>
    </row>
    <row r="59" ht="9.75" customHeight="1">
      <c r="A59" s="25" t="s">
        <v>102</v>
      </c>
      <c r="B59" s="19">
        <v>0.79555555555556</v>
      </c>
      <c r="C59" s="19">
        <v>0.95666666666667</v>
      </c>
      <c r="D59" s="19">
        <v>0.89555555555556</v>
      </c>
      <c r="E59" s="19">
        <v>0.97</v>
      </c>
      <c r="F59" s="19">
        <v>1.33222222222222</v>
      </c>
      <c r="G59" s="19">
        <v>1.45555555555556</v>
      </c>
      <c r="H59" s="19">
        <v>1.71555555555556</v>
      </c>
      <c r="I59" s="19">
        <v>1.89555555555556</v>
      </c>
      <c r="J59" s="19">
        <v>2.46444444444444</v>
      </c>
      <c r="K59" s="19">
        <v>2.75111111111111</v>
      </c>
      <c r="L59" s="19">
        <v>3.30666666666667</v>
      </c>
      <c r="M59" s="19">
        <v>3.96</v>
      </c>
      <c r="N59" s="19">
        <v>3.51555555555556</v>
      </c>
      <c r="O59" s="19">
        <v>4.07666666666667</v>
      </c>
      <c r="P59" s="19">
        <v>5.09555555555556</v>
      </c>
      <c r="Q59" s="19">
        <v>4.34777777777778</v>
      </c>
      <c r="R59" s="19">
        <v>3.64</v>
      </c>
      <c r="S59" s="19">
        <v>5.03222222222222</v>
      </c>
      <c r="T59" s="19">
        <v>5.22444444444444</v>
      </c>
      <c r="U59" s="19">
        <v>5.78555555555556</v>
      </c>
      <c r="V59" s="19">
        <v>7.26</v>
      </c>
      <c r="W59" s="19">
        <v>8.48</v>
      </c>
      <c r="X59" s="19">
        <v>8.67444444444444</v>
      </c>
      <c r="Y59" s="19">
        <v>10.9877777777777</v>
      </c>
      <c r="Z59" s="19">
        <v>12.2644444444444</v>
      </c>
      <c r="AA59" s="19">
        <v>12.0422222222222</v>
      </c>
      <c r="AB59" s="19">
        <v>11.82</v>
      </c>
      <c r="AC59" s="19">
        <v>13.6022222222222</v>
      </c>
      <c r="AD59" s="19">
        <v>14.2311111111111</v>
      </c>
      <c r="AE59" s="19">
        <v>15.3644444444444</v>
      </c>
      <c r="AF59" s="19">
        <v>16.6611111111111</v>
      </c>
      <c r="AG59" s="19">
        <v>17.4344444444444</v>
      </c>
      <c r="AH59" s="19">
        <v>19.8644444444444</v>
      </c>
      <c r="AI59" s="19">
        <v>21.5488888888889</v>
      </c>
      <c r="AJ59" s="19">
        <v>22.49</v>
      </c>
      <c r="AK59" s="19">
        <v>23.3411111111111</v>
      </c>
      <c r="AL59" s="19">
        <v>23.7077777777777</v>
      </c>
      <c r="AM59" s="19">
        <v>24.6444444444444</v>
      </c>
      <c r="AN59" s="19">
        <v>24.9622222222222</v>
      </c>
      <c r="AO59" s="19">
        <v>26.5488888888888</v>
      </c>
      <c r="AP59" s="19">
        <v>28.3808849991536</v>
      </c>
      <c r="AQ59" s="19">
        <v>31.4808028595551</v>
      </c>
      <c r="AR59" s="19">
        <v>32.3114388273181</v>
      </c>
      <c r="AS59" s="19">
        <v>36.4634335057326</v>
      </c>
      <c r="AT59" s="19">
        <v>38.6083966118931</v>
      </c>
      <c r="AU59" s="19">
        <v>44.0145269717731</v>
      </c>
      <c r="AV59" s="26">
        <v>42.6725369038445</v>
      </c>
      <c r="AW59" s="27">
        <v>-0.03048970736563</v>
      </c>
      <c r="AX59" s="27">
        <v>0.0132175758481</v>
      </c>
    </row>
    <row r="60" ht="9.75" customHeight="1">
      <c r="A60" s="28" t="s">
        <v>103</v>
      </c>
      <c r="B60" s="24">
        <v>10.1957974534888</v>
      </c>
      <c r="C60" s="24">
        <v>10.9608147399611</v>
      </c>
      <c r="D60" s="24">
        <v>12.0294311173277</v>
      </c>
      <c r="E60" s="24">
        <v>13.3721721498888</v>
      </c>
      <c r="F60" s="24">
        <v>14.8206092701833</v>
      </c>
      <c r="G60" s="24">
        <v>16.3301455436055</v>
      </c>
      <c r="H60" s="24">
        <v>17.3182038878722</v>
      </c>
      <c r="I60" s="24">
        <v>17.9067597285222</v>
      </c>
      <c r="J60" s="24">
        <v>20.7251679777611</v>
      </c>
      <c r="K60" s="24">
        <v>24.11606321105</v>
      </c>
      <c r="L60" s="24">
        <v>25.4614826353111</v>
      </c>
      <c r="M60" s="24">
        <v>26.4981628099</v>
      </c>
      <c r="N60" s="24">
        <v>27.8789058019611</v>
      </c>
      <c r="O60" s="24">
        <v>30.1424157903555</v>
      </c>
      <c r="P60" s="24">
        <v>40.0038264288333</v>
      </c>
      <c r="Q60" s="24">
        <v>35.1930366569111</v>
      </c>
      <c r="R60" s="24">
        <v>35.7387054798666</v>
      </c>
      <c r="S60" s="24">
        <v>39.4098363549944</v>
      </c>
      <c r="T60" s="24">
        <v>42.7587520107944</v>
      </c>
      <c r="U60" s="24">
        <v>56.0272634246611</v>
      </c>
      <c r="V60" s="24">
        <v>60.5328392421</v>
      </c>
      <c r="W60" s="24">
        <v>72.71961527315</v>
      </c>
      <c r="X60" s="24">
        <v>76.1095815033444</v>
      </c>
      <c r="Y60" s="24">
        <v>87.3892053293277</v>
      </c>
      <c r="Z60" s="24">
        <v>95.6524739739944</v>
      </c>
      <c r="AA60" s="24">
        <v>95.6951264019222</v>
      </c>
      <c r="AB60" s="24">
        <v>98.2518268383944</v>
      </c>
      <c r="AC60" s="24">
        <v>110.865640257172</v>
      </c>
      <c r="AD60" s="24">
        <v>119.409999751066</v>
      </c>
      <c r="AE60" s="24">
        <v>132.135993567294</v>
      </c>
      <c r="AF60" s="24">
        <v>142.384005934838</v>
      </c>
      <c r="AG60" s="24">
        <v>150.912439152116</v>
      </c>
      <c r="AH60" s="24">
        <v>165.133275149694</v>
      </c>
      <c r="AI60" s="24">
        <v>174.781836443299</v>
      </c>
      <c r="AJ60" s="24">
        <v>181.070647135599</v>
      </c>
      <c r="AK60" s="24">
        <v>186.740682206411</v>
      </c>
      <c r="AL60" s="24">
        <v>206.807801942677</v>
      </c>
      <c r="AM60" s="24">
        <v>217.593392569044</v>
      </c>
      <c r="AN60" s="24">
        <v>229.040349158172</v>
      </c>
      <c r="AO60" s="24">
        <v>247.101651244588</v>
      </c>
      <c r="AP60" s="24">
        <v>279.206231416453</v>
      </c>
      <c r="AQ60" s="24">
        <v>291.463836434955</v>
      </c>
      <c r="AR60" s="24">
        <v>303.146494926768</v>
      </c>
      <c r="AS60" s="24">
        <v>331.894783826486</v>
      </c>
      <c r="AT60" s="24">
        <v>344.095174223828</v>
      </c>
      <c r="AU60" s="24">
        <v>377.276025810967</v>
      </c>
      <c r="AV60" s="24">
        <v>403.122151734223</v>
      </c>
      <c r="AW60" s="29">
        <v>0.06850720196962</v>
      </c>
      <c r="AX60" s="29">
        <v>0.12486479431391</v>
      </c>
    </row>
    <row r="61" ht="9.75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6"/>
      <c r="AW61" s="27"/>
      <c r="AX61" s="27"/>
    </row>
    <row r="62" ht="9.75" customHeight="1">
      <c r="A62" s="25" t="s">
        <v>104</v>
      </c>
      <c r="B62" s="19">
        <v>0.77222222222222</v>
      </c>
      <c r="C62" s="19">
        <v>0.80222222222222</v>
      </c>
      <c r="D62" s="19">
        <v>0.77777777777778</v>
      </c>
      <c r="E62" s="19">
        <v>0.81777777777778</v>
      </c>
      <c r="F62" s="19">
        <v>1.07555555555556</v>
      </c>
      <c r="G62" s="19">
        <v>1.01111111111111</v>
      </c>
      <c r="H62" s="19">
        <v>1.14777777777778</v>
      </c>
      <c r="I62" s="19">
        <v>1.33333333333333</v>
      </c>
      <c r="J62" s="19">
        <v>1.85555555555556</v>
      </c>
      <c r="K62" s="19">
        <v>2.14777777777778</v>
      </c>
      <c r="L62" s="19">
        <v>2.96</v>
      </c>
      <c r="M62" s="19">
        <v>3.5</v>
      </c>
      <c r="N62" s="19">
        <v>3.73</v>
      </c>
      <c r="O62" s="19">
        <v>5.99</v>
      </c>
      <c r="P62" s="19">
        <v>8.47</v>
      </c>
      <c r="Q62" s="19">
        <v>11.37</v>
      </c>
      <c r="R62" s="19">
        <v>14.78</v>
      </c>
      <c r="S62" s="19">
        <v>16.77</v>
      </c>
      <c r="T62" s="19">
        <v>18.36</v>
      </c>
      <c r="U62" s="19">
        <v>16.13</v>
      </c>
      <c r="V62" s="19">
        <v>15.98</v>
      </c>
      <c r="W62" s="19">
        <v>17.5</v>
      </c>
      <c r="X62" s="19">
        <v>17.9</v>
      </c>
      <c r="Y62" s="19">
        <v>20.17</v>
      </c>
      <c r="Z62" s="19">
        <v>18.98</v>
      </c>
      <c r="AA62" s="19">
        <v>20.27</v>
      </c>
      <c r="AB62" s="19">
        <v>20.02</v>
      </c>
      <c r="AC62" s="19">
        <v>20.67</v>
      </c>
      <c r="AD62" s="19">
        <v>18.55</v>
      </c>
      <c r="AE62" s="19">
        <v>19.55</v>
      </c>
      <c r="AF62" s="19">
        <v>21.01</v>
      </c>
      <c r="AG62" s="19">
        <v>21.58</v>
      </c>
      <c r="AH62" s="19">
        <v>20.16</v>
      </c>
      <c r="AI62" s="19">
        <v>20.85</v>
      </c>
      <c r="AJ62" s="19">
        <v>21.31</v>
      </c>
      <c r="AK62" s="19">
        <v>19.8455555555555</v>
      </c>
      <c r="AL62" s="19">
        <v>20.5011111111111</v>
      </c>
      <c r="AM62" s="19">
        <v>20.2433333333333</v>
      </c>
      <c r="AN62" s="19">
        <v>21.3955555555555</v>
      </c>
      <c r="AO62" s="19">
        <v>22.0155555555555</v>
      </c>
      <c r="AP62" s="19">
        <v>23.227</v>
      </c>
      <c r="AQ62" s="19">
        <v>23.74</v>
      </c>
      <c r="AR62" s="19">
        <v>24.2916170940171</v>
      </c>
      <c r="AS62" s="19">
        <v>25.355</v>
      </c>
      <c r="AT62" s="19">
        <v>27.233</v>
      </c>
      <c r="AU62" s="19">
        <v>26.314</v>
      </c>
      <c r="AV62" s="26">
        <v>28.036</v>
      </c>
      <c r="AW62" s="27">
        <v>0.06544045358896</v>
      </c>
      <c r="AX62" s="27">
        <v>0.00868399161845</v>
      </c>
    </row>
    <row r="63" ht="9.75" customHeight="1">
      <c r="A63" s="25" t="s">
        <v>109</v>
      </c>
      <c r="B63" s="20" t="s">
        <v>140</v>
      </c>
      <c r="C63" s="19">
        <v>0.056</v>
      </c>
      <c r="D63" s="19">
        <v>0.056</v>
      </c>
      <c r="E63" s="19">
        <v>0.056</v>
      </c>
      <c r="F63" s="19">
        <v>0.071</v>
      </c>
      <c r="G63" s="19">
        <v>0.085</v>
      </c>
      <c r="H63" s="19">
        <v>0.085</v>
      </c>
      <c r="I63" s="19">
        <v>0.071</v>
      </c>
      <c r="J63" s="19">
        <v>0.057</v>
      </c>
      <c r="K63" s="19">
        <v>0.06</v>
      </c>
      <c r="L63" s="20" t="s">
        <v>140</v>
      </c>
      <c r="M63" s="19">
        <v>0.38</v>
      </c>
      <c r="N63" s="19">
        <v>0.46</v>
      </c>
      <c r="O63" s="19">
        <v>0.74</v>
      </c>
      <c r="P63" s="19">
        <v>1.12</v>
      </c>
      <c r="Q63" s="19">
        <v>2.18</v>
      </c>
      <c r="R63" s="19">
        <v>2.44</v>
      </c>
      <c r="S63" s="19">
        <v>2.67</v>
      </c>
      <c r="T63" s="19">
        <v>3.13</v>
      </c>
      <c r="U63" s="19">
        <v>4.02</v>
      </c>
      <c r="V63" s="19">
        <v>4.93</v>
      </c>
      <c r="W63" s="19">
        <v>5.68</v>
      </c>
      <c r="X63" s="19">
        <v>6.28</v>
      </c>
      <c r="Y63" s="19">
        <v>6.92</v>
      </c>
      <c r="Z63" s="19">
        <v>7.74</v>
      </c>
      <c r="AA63" s="19">
        <v>8.07</v>
      </c>
      <c r="AB63" s="19">
        <v>9.08</v>
      </c>
      <c r="AC63" s="19">
        <v>9.82</v>
      </c>
      <c r="AD63" s="19">
        <v>11.29</v>
      </c>
      <c r="AE63" s="19">
        <v>12.0</v>
      </c>
      <c r="AF63" s="19">
        <v>12.6</v>
      </c>
      <c r="AG63" s="19">
        <v>13.0</v>
      </c>
      <c r="AH63" s="19">
        <v>13.4</v>
      </c>
      <c r="AI63" s="19">
        <v>13.7</v>
      </c>
      <c r="AJ63" s="19">
        <v>16.4</v>
      </c>
      <c r="AK63" s="19">
        <v>20.0</v>
      </c>
      <c r="AL63" s="19">
        <v>24.5</v>
      </c>
      <c r="AM63" s="19">
        <v>26.5</v>
      </c>
      <c r="AN63" s="19">
        <v>29.7</v>
      </c>
      <c r="AO63" s="19">
        <v>31.7</v>
      </c>
      <c r="AP63" s="19">
        <v>31.6</v>
      </c>
      <c r="AQ63" s="19">
        <v>36.5</v>
      </c>
      <c r="AR63" s="19">
        <v>38.36</v>
      </c>
      <c r="AS63" s="19">
        <v>40.84</v>
      </c>
      <c r="AT63" s="19">
        <v>42.54</v>
      </c>
      <c r="AU63" s="19">
        <v>45.11</v>
      </c>
      <c r="AV63" s="26">
        <v>49.62</v>
      </c>
      <c r="AW63" s="27">
        <v>0.09997782856226</v>
      </c>
      <c r="AX63" s="27">
        <v>0.01536951307207</v>
      </c>
    </row>
    <row r="64" ht="9.75" customHeight="1">
      <c r="A64" s="25" t="s">
        <v>166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20" t="s">
        <v>107</v>
      </c>
      <c r="N64" s="20" t="s">
        <v>107</v>
      </c>
      <c r="O64" s="20" t="s">
        <v>107</v>
      </c>
      <c r="P64" s="20" t="s">
        <v>107</v>
      </c>
      <c r="Q64" s="19">
        <v>0.251818852</v>
      </c>
      <c r="R64" s="19">
        <v>0.244359435</v>
      </c>
      <c r="S64" s="19">
        <v>0.222432439</v>
      </c>
      <c r="T64" s="19">
        <v>0.252045007</v>
      </c>
      <c r="U64" s="19">
        <v>0.252836022</v>
      </c>
      <c r="V64" s="19">
        <v>0.238708201</v>
      </c>
      <c r="W64" s="19">
        <v>0.250462451</v>
      </c>
      <c r="X64" s="19">
        <v>0.231700567</v>
      </c>
      <c r="Y64" s="19">
        <v>0.233734906</v>
      </c>
      <c r="Z64" s="19">
        <v>0.238255892</v>
      </c>
      <c r="AA64" s="19">
        <v>0.261539289</v>
      </c>
      <c r="AB64" s="19">
        <v>0.289278796</v>
      </c>
      <c r="AC64" s="19">
        <v>0.754384239</v>
      </c>
      <c r="AD64" s="19">
        <v>1.030329235</v>
      </c>
      <c r="AE64" s="19">
        <v>1.064250497</v>
      </c>
      <c r="AF64" s="19">
        <v>1.023854599</v>
      </c>
      <c r="AG64" s="19">
        <v>1.054678493</v>
      </c>
      <c r="AH64" s="19">
        <v>0.985966369</v>
      </c>
      <c r="AI64" s="19">
        <v>1.122648684</v>
      </c>
      <c r="AJ64" s="19">
        <v>1.259397147</v>
      </c>
      <c r="AK64" s="19">
        <v>1.175051051</v>
      </c>
      <c r="AL64" s="19">
        <v>1.210274024</v>
      </c>
      <c r="AM64" s="19">
        <v>1.04375</v>
      </c>
      <c r="AN64" s="19">
        <v>1.03407932</v>
      </c>
      <c r="AO64" s="19">
        <v>2.141310198</v>
      </c>
      <c r="AP64" s="19">
        <v>3.142259207</v>
      </c>
      <c r="AQ64" s="19">
        <v>3.47483711</v>
      </c>
      <c r="AR64" s="19">
        <v>3.49638102</v>
      </c>
      <c r="AS64" s="19">
        <v>3.739709632</v>
      </c>
      <c r="AT64" s="19">
        <v>3.362379603</v>
      </c>
      <c r="AU64" s="19">
        <v>3.917103</v>
      </c>
      <c r="AV64" s="26">
        <v>4.267415</v>
      </c>
      <c r="AW64" s="27">
        <v>0.08943139761686</v>
      </c>
      <c r="AX64" s="27">
        <v>0.0013218075037</v>
      </c>
    </row>
    <row r="65" ht="9.75" customHeight="1">
      <c r="A65" s="25" t="s">
        <v>116</v>
      </c>
      <c r="B65" s="19">
        <v>0.18</v>
      </c>
      <c r="C65" s="19">
        <v>0.26333333333333</v>
      </c>
      <c r="D65" s="19">
        <v>0.27111111111111</v>
      </c>
      <c r="E65" s="19">
        <v>0.24555555555556</v>
      </c>
      <c r="F65" s="19">
        <v>0.18888888888889</v>
      </c>
      <c r="G65" s="19">
        <v>0.56555555555556</v>
      </c>
      <c r="H65" s="19">
        <v>0.60019222222222</v>
      </c>
      <c r="I65" s="19">
        <v>1.05195777744444</v>
      </c>
      <c r="J65" s="19">
        <v>1.71941555555556</v>
      </c>
      <c r="K65" s="19">
        <v>1.83787999966667</v>
      </c>
      <c r="L65" s="19">
        <v>2.35595</v>
      </c>
      <c r="M65" s="19">
        <v>2.37598111111111</v>
      </c>
      <c r="N65" s="19">
        <v>2.81923777777778</v>
      </c>
      <c r="O65" s="19">
        <v>3.31474888888889</v>
      </c>
      <c r="P65" s="19">
        <v>5.79691555555556</v>
      </c>
      <c r="Q65" s="19">
        <v>5.74054111111111</v>
      </c>
      <c r="R65" s="19">
        <v>6.41026555555556</v>
      </c>
      <c r="S65" s="19">
        <v>6.05678111111111</v>
      </c>
      <c r="T65" s="19">
        <v>6.56755555555555</v>
      </c>
      <c r="U65" s="19">
        <v>6.73079333333333</v>
      </c>
      <c r="V65" s="19">
        <v>7.84753555555556</v>
      </c>
      <c r="W65" s="19">
        <v>9.15029777777778</v>
      </c>
      <c r="X65" s="19">
        <v>9.13886333333333</v>
      </c>
      <c r="Y65" s="19">
        <v>9.84814555555556</v>
      </c>
      <c r="Z65" s="19">
        <v>11.6519822222222</v>
      </c>
      <c r="AA65" s="19">
        <v>11.0603122222222</v>
      </c>
      <c r="AB65" s="19">
        <v>10.5763344444444</v>
      </c>
      <c r="AC65" s="19">
        <v>11.2968911111111</v>
      </c>
      <c r="AD65" s="19">
        <v>11.6853266666666</v>
      </c>
      <c r="AE65" s="19">
        <v>11.9693166666666</v>
      </c>
      <c r="AF65" s="19">
        <v>12.8322255555555</v>
      </c>
      <c r="AG65" s="19">
        <v>14.3855444444444</v>
      </c>
      <c r="AH65" s="19">
        <v>14.4275422222222</v>
      </c>
      <c r="AI65" s="19">
        <v>14.9736688888888</v>
      </c>
      <c r="AJ65" s="19">
        <v>15.6405411111111</v>
      </c>
      <c r="AK65" s="19">
        <v>17.3927711111111</v>
      </c>
      <c r="AL65" s="19">
        <v>17.6112066666666</v>
      </c>
      <c r="AM65" s="19">
        <v>17.9770922222222</v>
      </c>
      <c r="AN65" s="19">
        <v>20.4334366666666</v>
      </c>
      <c r="AO65" s="19">
        <v>23.8325098273994</v>
      </c>
      <c r="AP65" s="19">
        <v>25.0192766655524</v>
      </c>
      <c r="AQ65" s="19">
        <v>24.4062107810031</v>
      </c>
      <c r="AR65" s="19">
        <v>28.2612878387241</v>
      </c>
      <c r="AS65" s="19">
        <v>30.2037411867216</v>
      </c>
      <c r="AT65" s="19">
        <v>25.7393004044823</v>
      </c>
      <c r="AU65" s="19">
        <v>31.5481672000683</v>
      </c>
      <c r="AV65" s="26">
        <v>27.8793657117134</v>
      </c>
      <c r="AW65" s="27">
        <v>-0.11629206687212</v>
      </c>
      <c r="AX65" s="27">
        <v>0.00863547530025</v>
      </c>
    </row>
    <row r="66" ht="9.75" customHeight="1">
      <c r="A66" s="28" t="s">
        <v>117</v>
      </c>
      <c r="B66" s="24">
        <v>1.00122222222222</v>
      </c>
      <c r="C66" s="24">
        <v>1.12155555555556</v>
      </c>
      <c r="D66" s="24">
        <v>1.10488888888889</v>
      </c>
      <c r="E66" s="24">
        <v>1.11933333333333</v>
      </c>
      <c r="F66" s="24">
        <v>1.33544444444444</v>
      </c>
      <c r="G66" s="24">
        <v>1.66166666666667</v>
      </c>
      <c r="H66" s="24">
        <v>1.83297</v>
      </c>
      <c r="I66" s="24">
        <v>2.45629111077778</v>
      </c>
      <c r="J66" s="24">
        <v>3.63197111111111</v>
      </c>
      <c r="K66" s="24">
        <v>4.04565777744445</v>
      </c>
      <c r="L66" s="24">
        <v>5.36595</v>
      </c>
      <c r="M66" s="24">
        <v>6.25598111111111</v>
      </c>
      <c r="N66" s="24">
        <v>7.00923777777778</v>
      </c>
      <c r="O66" s="24">
        <v>10.0447488888888</v>
      </c>
      <c r="P66" s="24">
        <v>15.3869155555555</v>
      </c>
      <c r="Q66" s="24">
        <v>19.5423599631111</v>
      </c>
      <c r="R66" s="24">
        <v>23.8746249905555</v>
      </c>
      <c r="S66" s="24">
        <v>25.7192135501111</v>
      </c>
      <c r="T66" s="24">
        <v>28.3096005625555</v>
      </c>
      <c r="U66" s="24">
        <v>27.1336293553333</v>
      </c>
      <c r="V66" s="24">
        <v>28.9962437565555</v>
      </c>
      <c r="W66" s="24">
        <v>32.5807602287777</v>
      </c>
      <c r="X66" s="24">
        <v>33.5505639003333</v>
      </c>
      <c r="Y66" s="24">
        <v>37.1718804615555</v>
      </c>
      <c r="Z66" s="24">
        <v>38.6102381142222</v>
      </c>
      <c r="AA66" s="24">
        <v>39.6618515112222</v>
      </c>
      <c r="AB66" s="24">
        <v>39.9656132404444</v>
      </c>
      <c r="AC66" s="24">
        <v>42.5412753501111</v>
      </c>
      <c r="AD66" s="24">
        <v>42.5556559016666</v>
      </c>
      <c r="AE66" s="24">
        <v>44.5835671636666</v>
      </c>
      <c r="AF66" s="24">
        <v>47.4660801545555</v>
      </c>
      <c r="AG66" s="24">
        <v>50.0202229374444</v>
      </c>
      <c r="AH66" s="24">
        <v>48.9735085912222</v>
      </c>
      <c r="AI66" s="24">
        <v>50.6463175728889</v>
      </c>
      <c r="AJ66" s="24">
        <v>54.6099382581111</v>
      </c>
      <c r="AK66" s="24">
        <v>58.4133777176666</v>
      </c>
      <c r="AL66" s="24">
        <v>63.8225918017777</v>
      </c>
      <c r="AM66" s="24">
        <v>65.7641755555555</v>
      </c>
      <c r="AN66" s="24">
        <v>72.5630715422222</v>
      </c>
      <c r="AO66" s="24">
        <v>79.6893755809549</v>
      </c>
      <c r="AP66" s="24">
        <v>82.9885358725524</v>
      </c>
      <c r="AQ66" s="24">
        <v>88.1210478910031</v>
      </c>
      <c r="AR66" s="24">
        <v>94.4092859527413</v>
      </c>
      <c r="AS66" s="24">
        <v>100.138450818721</v>
      </c>
      <c r="AT66" s="24">
        <v>98.8746800074823</v>
      </c>
      <c r="AU66" s="24">
        <v>106.889270200068</v>
      </c>
      <c r="AV66" s="24">
        <v>109.802780711713</v>
      </c>
      <c r="AW66" s="29">
        <v>0.02725727669895</v>
      </c>
      <c r="AX66" s="29">
        <v>0.03401078656316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25" t="s">
        <v>118</v>
      </c>
      <c r="B68" s="20" t="s">
        <v>140</v>
      </c>
      <c r="C68" s="20" t="s">
        <v>140</v>
      </c>
      <c r="D68" s="20" t="s">
        <v>140</v>
      </c>
      <c r="E68" s="20" t="s">
        <v>140</v>
      </c>
      <c r="F68" s="19">
        <v>0.42</v>
      </c>
      <c r="G68" s="19">
        <v>1.74</v>
      </c>
      <c r="H68" s="19">
        <v>2.597</v>
      </c>
      <c r="I68" s="19">
        <v>3.728</v>
      </c>
      <c r="J68" s="19">
        <v>4.733</v>
      </c>
      <c r="K68" s="19">
        <v>5.4</v>
      </c>
      <c r="L68" s="19">
        <v>5.799</v>
      </c>
      <c r="M68" s="19">
        <v>6.846</v>
      </c>
      <c r="N68" s="19">
        <v>7.82</v>
      </c>
      <c r="O68" s="19">
        <v>8.419</v>
      </c>
      <c r="P68" s="19">
        <v>9.691</v>
      </c>
      <c r="Q68" s="19">
        <v>11.128</v>
      </c>
      <c r="R68" s="19">
        <v>12.061</v>
      </c>
      <c r="S68" s="19">
        <v>11.763</v>
      </c>
      <c r="T68" s="19">
        <v>12.778</v>
      </c>
      <c r="U68" s="19">
        <v>12.601</v>
      </c>
      <c r="V68" s="19">
        <v>13.47</v>
      </c>
      <c r="W68" s="19">
        <v>14.714</v>
      </c>
      <c r="X68" s="19">
        <v>15.022</v>
      </c>
      <c r="Y68" s="19">
        <v>15.384</v>
      </c>
      <c r="Z68" s="19">
        <v>16.787</v>
      </c>
      <c r="AA68" s="19">
        <v>16.897</v>
      </c>
      <c r="AB68" s="19">
        <v>16.207</v>
      </c>
      <c r="AC68" s="19">
        <v>16.773</v>
      </c>
      <c r="AD68" s="19">
        <v>17.391</v>
      </c>
      <c r="AE68" s="19">
        <v>19.32</v>
      </c>
      <c r="AF68" s="19">
        <v>19.515</v>
      </c>
      <c r="AG68" s="19">
        <v>19.656</v>
      </c>
      <c r="AH68" s="19">
        <v>19.305</v>
      </c>
      <c r="AI68" s="19">
        <v>19.793</v>
      </c>
      <c r="AJ68" s="19">
        <v>20.226</v>
      </c>
      <c r="AK68" s="19">
        <v>20.537961</v>
      </c>
      <c r="AL68" s="19">
        <v>22.019305</v>
      </c>
      <c r="AM68" s="19">
        <v>22.429905</v>
      </c>
      <c r="AN68" s="19">
        <v>22.438713</v>
      </c>
      <c r="AO68" s="19">
        <v>22.792052</v>
      </c>
      <c r="AP68" s="19">
        <v>22.16629</v>
      </c>
      <c r="AQ68" s="19">
        <v>24.412638</v>
      </c>
      <c r="AR68" s="19">
        <v>26.580694</v>
      </c>
      <c r="AS68" s="19">
        <v>25.515857</v>
      </c>
      <c r="AT68" s="19">
        <v>25.197854</v>
      </c>
      <c r="AU68" s="19">
        <v>25.711368</v>
      </c>
      <c r="AV68" s="26">
        <v>25.609707</v>
      </c>
      <c r="AW68" s="27">
        <v>-0.00395393185318</v>
      </c>
      <c r="AX68" s="27">
        <v>0.00793246086687</v>
      </c>
    </row>
    <row r="69" ht="9.75" customHeight="1">
      <c r="A69" s="25" t="s">
        <v>167</v>
      </c>
      <c r="B69" s="20" t="s">
        <v>107</v>
      </c>
      <c r="C69" s="20" t="s">
        <v>107</v>
      </c>
      <c r="D69" s="20" t="s">
        <v>107</v>
      </c>
      <c r="E69" s="20" t="s">
        <v>107</v>
      </c>
      <c r="F69" s="20" t="s">
        <v>107</v>
      </c>
      <c r="G69" s="20" t="s">
        <v>107</v>
      </c>
      <c r="H69" s="20" t="s">
        <v>107</v>
      </c>
      <c r="I69" s="19">
        <v>0.42</v>
      </c>
      <c r="J69" s="19">
        <v>0.58111111111111</v>
      </c>
      <c r="K69" s="19">
        <v>0.63888888888889</v>
      </c>
      <c r="L69" s="19">
        <v>0.64222222222222</v>
      </c>
      <c r="M69" s="19">
        <v>0.84555555555556</v>
      </c>
      <c r="N69" s="19">
        <v>0.94333333333333</v>
      </c>
      <c r="O69" s="19">
        <v>1.04111111111111</v>
      </c>
      <c r="P69" s="19">
        <v>1.19777777777778</v>
      </c>
      <c r="Q69" s="19">
        <v>1.34888888888889</v>
      </c>
      <c r="R69" s="19">
        <v>1.62444444444444</v>
      </c>
      <c r="S69" s="19">
        <v>1.93111111111111</v>
      </c>
      <c r="T69" s="19">
        <v>2.18222222222222</v>
      </c>
      <c r="U69" s="19">
        <v>2.54888888888889</v>
      </c>
      <c r="V69" s="19">
        <v>2.83777777777778</v>
      </c>
      <c r="W69" s="19">
        <v>3.23222222222222</v>
      </c>
      <c r="X69" s="19">
        <v>3.82888888888889</v>
      </c>
      <c r="Y69" s="19">
        <v>4.26777777777778</v>
      </c>
      <c r="Z69" s="19">
        <v>4.71555555555556</v>
      </c>
      <c r="AA69" s="19">
        <v>4.76</v>
      </c>
      <c r="AB69" s="19">
        <v>5.29</v>
      </c>
      <c r="AC69" s="19">
        <v>5.73555555555556</v>
      </c>
      <c r="AD69" s="19">
        <v>6.14777777777778</v>
      </c>
      <c r="AE69" s="19">
        <v>6.62111111111111</v>
      </c>
      <c r="AF69" s="19">
        <v>7.38111111111111</v>
      </c>
      <c r="AG69" s="19">
        <v>7.56888888888889</v>
      </c>
      <c r="AH69" s="19">
        <v>7.57888888888889</v>
      </c>
      <c r="AI69" s="19">
        <v>7.77444444444444</v>
      </c>
      <c r="AJ69" s="19">
        <v>8.28555555555556</v>
      </c>
      <c r="AK69" s="19">
        <v>9.98222222222222</v>
      </c>
      <c r="AL69" s="19">
        <v>10.7288888888888</v>
      </c>
      <c r="AM69" s="19">
        <v>11.4488888888888</v>
      </c>
      <c r="AN69" s="19">
        <v>12.3244444444444</v>
      </c>
      <c r="AO69" s="19">
        <v>12.77089935</v>
      </c>
      <c r="AP69" s="19">
        <v>13.79030595</v>
      </c>
      <c r="AQ69" s="19">
        <v>14.92297995</v>
      </c>
      <c r="AR69" s="19">
        <v>15.9140697</v>
      </c>
      <c r="AS69" s="19">
        <v>16.99011</v>
      </c>
      <c r="AT69" s="19">
        <v>18.49090305</v>
      </c>
      <c r="AU69" s="19">
        <v>19.90674555</v>
      </c>
      <c r="AV69" s="26">
        <v>19.886923755</v>
      </c>
      <c r="AW69" s="27">
        <v>-9.9573261105E-4</v>
      </c>
      <c r="AX69" s="27">
        <v>0.00615986157209</v>
      </c>
    </row>
    <row r="70" ht="9.75" customHeight="1">
      <c r="A70" s="25" t="s">
        <v>120</v>
      </c>
      <c r="B70" s="19">
        <v>1.1</v>
      </c>
      <c r="C70" s="19">
        <v>1.34</v>
      </c>
      <c r="D70" s="19">
        <v>1.46</v>
      </c>
      <c r="E70" s="19">
        <v>1.4</v>
      </c>
      <c r="F70" s="19">
        <v>1.96</v>
      </c>
      <c r="G70" s="19">
        <v>2.87</v>
      </c>
      <c r="H70" s="19">
        <v>3.74</v>
      </c>
      <c r="I70" s="19">
        <v>4.84</v>
      </c>
      <c r="J70" s="19">
        <v>5.98</v>
      </c>
      <c r="K70" s="19">
        <v>7.53</v>
      </c>
      <c r="L70" s="19">
        <v>8.85</v>
      </c>
      <c r="M70" s="19">
        <v>10.1</v>
      </c>
      <c r="N70" s="19">
        <v>12.12</v>
      </c>
      <c r="O70" s="19">
        <v>13.73</v>
      </c>
      <c r="P70" s="19">
        <v>14.51</v>
      </c>
      <c r="Q70" s="19">
        <v>14.27</v>
      </c>
      <c r="R70" s="19">
        <v>12.74</v>
      </c>
      <c r="S70" s="19">
        <v>11.93</v>
      </c>
      <c r="T70" s="19">
        <v>12.21</v>
      </c>
      <c r="U70" s="19">
        <v>12.43</v>
      </c>
      <c r="V70" s="19">
        <v>12.93</v>
      </c>
      <c r="W70" s="19">
        <v>13.76</v>
      </c>
      <c r="X70" s="19">
        <v>13.89</v>
      </c>
      <c r="Y70" s="19">
        <v>14.36</v>
      </c>
      <c r="Z70" s="19">
        <v>15.03</v>
      </c>
      <c r="AA70" s="19">
        <v>15.25</v>
      </c>
      <c r="AB70" s="19">
        <v>15.89</v>
      </c>
      <c r="AC70" s="19">
        <v>15.88</v>
      </c>
      <c r="AD70" s="19">
        <v>16.76</v>
      </c>
      <c r="AE70" s="19">
        <v>17.342</v>
      </c>
      <c r="AF70" s="19">
        <v>17.741</v>
      </c>
      <c r="AG70" s="19">
        <v>18.488</v>
      </c>
      <c r="AH70" s="19">
        <v>19.544</v>
      </c>
      <c r="AI70" s="19">
        <v>20.257</v>
      </c>
      <c r="AJ70" s="19">
        <v>21.494</v>
      </c>
      <c r="AK70" s="19">
        <v>24.503</v>
      </c>
      <c r="AL70" s="19">
        <v>27.43</v>
      </c>
      <c r="AM70" s="19">
        <v>29.184</v>
      </c>
      <c r="AN70" s="19">
        <v>33.908</v>
      </c>
      <c r="AO70" s="19">
        <v>39.6719</v>
      </c>
      <c r="AP70" s="19">
        <v>46.7634732</v>
      </c>
      <c r="AQ70" s="19">
        <v>56.1414019</v>
      </c>
      <c r="AR70" s="19">
        <v>70.52314447</v>
      </c>
      <c r="AS70" s="19">
        <v>81.2934295639999</v>
      </c>
      <c r="AT70" s="19">
        <v>89.51984242956</v>
      </c>
      <c r="AU70" s="19">
        <v>107.57561617011</v>
      </c>
      <c r="AV70" s="26">
        <v>130.71</v>
      </c>
      <c r="AW70" s="27">
        <v>0.21505230665207</v>
      </c>
      <c r="AX70" s="27">
        <v>0.0404866784811</v>
      </c>
    </row>
    <row r="71" ht="9.75" customHeight="1">
      <c r="A71" s="25" t="s">
        <v>168</v>
      </c>
      <c r="B71" s="20" t="s">
        <v>107</v>
      </c>
      <c r="C71" s="20" t="s">
        <v>107</v>
      </c>
      <c r="D71" s="20" t="s">
        <v>107</v>
      </c>
      <c r="E71" s="20" t="s">
        <v>107</v>
      </c>
      <c r="F71" s="20" t="s">
        <v>107</v>
      </c>
      <c r="G71" s="20" t="s">
        <v>107</v>
      </c>
      <c r="H71" s="20" t="s">
        <v>107</v>
      </c>
      <c r="I71" s="20" t="s">
        <v>107</v>
      </c>
      <c r="J71" s="20" t="s">
        <v>107</v>
      </c>
      <c r="K71" s="20" t="s">
        <v>107</v>
      </c>
      <c r="L71" s="20" t="s">
        <v>107</v>
      </c>
      <c r="M71" s="20" t="s">
        <v>107</v>
      </c>
      <c r="N71" s="20" t="s">
        <v>107</v>
      </c>
      <c r="O71" s="20" t="s">
        <v>107</v>
      </c>
      <c r="P71" s="20" t="s">
        <v>107</v>
      </c>
      <c r="Q71" s="20" t="s">
        <v>107</v>
      </c>
      <c r="R71" s="20" t="s">
        <v>107</v>
      </c>
      <c r="S71" s="20" t="s">
        <v>107</v>
      </c>
      <c r="T71" s="20" t="s">
        <v>107</v>
      </c>
      <c r="U71" s="20" t="s">
        <v>107</v>
      </c>
      <c r="V71" s="20" t="s">
        <v>107</v>
      </c>
      <c r="W71" s="20" t="s">
        <v>107</v>
      </c>
      <c r="X71" s="20" t="s">
        <v>107</v>
      </c>
      <c r="Y71" s="20" t="s">
        <v>107</v>
      </c>
      <c r="Z71" s="20" t="s">
        <v>107</v>
      </c>
      <c r="AA71" s="20" t="s">
        <v>107</v>
      </c>
      <c r="AB71" s="20" t="s">
        <v>107</v>
      </c>
      <c r="AC71" s="20" t="s">
        <v>107</v>
      </c>
      <c r="AD71" s="20" t="s">
        <v>107</v>
      </c>
      <c r="AE71" s="20" t="s">
        <v>107</v>
      </c>
      <c r="AF71" s="20" t="s">
        <v>140</v>
      </c>
      <c r="AG71" s="19">
        <v>2.0534</v>
      </c>
      <c r="AH71" s="19">
        <v>3.2063</v>
      </c>
      <c r="AI71" s="19">
        <v>3.008</v>
      </c>
      <c r="AJ71" s="19">
        <v>3.3169</v>
      </c>
      <c r="AK71" s="19">
        <v>2.9985</v>
      </c>
      <c r="AL71" s="19">
        <v>3.0262</v>
      </c>
      <c r="AM71" s="19">
        <v>2.875</v>
      </c>
      <c r="AN71" s="19">
        <v>1.8487</v>
      </c>
      <c r="AO71" s="19">
        <v>2.6707</v>
      </c>
      <c r="AP71" s="19">
        <v>2.6769</v>
      </c>
      <c r="AQ71" s="19">
        <v>2.9367</v>
      </c>
      <c r="AR71" s="19">
        <v>2.74353365</v>
      </c>
      <c r="AS71" s="19">
        <v>3.173705748</v>
      </c>
      <c r="AT71" s="19">
        <v>3.082244209</v>
      </c>
      <c r="AU71" s="19">
        <v>3.830410004</v>
      </c>
      <c r="AV71" s="26">
        <v>3.050569029</v>
      </c>
      <c r="AW71" s="27">
        <v>-0.20359203219414</v>
      </c>
      <c r="AX71" s="27">
        <v>9.4489642652E-4</v>
      </c>
    </row>
    <row r="72" ht="9.75" customHeight="1">
      <c r="A72" s="25" t="s">
        <v>121</v>
      </c>
      <c r="B72" s="19">
        <v>0.22666666666667</v>
      </c>
      <c r="C72" s="19">
        <v>0.25444444444444</v>
      </c>
      <c r="D72" s="19">
        <v>0.34</v>
      </c>
      <c r="E72" s="19">
        <v>0.37777777777778</v>
      </c>
      <c r="F72" s="19">
        <v>0.45333333333333</v>
      </c>
      <c r="G72" s="19">
        <v>0.6575029821</v>
      </c>
      <c r="H72" s="19">
        <v>0.69675</v>
      </c>
      <c r="I72" s="19">
        <v>0.76425</v>
      </c>
      <c r="J72" s="19">
        <v>0.76225</v>
      </c>
      <c r="K72" s="19">
        <v>0.86275</v>
      </c>
      <c r="L72" s="19">
        <v>1.1045</v>
      </c>
      <c r="M72" s="19">
        <v>1.34175</v>
      </c>
      <c r="N72" s="19">
        <v>1.433</v>
      </c>
      <c r="O72" s="19">
        <v>1.6005</v>
      </c>
      <c r="P72" s="19">
        <v>1.9905</v>
      </c>
      <c r="Q72" s="19">
        <v>1.17725</v>
      </c>
      <c r="R72" s="19">
        <v>2.05525</v>
      </c>
      <c r="S72" s="19">
        <v>2.6945</v>
      </c>
      <c r="T72" s="19">
        <v>3.206</v>
      </c>
      <c r="U72" s="19">
        <v>3.67175</v>
      </c>
      <c r="V72" s="19">
        <v>4.49125</v>
      </c>
      <c r="W72" s="19">
        <v>6.27535</v>
      </c>
      <c r="X72" s="19">
        <v>7.22878</v>
      </c>
      <c r="Y72" s="19">
        <v>8.46804</v>
      </c>
      <c r="Z72" s="19">
        <v>10.06801</v>
      </c>
      <c r="AA72" s="19">
        <v>12.0444</v>
      </c>
      <c r="AB72" s="19">
        <v>13.41382</v>
      </c>
      <c r="AC72" s="19">
        <v>14.99708</v>
      </c>
      <c r="AD72" s="19">
        <v>15.23853</v>
      </c>
      <c r="AE72" s="19">
        <v>16.47472</v>
      </c>
      <c r="AF72" s="19">
        <v>18.78216</v>
      </c>
      <c r="AG72" s="19">
        <v>20.50049</v>
      </c>
      <c r="AH72" s="19">
        <v>22.28845</v>
      </c>
      <c r="AI72" s="19">
        <v>24.46013</v>
      </c>
      <c r="AJ72" s="19">
        <v>25.06324</v>
      </c>
      <c r="AK72" s="19">
        <v>26.35085</v>
      </c>
      <c r="AL72" s="19">
        <v>26.41844</v>
      </c>
      <c r="AM72" s="19">
        <v>27.589</v>
      </c>
      <c r="AN72" s="19">
        <v>29.53444</v>
      </c>
      <c r="AO72" s="19">
        <v>31.86404</v>
      </c>
      <c r="AP72" s="19">
        <v>35.663</v>
      </c>
      <c r="AQ72" s="19">
        <v>37.275</v>
      </c>
      <c r="AR72" s="19">
        <v>40.073</v>
      </c>
      <c r="AS72" s="19">
        <v>41.327</v>
      </c>
      <c r="AT72" s="19">
        <v>51.00953</v>
      </c>
      <c r="AU72" s="19">
        <v>61.87586</v>
      </c>
      <c r="AV72" s="26">
        <v>61.11858</v>
      </c>
      <c r="AW72" s="27">
        <v>-0.0122386990115</v>
      </c>
      <c r="AX72" s="27">
        <v>0.01893113180995</v>
      </c>
    </row>
    <row r="73" ht="9.75" customHeight="1">
      <c r="A73" s="25" t="s">
        <v>122</v>
      </c>
      <c r="B73" s="19">
        <v>0.5</v>
      </c>
      <c r="C73" s="19">
        <v>0.51</v>
      </c>
      <c r="D73" s="19">
        <v>0.62333333333333</v>
      </c>
      <c r="E73" s="19">
        <v>0.63333333333333</v>
      </c>
      <c r="F73" s="19">
        <v>1.19333333333333</v>
      </c>
      <c r="G73" s="19">
        <v>1.23888888888889</v>
      </c>
      <c r="H73" s="19">
        <v>1.25333333333333</v>
      </c>
      <c r="I73" s="19">
        <v>1.22888888888889</v>
      </c>
      <c r="J73" s="19">
        <v>0.8</v>
      </c>
      <c r="K73" s="19">
        <v>1.12666666666667</v>
      </c>
      <c r="L73" s="19">
        <v>2.33</v>
      </c>
      <c r="M73" s="19">
        <v>2.35</v>
      </c>
      <c r="N73" s="19">
        <v>5.0</v>
      </c>
      <c r="O73" s="19">
        <v>5.78</v>
      </c>
      <c r="P73" s="19">
        <v>7.46</v>
      </c>
      <c r="Q73" s="19">
        <v>7.03</v>
      </c>
      <c r="R73" s="19">
        <v>7.02</v>
      </c>
      <c r="S73" s="19">
        <v>6.67</v>
      </c>
      <c r="T73" s="19">
        <v>8.95</v>
      </c>
      <c r="U73" s="19">
        <v>10.45</v>
      </c>
      <c r="V73" s="19">
        <v>12.36</v>
      </c>
      <c r="W73" s="19">
        <v>13.33</v>
      </c>
      <c r="X73" s="19">
        <v>13.79</v>
      </c>
      <c r="Y73" s="19">
        <v>14.64</v>
      </c>
      <c r="Z73" s="19">
        <v>16.39</v>
      </c>
      <c r="AA73" s="19">
        <v>16.9192397488108</v>
      </c>
      <c r="AB73" s="19">
        <v>19.4765324334976</v>
      </c>
      <c r="AC73" s="19">
        <v>21.2409750372084</v>
      </c>
      <c r="AD73" s="19">
        <v>22.5311431660145</v>
      </c>
      <c r="AE73" s="19">
        <v>26.6829003892138</v>
      </c>
      <c r="AF73" s="19">
        <v>28.1363961161442</v>
      </c>
      <c r="AG73" s="19">
        <v>29.291155984886</v>
      </c>
      <c r="AH73" s="19">
        <v>30.5531163401983</v>
      </c>
      <c r="AI73" s="19">
        <v>29.4570935470745</v>
      </c>
      <c r="AJ73" s="19">
        <v>32.0115525079482</v>
      </c>
      <c r="AK73" s="19">
        <v>29.7408896051043</v>
      </c>
      <c r="AL73" s="19">
        <v>31.0196465530637</v>
      </c>
      <c r="AM73" s="19">
        <v>32.8767258909543</v>
      </c>
      <c r="AN73" s="19">
        <v>34.9695056834865</v>
      </c>
      <c r="AO73" s="19">
        <v>32.2006104666764</v>
      </c>
      <c r="AP73" s="19">
        <v>33.249995832603</v>
      </c>
      <c r="AQ73" s="19">
        <v>33.185414725482</v>
      </c>
      <c r="AR73" s="19">
        <v>31.3216373198925</v>
      </c>
      <c r="AS73" s="19">
        <v>33.303749142621</v>
      </c>
      <c r="AT73" s="19">
        <v>37.3675948644</v>
      </c>
      <c r="AU73" s="19">
        <v>40.28714704995</v>
      </c>
      <c r="AV73" s="26">
        <v>37.930117584705</v>
      </c>
      <c r="AW73" s="27">
        <v>-0.05850574374199</v>
      </c>
      <c r="AX73" s="27">
        <v>0.01174863800406</v>
      </c>
    </row>
    <row r="74" ht="9.75" customHeight="1">
      <c r="A74" s="25" t="s">
        <v>169</v>
      </c>
      <c r="B74" s="19">
        <v>1.7446737365052</v>
      </c>
      <c r="C74" s="19">
        <v>1.79036495653004</v>
      </c>
      <c r="D74" s="19">
        <v>1.85210662080826</v>
      </c>
      <c r="E74" s="19">
        <v>2.01538167574281</v>
      </c>
      <c r="F74" s="19">
        <v>2.22993694468329</v>
      </c>
      <c r="G74" s="19">
        <v>3.41432597687971</v>
      </c>
      <c r="H74" s="19">
        <v>3.66088659596828</v>
      </c>
      <c r="I74" s="19">
        <v>3.6623435559377</v>
      </c>
      <c r="J74" s="19">
        <v>5.09582497372694</v>
      </c>
      <c r="K74" s="19">
        <v>6.96386261584025</v>
      </c>
      <c r="L74" s="19">
        <v>8.34054647941147</v>
      </c>
      <c r="M74" s="19">
        <v>9.99828030954427</v>
      </c>
      <c r="N74" s="19">
        <v>12.2102321582115</v>
      </c>
      <c r="O74" s="19">
        <v>17.1360227381293</v>
      </c>
      <c r="P74" s="19">
        <v>20.331088181905</v>
      </c>
      <c r="Q74" s="19">
        <v>24.0588993981083</v>
      </c>
      <c r="R74" s="19">
        <v>24.1067163466131</v>
      </c>
      <c r="S74" s="19">
        <v>24.6868730295213</v>
      </c>
      <c r="T74" s="19">
        <v>26.5670918123626</v>
      </c>
      <c r="U74" s="19">
        <v>35.7309162128594</v>
      </c>
      <c r="V74" s="19">
        <v>38.2738845896626</v>
      </c>
      <c r="W74" s="19">
        <v>38.944539982803</v>
      </c>
      <c r="X74" s="19">
        <v>39.940790102226</v>
      </c>
      <c r="Y74" s="19">
        <v>42.3621142638768</v>
      </c>
      <c r="Z74" s="19">
        <v>44.0024123435558</v>
      </c>
      <c r="AA74" s="19">
        <v>48.0722986529091</v>
      </c>
      <c r="AB74" s="19">
        <v>50.8292012993215</v>
      </c>
      <c r="AC74" s="19">
        <v>52.8444874367057</v>
      </c>
      <c r="AD74" s="19">
        <v>53.2104471195184</v>
      </c>
      <c r="AE74" s="19">
        <v>56.9055364478837</v>
      </c>
      <c r="AF74" s="19">
        <v>57.9144931690072</v>
      </c>
      <c r="AG74" s="19">
        <v>61.7930400305722</v>
      </c>
      <c r="AH74" s="19">
        <v>64.1409668481894</v>
      </c>
      <c r="AI74" s="19">
        <v>66.0795356835768</v>
      </c>
      <c r="AJ74" s="19">
        <v>69.4008550683097</v>
      </c>
      <c r="AK74" s="19">
        <v>72.2891229578674</v>
      </c>
      <c r="AL74" s="19">
        <v>74.2604375656824</v>
      </c>
      <c r="AM74" s="19">
        <v>72.6531479889174</v>
      </c>
      <c r="AN74" s="19">
        <v>79.7728336677174</v>
      </c>
      <c r="AO74" s="19">
        <v>77.0077863762298</v>
      </c>
      <c r="AP74" s="19">
        <v>78.5525699818475</v>
      </c>
      <c r="AQ74" s="19">
        <v>83.7392758192413</v>
      </c>
      <c r="AR74" s="19">
        <v>90.2335435177222</v>
      </c>
      <c r="AS74" s="19">
        <v>93.7397773956242</v>
      </c>
      <c r="AT74" s="19">
        <v>87.4445160982133</v>
      </c>
      <c r="AU74" s="19">
        <v>94.5068309926433</v>
      </c>
      <c r="AV74" s="26">
        <v>105.504967994649</v>
      </c>
      <c r="AW74" s="27">
        <v>0.11637399345636</v>
      </c>
      <c r="AX74" s="27">
        <v>0.03267956525087</v>
      </c>
    </row>
    <row r="75" ht="9.75" customHeight="1">
      <c r="A75" s="25" t="s">
        <v>123</v>
      </c>
      <c r="B75" s="20" t="s">
        <v>107</v>
      </c>
      <c r="C75" s="20" t="s">
        <v>107</v>
      </c>
      <c r="D75" s="20" t="s">
        <v>107</v>
      </c>
      <c r="E75" s="20" t="s">
        <v>107</v>
      </c>
      <c r="F75" s="20" t="s">
        <v>107</v>
      </c>
      <c r="G75" s="20" t="s">
        <v>140</v>
      </c>
      <c r="H75" s="19">
        <v>0.08111111111111</v>
      </c>
      <c r="I75" s="19">
        <v>0.11333333333333</v>
      </c>
      <c r="J75" s="19">
        <v>0.11444444444444</v>
      </c>
      <c r="K75" s="19">
        <v>0.23555555555556</v>
      </c>
      <c r="L75" s="19">
        <v>0.55</v>
      </c>
      <c r="M75" s="19">
        <v>0.64</v>
      </c>
      <c r="N75" s="19">
        <v>0.93</v>
      </c>
      <c r="O75" s="19">
        <v>1.01</v>
      </c>
      <c r="P75" s="19">
        <v>1.1</v>
      </c>
      <c r="Q75" s="19">
        <v>1.1</v>
      </c>
      <c r="R75" s="19">
        <v>1.33</v>
      </c>
      <c r="S75" s="19">
        <v>1.58</v>
      </c>
      <c r="T75" s="19">
        <v>2.72</v>
      </c>
      <c r="U75" s="19">
        <v>4.49</v>
      </c>
      <c r="V75" s="19">
        <v>6.46</v>
      </c>
      <c r="W75" s="19">
        <v>8.09</v>
      </c>
      <c r="X75" s="19">
        <v>7.57</v>
      </c>
      <c r="Y75" s="19">
        <v>8.19</v>
      </c>
      <c r="Z75" s="19">
        <v>9.45</v>
      </c>
      <c r="AA75" s="19">
        <v>9.91</v>
      </c>
      <c r="AB75" s="19">
        <v>11.6</v>
      </c>
      <c r="AC75" s="19">
        <v>11.69</v>
      </c>
      <c r="AD75" s="19">
        <v>12.8477776722042</v>
      </c>
      <c r="AE75" s="19">
        <v>13.3799999188498</v>
      </c>
      <c r="AF75" s="19">
        <v>13.366666618542</v>
      </c>
      <c r="AG75" s="19">
        <v>17.4044443862311</v>
      </c>
      <c r="AH75" s="19">
        <v>16.2644443923834</v>
      </c>
      <c r="AI75" s="19">
        <v>17.4099999624782</v>
      </c>
      <c r="AJ75" s="19">
        <v>16.0999999097347</v>
      </c>
      <c r="AK75" s="19">
        <v>24.1399999021138</v>
      </c>
      <c r="AL75" s="19">
        <v>25.2111110795393</v>
      </c>
      <c r="AM75" s="19">
        <v>26.1685154898885</v>
      </c>
      <c r="AN75" s="19">
        <v>27.3268732324625</v>
      </c>
      <c r="AO75" s="19">
        <v>24.7079511041481</v>
      </c>
      <c r="AP75" s="19">
        <v>31.4298122742222</v>
      </c>
      <c r="AQ75" s="19">
        <v>33.7377514217724</v>
      </c>
      <c r="AR75" s="19">
        <v>33.408984751287</v>
      </c>
      <c r="AS75" s="19">
        <v>33.7521740712997</v>
      </c>
      <c r="AT75" s="19">
        <v>33.6553502944115</v>
      </c>
      <c r="AU75" s="19">
        <v>31.8693054737571</v>
      </c>
      <c r="AV75" s="26">
        <v>28.5106670867572</v>
      </c>
      <c r="AW75" s="27">
        <v>-0.10538787394762</v>
      </c>
      <c r="AX75" s="27">
        <v>0.00883101671934</v>
      </c>
    </row>
    <row r="76" ht="9.75" customHeight="1">
      <c r="A76" s="25" t="s">
        <v>170</v>
      </c>
      <c r="B76" s="20" t="s">
        <v>107</v>
      </c>
      <c r="C76" s="20" t="s">
        <v>107</v>
      </c>
      <c r="D76" s="20" t="s">
        <v>107</v>
      </c>
      <c r="E76" s="20" t="s">
        <v>107</v>
      </c>
      <c r="F76" s="20" t="s">
        <v>107</v>
      </c>
      <c r="G76" s="19">
        <v>0.11111111111111</v>
      </c>
      <c r="H76" s="19">
        <v>0.14111111111111</v>
      </c>
      <c r="I76" s="19">
        <v>0.25555555555556</v>
      </c>
      <c r="J76" s="19">
        <v>0.29666666666667</v>
      </c>
      <c r="K76" s="19">
        <v>0.30862844821821</v>
      </c>
      <c r="L76" s="19">
        <v>0.33501190694564</v>
      </c>
      <c r="M76" s="19">
        <v>0.89659554552403</v>
      </c>
      <c r="N76" s="19">
        <v>1.47307472843221</v>
      </c>
      <c r="O76" s="19">
        <v>1.38329065109391</v>
      </c>
      <c r="P76" s="19">
        <v>0.91246550277061</v>
      </c>
      <c r="Q76" s="19">
        <v>0.84724150711761</v>
      </c>
      <c r="R76" s="19">
        <v>1.04219354853348</v>
      </c>
      <c r="S76" s="19">
        <v>1.87789557657399</v>
      </c>
      <c r="T76" s="19">
        <v>2.0366303143212</v>
      </c>
      <c r="U76" s="19">
        <v>2.60826511894526</v>
      </c>
      <c r="V76" s="19">
        <v>3.32910979745868</v>
      </c>
      <c r="W76" s="19">
        <v>4.01096307442438</v>
      </c>
      <c r="X76" s="19">
        <v>3.88188946211903</v>
      </c>
      <c r="Y76" s="19">
        <v>4.21196812601509</v>
      </c>
      <c r="Z76" s="19">
        <v>4.32357826024648</v>
      </c>
      <c r="AA76" s="19">
        <v>4.30213157303907</v>
      </c>
      <c r="AB76" s="19">
        <v>4.67666386022738</v>
      </c>
      <c r="AC76" s="19">
        <v>4.96362095156204</v>
      </c>
      <c r="AD76" s="19">
        <v>4.82630589232827</v>
      </c>
      <c r="AE76" s="19">
        <v>4.50192731919364</v>
      </c>
      <c r="AF76" s="19">
        <v>4.25199168816279</v>
      </c>
      <c r="AG76" s="19">
        <v>4.85725681666188</v>
      </c>
      <c r="AH76" s="19">
        <v>5.19980023168051</v>
      </c>
      <c r="AI76" s="19">
        <v>4.6208759482182</v>
      </c>
      <c r="AJ76" s="19">
        <v>5.34447353587464</v>
      </c>
      <c r="AK76" s="19">
        <v>5.6179358436037</v>
      </c>
      <c r="AL76" s="19">
        <v>5.91150224992833</v>
      </c>
      <c r="AM76" s="19">
        <v>5.61973574806533</v>
      </c>
      <c r="AN76" s="19">
        <v>4.2861548366294</v>
      </c>
      <c r="AO76" s="19">
        <v>3.85169059663704</v>
      </c>
      <c r="AP76" s="19">
        <v>3.58667537259959</v>
      </c>
      <c r="AQ76" s="19">
        <v>3.67883819623578</v>
      </c>
      <c r="AR76" s="19">
        <v>4.05009857647844</v>
      </c>
      <c r="AS76" s="19">
        <v>3.82133210327696</v>
      </c>
      <c r="AT76" s="19">
        <v>3.99451210471003</v>
      </c>
      <c r="AU76" s="19">
        <v>4.28388281742619</v>
      </c>
      <c r="AV76" s="26">
        <v>3.85462804528518</v>
      </c>
      <c r="AW76" s="27">
        <v>-0.10020226985216</v>
      </c>
      <c r="AX76" s="27">
        <v>0.00119394913781</v>
      </c>
    </row>
    <row r="77" ht="9.75" customHeight="1">
      <c r="A77" s="25" t="s">
        <v>171</v>
      </c>
      <c r="B77" s="19">
        <v>1.76888888888889</v>
      </c>
      <c r="C77" s="19">
        <v>1.99888888888889</v>
      </c>
      <c r="D77" s="19">
        <v>2.33222222222222</v>
      </c>
      <c r="E77" s="19">
        <v>2.61666666666667</v>
      </c>
      <c r="F77" s="19">
        <v>3.22444444444444</v>
      </c>
      <c r="G77" s="19">
        <v>3.48555555555556</v>
      </c>
      <c r="H77" s="19">
        <v>3.47555555555556</v>
      </c>
      <c r="I77" s="19">
        <v>3.22111111111111</v>
      </c>
      <c r="J77" s="19">
        <v>3.66888888888889</v>
      </c>
      <c r="K77" s="19">
        <v>4.05888888888889</v>
      </c>
      <c r="L77" s="19">
        <v>4.56</v>
      </c>
      <c r="M77" s="19">
        <v>4.65</v>
      </c>
      <c r="N77" s="19">
        <v>5.08</v>
      </c>
      <c r="O77" s="19">
        <v>5.22</v>
      </c>
      <c r="P77" s="19">
        <v>5.88</v>
      </c>
      <c r="Q77" s="19">
        <v>7.18</v>
      </c>
      <c r="R77" s="19">
        <v>7.83</v>
      </c>
      <c r="S77" s="19">
        <v>8.54</v>
      </c>
      <c r="T77" s="19">
        <v>8.42</v>
      </c>
      <c r="U77" s="19">
        <v>8.64</v>
      </c>
      <c r="V77" s="19">
        <v>8.82</v>
      </c>
      <c r="W77" s="19">
        <v>9.46</v>
      </c>
      <c r="X77" s="19">
        <v>10.13</v>
      </c>
      <c r="Y77" s="19">
        <v>10.74</v>
      </c>
      <c r="Z77" s="19">
        <v>11.45</v>
      </c>
      <c r="AA77" s="19">
        <v>12.23</v>
      </c>
      <c r="AB77" s="19">
        <v>13.21</v>
      </c>
      <c r="AC77" s="19">
        <v>12.96</v>
      </c>
      <c r="AD77" s="19">
        <v>14.92</v>
      </c>
      <c r="AE77" s="19">
        <v>15.21</v>
      </c>
      <c r="AF77" s="19">
        <v>15.6</v>
      </c>
      <c r="AG77" s="19">
        <v>16.95</v>
      </c>
      <c r="AH77" s="19">
        <v>16.9</v>
      </c>
      <c r="AI77" s="19">
        <v>17.8</v>
      </c>
      <c r="AJ77" s="19">
        <v>20.3</v>
      </c>
      <c r="AK77" s="19">
        <v>21.5</v>
      </c>
      <c r="AL77" s="19">
        <v>22.7</v>
      </c>
      <c r="AM77" s="19">
        <v>24.61</v>
      </c>
      <c r="AN77" s="19">
        <v>30.44</v>
      </c>
      <c r="AO77" s="19">
        <v>34.46</v>
      </c>
      <c r="AP77" s="19">
        <v>35.5</v>
      </c>
      <c r="AQ77" s="19">
        <v>36.12</v>
      </c>
      <c r="AR77" s="19">
        <v>36.8</v>
      </c>
      <c r="AS77" s="19">
        <v>37.5</v>
      </c>
      <c r="AT77" s="19">
        <v>38.41</v>
      </c>
      <c r="AU77" s="19">
        <v>39.63</v>
      </c>
      <c r="AV77" s="26">
        <v>39.15444</v>
      </c>
      <c r="AW77" s="27">
        <v>-0.01200000010431</v>
      </c>
      <c r="AX77" s="27">
        <v>0.01212786510587</v>
      </c>
    </row>
    <row r="78" ht="9.75" customHeight="1">
      <c r="A78" s="25" t="s">
        <v>172</v>
      </c>
      <c r="B78" s="20" t="s">
        <v>107</v>
      </c>
      <c r="C78" s="20" t="s">
        <v>107</v>
      </c>
      <c r="D78" s="20" t="s">
        <v>107</v>
      </c>
      <c r="E78" s="20" t="s">
        <v>107</v>
      </c>
      <c r="F78" s="20" t="s">
        <v>107</v>
      </c>
      <c r="G78" s="20" t="s">
        <v>107</v>
      </c>
      <c r="H78" s="20" t="s">
        <v>107</v>
      </c>
      <c r="I78" s="20" t="s">
        <v>107</v>
      </c>
      <c r="J78" s="20" t="s">
        <v>107</v>
      </c>
      <c r="K78" s="20" t="s">
        <v>107</v>
      </c>
      <c r="L78" s="20" t="s">
        <v>107</v>
      </c>
      <c r="M78" s="20" t="s">
        <v>107</v>
      </c>
      <c r="N78" s="20" t="s">
        <v>107</v>
      </c>
      <c r="O78" s="20" t="s">
        <v>107</v>
      </c>
      <c r="P78" s="20" t="s">
        <v>107</v>
      </c>
      <c r="Q78" s="20" t="s">
        <v>107</v>
      </c>
      <c r="R78" s="20" t="s">
        <v>107</v>
      </c>
      <c r="S78" s="20" t="s">
        <v>107</v>
      </c>
      <c r="T78" s="20" t="s">
        <v>107</v>
      </c>
      <c r="U78" s="20" t="s">
        <v>107</v>
      </c>
      <c r="V78" s="20" t="s">
        <v>107</v>
      </c>
      <c r="W78" s="20" t="s">
        <v>107</v>
      </c>
      <c r="X78" s="20" t="s">
        <v>107</v>
      </c>
      <c r="Y78" s="20" t="s">
        <v>107</v>
      </c>
      <c r="Z78" s="20" t="s">
        <v>107</v>
      </c>
      <c r="AA78" s="20" t="s">
        <v>107</v>
      </c>
      <c r="AB78" s="20" t="s">
        <v>107</v>
      </c>
      <c r="AC78" s="20" t="s">
        <v>107</v>
      </c>
      <c r="AD78" s="20" t="s">
        <v>107</v>
      </c>
      <c r="AE78" s="20" t="s">
        <v>140</v>
      </c>
      <c r="AF78" s="20" t="s">
        <v>140</v>
      </c>
      <c r="AG78" s="20" t="s">
        <v>140</v>
      </c>
      <c r="AH78" s="20" t="s">
        <v>140</v>
      </c>
      <c r="AI78" s="20" t="s">
        <v>140</v>
      </c>
      <c r="AJ78" s="20" t="s">
        <v>140</v>
      </c>
      <c r="AK78" s="20" t="s">
        <v>140</v>
      </c>
      <c r="AL78" s="19">
        <v>0.14158425</v>
      </c>
      <c r="AM78" s="19">
        <v>1.76130807</v>
      </c>
      <c r="AN78" s="19">
        <v>2.68443738</v>
      </c>
      <c r="AO78" s="19">
        <v>2.479325976036</v>
      </c>
      <c r="AP78" s="19">
        <v>3.2827879947675</v>
      </c>
      <c r="AQ78" s="19">
        <v>2.6434364431069</v>
      </c>
      <c r="AR78" s="19">
        <v>3.155613212955</v>
      </c>
      <c r="AS78" s="19">
        <v>3.29966637742428</v>
      </c>
      <c r="AT78" s="19">
        <v>3.29678491114932</v>
      </c>
      <c r="AU78" s="19">
        <v>3.06754020445208</v>
      </c>
      <c r="AV78" s="26">
        <v>3.55808463790961</v>
      </c>
      <c r="AW78" s="27">
        <v>0.15991458296776</v>
      </c>
      <c r="AX78" s="27">
        <v>0.00110209651757</v>
      </c>
    </row>
    <row r="79" ht="9.75" customHeight="1">
      <c r="A79" s="25" t="s">
        <v>173</v>
      </c>
      <c r="B79" s="20" t="s">
        <v>107</v>
      </c>
      <c r="C79" s="20" t="s">
        <v>107</v>
      </c>
      <c r="D79" s="20" t="s">
        <v>107</v>
      </c>
      <c r="E79" s="20" t="s">
        <v>107</v>
      </c>
      <c r="F79" s="20" t="s">
        <v>107</v>
      </c>
      <c r="G79" s="20" t="s">
        <v>107</v>
      </c>
      <c r="H79" s="20" t="s">
        <v>107</v>
      </c>
      <c r="I79" s="20" t="s">
        <v>107</v>
      </c>
      <c r="J79" s="20" t="s">
        <v>107</v>
      </c>
      <c r="K79" s="20" t="s">
        <v>107</v>
      </c>
      <c r="L79" s="20" t="s">
        <v>107</v>
      </c>
      <c r="M79" s="20" t="s">
        <v>107</v>
      </c>
      <c r="N79" s="20" t="s">
        <v>107</v>
      </c>
      <c r="O79" s="20" t="s">
        <v>107</v>
      </c>
      <c r="P79" s="20" t="s">
        <v>107</v>
      </c>
      <c r="Q79" s="20" t="s">
        <v>107</v>
      </c>
      <c r="R79" s="20" t="s">
        <v>107</v>
      </c>
      <c r="S79" s="20" t="s">
        <v>107</v>
      </c>
      <c r="T79" s="20" t="s">
        <v>107</v>
      </c>
      <c r="U79" s="20" t="s">
        <v>107</v>
      </c>
      <c r="V79" s="20" t="s">
        <v>107</v>
      </c>
      <c r="W79" s="20" t="s">
        <v>107</v>
      </c>
      <c r="X79" s="20" t="s">
        <v>107</v>
      </c>
      <c r="Y79" s="20" t="s">
        <v>107</v>
      </c>
      <c r="Z79" s="20" t="s">
        <v>107</v>
      </c>
      <c r="AA79" s="20" t="s">
        <v>107</v>
      </c>
      <c r="AB79" s="20" t="s">
        <v>107</v>
      </c>
      <c r="AC79" s="19">
        <v>1.1</v>
      </c>
      <c r="AD79" s="19">
        <v>1.5</v>
      </c>
      <c r="AE79" s="19">
        <v>1.5</v>
      </c>
      <c r="AF79" s="19">
        <v>1.5</v>
      </c>
      <c r="AG79" s="19">
        <v>1.5</v>
      </c>
      <c r="AH79" s="19">
        <v>1.5</v>
      </c>
      <c r="AI79" s="19">
        <v>1.5</v>
      </c>
      <c r="AJ79" s="19">
        <v>1.5</v>
      </c>
      <c r="AK79" s="20" t="s">
        <v>140</v>
      </c>
      <c r="AL79" s="19">
        <v>0.90670474384503</v>
      </c>
      <c r="AM79" s="19">
        <v>3.60702983084084</v>
      </c>
      <c r="AN79" s="19">
        <v>4.03527684615063</v>
      </c>
      <c r="AO79" s="19">
        <v>5.03381973265488</v>
      </c>
      <c r="AP79" s="19">
        <v>6.83671577765519</v>
      </c>
      <c r="AQ79" s="19">
        <v>7.05234021428096</v>
      </c>
      <c r="AR79" s="19">
        <v>8.62080988166172</v>
      </c>
      <c r="AS79" s="19">
        <v>8.23565349481929</v>
      </c>
      <c r="AT79" s="19">
        <v>8.06146685477986</v>
      </c>
      <c r="AU79" s="19">
        <v>8.40339768053299</v>
      </c>
      <c r="AV79" s="26">
        <v>8.77037528680455</v>
      </c>
      <c r="AW79" s="27">
        <v>0.04367014765739</v>
      </c>
      <c r="AX79" s="27">
        <v>0.00271657388657</v>
      </c>
    </row>
    <row r="80" ht="9.75" customHeight="1">
      <c r="A80" s="25" t="s">
        <v>174</v>
      </c>
      <c r="B80" s="20" t="s">
        <v>107</v>
      </c>
      <c r="C80" s="20" t="s">
        <v>107</v>
      </c>
      <c r="D80" s="20" t="s">
        <v>107</v>
      </c>
      <c r="E80" s="20" t="s">
        <v>107</v>
      </c>
      <c r="F80" s="20" t="s">
        <v>107</v>
      </c>
      <c r="G80" s="20" t="s">
        <v>107</v>
      </c>
      <c r="H80" s="20" t="s">
        <v>107</v>
      </c>
      <c r="I80" s="20" t="s">
        <v>107</v>
      </c>
      <c r="J80" s="20" t="s">
        <v>107</v>
      </c>
      <c r="K80" s="20" t="s">
        <v>107</v>
      </c>
      <c r="L80" s="20" t="s">
        <v>107</v>
      </c>
      <c r="M80" s="20" t="s">
        <v>107</v>
      </c>
      <c r="N80" s="20" t="s">
        <v>107</v>
      </c>
      <c r="O80" s="20" t="s">
        <v>107</v>
      </c>
      <c r="P80" s="20" t="s">
        <v>107</v>
      </c>
      <c r="Q80" s="20" t="s">
        <v>107</v>
      </c>
      <c r="R80" s="20" t="s">
        <v>107</v>
      </c>
      <c r="S80" s="20" t="s">
        <v>107</v>
      </c>
      <c r="T80" s="20" t="s">
        <v>107</v>
      </c>
      <c r="U80" s="20" t="s">
        <v>107</v>
      </c>
      <c r="V80" s="20" t="s">
        <v>107</v>
      </c>
      <c r="W80" s="19">
        <v>0.068</v>
      </c>
      <c r="X80" s="19">
        <v>2.104</v>
      </c>
      <c r="Y80" s="19">
        <v>2.718</v>
      </c>
      <c r="Z80" s="19">
        <v>2.63</v>
      </c>
      <c r="AA80" s="19">
        <v>3.023</v>
      </c>
      <c r="AB80" s="19">
        <v>3.502</v>
      </c>
      <c r="AC80" s="19">
        <v>4.581</v>
      </c>
      <c r="AD80" s="19">
        <v>5.723</v>
      </c>
      <c r="AE80" s="19">
        <v>7.618</v>
      </c>
      <c r="AF80" s="19">
        <v>9.213</v>
      </c>
      <c r="AG80" s="19">
        <v>12.172</v>
      </c>
      <c r="AH80" s="19">
        <v>14.792</v>
      </c>
      <c r="AI80" s="19">
        <v>13.838</v>
      </c>
      <c r="AJ80" s="19">
        <v>16.849</v>
      </c>
      <c r="AK80" s="19">
        <v>18.924</v>
      </c>
      <c r="AL80" s="19">
        <v>20.787</v>
      </c>
      <c r="AM80" s="19">
        <v>23.099</v>
      </c>
      <c r="AN80" s="19">
        <v>24.194</v>
      </c>
      <c r="AO80" s="19">
        <v>28.351</v>
      </c>
      <c r="AP80" s="19">
        <v>30.355</v>
      </c>
      <c r="AQ80" s="19">
        <v>32.004</v>
      </c>
      <c r="AR80" s="19">
        <v>34.663</v>
      </c>
      <c r="AS80" s="19">
        <v>35.671</v>
      </c>
      <c r="AT80" s="19">
        <v>33.908</v>
      </c>
      <c r="AU80" s="19">
        <v>43.008</v>
      </c>
      <c r="AV80" s="26">
        <v>46.566</v>
      </c>
      <c r="AW80" s="27">
        <v>0.08272879570723</v>
      </c>
      <c r="AX80" s="27">
        <v>0.01442355383188</v>
      </c>
    </row>
    <row r="81" ht="9.75" customHeight="1">
      <c r="A81" s="25" t="s">
        <v>175</v>
      </c>
      <c r="B81" s="19">
        <v>0.22888888888889</v>
      </c>
      <c r="C81" s="19">
        <v>0.25666666666667</v>
      </c>
      <c r="D81" s="19">
        <v>0.33222222222222</v>
      </c>
      <c r="E81" s="19">
        <v>0.46777777777778</v>
      </c>
      <c r="F81" s="19">
        <v>0.58777777777778</v>
      </c>
      <c r="G81" s="19">
        <v>0.557841945</v>
      </c>
      <c r="H81" s="19">
        <v>1.12134726</v>
      </c>
      <c r="I81" s="19">
        <v>1.305406785</v>
      </c>
      <c r="J81" s="19">
        <v>1.50645642</v>
      </c>
      <c r="K81" s="19">
        <v>1.5857436</v>
      </c>
      <c r="L81" s="19">
        <v>1.57441686</v>
      </c>
      <c r="M81" s="19">
        <v>1.79876828888889</v>
      </c>
      <c r="N81" s="19">
        <v>1.89840323333333</v>
      </c>
      <c r="O81" s="19">
        <v>1.86999058888889</v>
      </c>
      <c r="P81" s="19">
        <v>1.80515636666667</v>
      </c>
      <c r="Q81" s="19">
        <v>1.86732094444444</v>
      </c>
      <c r="R81" s="19">
        <v>1.59120343333333</v>
      </c>
      <c r="S81" s="19">
        <v>1.35207956666667</v>
      </c>
      <c r="T81" s="19">
        <v>1.40232608888889</v>
      </c>
      <c r="U81" s="19">
        <v>1.41109777777778</v>
      </c>
      <c r="V81" s="19">
        <v>1.26503008888889</v>
      </c>
      <c r="W81" s="19">
        <v>1.15261898888889</v>
      </c>
      <c r="X81" s="19">
        <v>1.16577652222222</v>
      </c>
      <c r="Y81" s="19">
        <v>1.32976896666667</v>
      </c>
      <c r="Z81" s="19">
        <v>1.33958944444444</v>
      </c>
      <c r="AA81" s="19">
        <v>2.1409595</v>
      </c>
      <c r="AB81" s="19">
        <v>3.10165012222222</v>
      </c>
      <c r="AC81" s="19">
        <v>3.07447695555556</v>
      </c>
      <c r="AD81" s="19">
        <v>3.21682621111111</v>
      </c>
      <c r="AE81" s="19">
        <v>3.90588051111111</v>
      </c>
      <c r="AF81" s="19">
        <v>4.3642966</v>
      </c>
      <c r="AG81" s="19">
        <v>4.4526809</v>
      </c>
      <c r="AH81" s="19">
        <v>5.22201522222222</v>
      </c>
      <c r="AI81" s="19">
        <v>6.1860429</v>
      </c>
      <c r="AJ81" s="19">
        <v>6.2950216</v>
      </c>
      <c r="AK81" s="19">
        <v>6.78881047777778</v>
      </c>
      <c r="AL81" s="19">
        <v>7.31291888888889</v>
      </c>
      <c r="AM81" s="19">
        <v>8.17845575555556</v>
      </c>
      <c r="AN81" s="19">
        <v>8.44036694444445</v>
      </c>
      <c r="AO81" s="19">
        <v>10.1723941222222</v>
      </c>
      <c r="AP81" s="19">
        <v>10.3464930777777</v>
      </c>
      <c r="AQ81" s="19">
        <v>11.0968538555555</v>
      </c>
      <c r="AR81" s="19">
        <v>11.7727506222222</v>
      </c>
      <c r="AS81" s="19">
        <v>11.6285898222222</v>
      </c>
      <c r="AT81" s="19">
        <v>11.3468469888888</v>
      </c>
      <c r="AU81" s="19">
        <v>14.1005852333333</v>
      </c>
      <c r="AV81" s="26">
        <v>15.5217895222222</v>
      </c>
      <c r="AW81" s="27">
        <v>0.1007904484868</v>
      </c>
      <c r="AX81" s="27">
        <v>0.00480778608471</v>
      </c>
    </row>
    <row r="82" ht="9.75" customHeight="1">
      <c r="A82" s="25" t="s">
        <v>124</v>
      </c>
      <c r="B82" s="20" t="s">
        <v>107</v>
      </c>
      <c r="C82" s="20" t="s">
        <v>107</v>
      </c>
      <c r="D82" s="20" t="s">
        <v>107</v>
      </c>
      <c r="E82" s="20" t="s">
        <v>107</v>
      </c>
      <c r="F82" s="20" t="s">
        <v>107</v>
      </c>
      <c r="G82" s="20" t="s">
        <v>107</v>
      </c>
      <c r="H82" s="20" t="s">
        <v>107</v>
      </c>
      <c r="I82" s="20" t="s">
        <v>107</v>
      </c>
      <c r="J82" s="20" t="s">
        <v>107</v>
      </c>
      <c r="K82" s="20" t="s">
        <v>107</v>
      </c>
      <c r="L82" s="20" t="s">
        <v>107</v>
      </c>
      <c r="M82" s="20" t="s">
        <v>107</v>
      </c>
      <c r="N82" s="20" t="s">
        <v>107</v>
      </c>
      <c r="O82" s="20" t="s">
        <v>107</v>
      </c>
      <c r="P82" s="20" t="s">
        <v>107</v>
      </c>
      <c r="Q82" s="20" t="s">
        <v>107</v>
      </c>
      <c r="R82" s="19">
        <v>0.26333333333333</v>
      </c>
      <c r="S82" s="19">
        <v>1.34222222222222</v>
      </c>
      <c r="T82" s="19">
        <v>1.58</v>
      </c>
      <c r="U82" s="19">
        <v>2.35888888888889</v>
      </c>
      <c r="V82" s="19">
        <v>3.10111111111111</v>
      </c>
      <c r="W82" s="19">
        <v>3.6174775875</v>
      </c>
      <c r="X82" s="19">
        <v>5.05413297225</v>
      </c>
      <c r="Y82" s="19">
        <v>6.2702000955</v>
      </c>
      <c r="Z82" s="19">
        <v>5.98434149475</v>
      </c>
      <c r="AA82" s="19">
        <v>6.52179530775</v>
      </c>
      <c r="AB82" s="19">
        <v>8.0824784955</v>
      </c>
      <c r="AC82" s="19">
        <v>8.6228206272</v>
      </c>
      <c r="AD82" s="19">
        <v>9.70517558475</v>
      </c>
      <c r="AE82" s="19">
        <v>10.7284049595</v>
      </c>
      <c r="AF82" s="19">
        <v>11.35887962475</v>
      </c>
      <c r="AG82" s="19">
        <v>13.1311463157</v>
      </c>
      <c r="AH82" s="19">
        <v>16.164956991</v>
      </c>
      <c r="AI82" s="19">
        <v>17.570605425</v>
      </c>
      <c r="AJ82" s="19">
        <v>19.23464511525</v>
      </c>
      <c r="AK82" s="19">
        <v>21.9508823178</v>
      </c>
      <c r="AL82" s="19">
        <v>24.764217999</v>
      </c>
      <c r="AM82" s="19">
        <v>26.90369760075</v>
      </c>
      <c r="AN82" s="19">
        <v>28.55740164075</v>
      </c>
      <c r="AO82" s="19">
        <v>29.8896811164</v>
      </c>
      <c r="AP82" s="19">
        <v>32.54696263725</v>
      </c>
      <c r="AQ82" s="19">
        <v>33.3014651055</v>
      </c>
      <c r="AR82" s="19">
        <v>35.35825950525</v>
      </c>
      <c r="AS82" s="19">
        <v>37.3724653626</v>
      </c>
      <c r="AT82" s="19">
        <v>39.2134570485</v>
      </c>
      <c r="AU82" s="19">
        <v>45.104777691</v>
      </c>
      <c r="AV82" s="26">
        <v>46.60344697725</v>
      </c>
      <c r="AW82" s="27">
        <v>0.03322639688849</v>
      </c>
      <c r="AX82" s="27">
        <v>0.01443515252322</v>
      </c>
    </row>
    <row r="83" ht="9.75" customHeight="1">
      <c r="A83" s="25" t="s">
        <v>125</v>
      </c>
      <c r="B83" s="20" t="s">
        <v>107</v>
      </c>
      <c r="C83" s="20" t="s">
        <v>107</v>
      </c>
      <c r="D83" s="20" t="s">
        <v>107</v>
      </c>
      <c r="E83" s="20" t="s">
        <v>107</v>
      </c>
      <c r="F83" s="20" t="s">
        <v>107</v>
      </c>
      <c r="G83" s="20" t="s">
        <v>107</v>
      </c>
      <c r="H83" s="20" t="s">
        <v>107</v>
      </c>
      <c r="I83" s="20" t="s">
        <v>107</v>
      </c>
      <c r="J83" s="20" t="s">
        <v>107</v>
      </c>
      <c r="K83" s="20" t="s">
        <v>107</v>
      </c>
      <c r="L83" s="20" t="s">
        <v>107</v>
      </c>
      <c r="M83" s="20" t="s">
        <v>107</v>
      </c>
      <c r="N83" s="20" t="s">
        <v>107</v>
      </c>
      <c r="O83" s="20" t="s">
        <v>107</v>
      </c>
      <c r="P83" s="20" t="s">
        <v>107</v>
      </c>
      <c r="Q83" s="20" t="s">
        <v>107</v>
      </c>
      <c r="R83" s="20" t="s">
        <v>140</v>
      </c>
      <c r="S83" s="20" t="s">
        <v>140</v>
      </c>
      <c r="T83" s="19">
        <v>0.06555555555556</v>
      </c>
      <c r="U83" s="19">
        <v>0.05666666666667</v>
      </c>
      <c r="V83" s="20" t="s">
        <v>140</v>
      </c>
      <c r="W83" s="20" t="s">
        <v>140</v>
      </c>
      <c r="X83" s="20" t="s">
        <v>140</v>
      </c>
      <c r="Y83" s="20" t="s">
        <v>140</v>
      </c>
      <c r="Z83" s="20" t="s">
        <v>140</v>
      </c>
      <c r="AA83" s="20" t="s">
        <v>140</v>
      </c>
      <c r="AB83" s="19">
        <v>0.07222222222222</v>
      </c>
      <c r="AC83" s="19">
        <v>0.21</v>
      </c>
      <c r="AD83" s="19">
        <v>0.25</v>
      </c>
      <c r="AE83" s="19">
        <v>0.25</v>
      </c>
      <c r="AF83" s="19">
        <v>0.14555555555556</v>
      </c>
      <c r="AG83" s="19">
        <v>0.28666666666667</v>
      </c>
      <c r="AH83" s="19">
        <v>0.53111111111111</v>
      </c>
      <c r="AI83" s="19">
        <v>0.9</v>
      </c>
      <c r="AJ83" s="19">
        <v>1.3</v>
      </c>
      <c r="AK83" s="19">
        <v>1.6</v>
      </c>
      <c r="AL83" s="19">
        <v>2.0</v>
      </c>
      <c r="AM83" s="19">
        <v>2.4</v>
      </c>
      <c r="AN83" s="19">
        <v>2.37333333333333</v>
      </c>
      <c r="AO83" s="19">
        <v>4.16</v>
      </c>
      <c r="AP83" s="19">
        <v>6.44</v>
      </c>
      <c r="AQ83" s="19">
        <v>7.0</v>
      </c>
      <c r="AR83" s="19">
        <v>7.0797</v>
      </c>
      <c r="AS83" s="19">
        <v>7.499</v>
      </c>
      <c r="AT83" s="19">
        <v>8.0104</v>
      </c>
      <c r="AU83" s="19">
        <v>9.402</v>
      </c>
      <c r="AV83" s="26">
        <v>8.5358</v>
      </c>
      <c r="AW83" s="27">
        <v>-0.0921293348074</v>
      </c>
      <c r="AX83" s="27">
        <v>0.00264391559176</v>
      </c>
    </row>
    <row r="84" ht="9.75" customHeight="1">
      <c r="A84" s="25" t="s">
        <v>126</v>
      </c>
      <c r="B84" s="19">
        <v>0.24186111111111</v>
      </c>
      <c r="C84" s="19">
        <v>0.31022222222222</v>
      </c>
      <c r="D84" s="19">
        <v>0.38630555555556</v>
      </c>
      <c r="E84" s="19">
        <v>0.44352777777778</v>
      </c>
      <c r="F84" s="19">
        <v>0.45211111111111</v>
      </c>
      <c r="G84" s="19">
        <v>0.54305555555556</v>
      </c>
      <c r="H84" s="19">
        <v>0.52894444444444</v>
      </c>
      <c r="I84" s="19">
        <v>0.47216666666667</v>
      </c>
      <c r="J84" s="19">
        <v>1.08763888888889</v>
      </c>
      <c r="K84" s="19">
        <v>1.81330555555556</v>
      </c>
      <c r="L84" s="19">
        <v>1.54222222222222</v>
      </c>
      <c r="M84" s="19">
        <v>1.55</v>
      </c>
      <c r="N84" s="19">
        <v>1.65777777777778</v>
      </c>
      <c r="O84" s="19">
        <v>1.23555555555556</v>
      </c>
      <c r="P84" s="19">
        <v>1.60888888888889</v>
      </c>
      <c r="Q84" s="19">
        <v>1.94444444444444</v>
      </c>
      <c r="R84" s="19">
        <v>2.18</v>
      </c>
      <c r="S84" s="19">
        <v>2.25444444444444</v>
      </c>
      <c r="T84" s="19">
        <v>2.52</v>
      </c>
      <c r="U84" s="19">
        <v>2.57222222222222</v>
      </c>
      <c r="V84" s="19">
        <v>2.89222222222222</v>
      </c>
      <c r="W84" s="19">
        <v>3.04222222222222</v>
      </c>
      <c r="X84" s="19">
        <v>3.07666666666667</v>
      </c>
      <c r="Y84" s="19">
        <v>2.79666666666667</v>
      </c>
      <c r="Z84" s="19">
        <v>2.58222222222222</v>
      </c>
      <c r="AA84" s="19">
        <v>2.49777777777778</v>
      </c>
      <c r="AB84" s="19">
        <v>2.39111111111111</v>
      </c>
      <c r="AC84" s="19">
        <v>2.48444444444444</v>
      </c>
      <c r="AD84" s="19">
        <v>2.86888888888889</v>
      </c>
      <c r="AE84" s="19">
        <v>3.09</v>
      </c>
      <c r="AF84" s="19">
        <v>3.38333333333333</v>
      </c>
      <c r="AG84" s="19">
        <v>3.4</v>
      </c>
      <c r="AH84" s="19">
        <v>3.37111111111111</v>
      </c>
      <c r="AI84" s="19">
        <v>3.64222222222222</v>
      </c>
      <c r="AJ84" s="19">
        <v>3.60444444444444</v>
      </c>
      <c r="AK84" s="19">
        <v>3.88777777777778</v>
      </c>
      <c r="AL84" s="19">
        <v>3.75333333333333</v>
      </c>
      <c r="AM84" s="19">
        <v>3.64555555555555</v>
      </c>
      <c r="AN84" s="19">
        <v>4.17111111111111</v>
      </c>
      <c r="AO84" s="19">
        <v>4.54899398</v>
      </c>
      <c r="AP84" s="19">
        <v>5.21045502</v>
      </c>
      <c r="AQ84" s="19">
        <v>5.48382646976922</v>
      </c>
      <c r="AR84" s="19">
        <v>5.95410318923241</v>
      </c>
      <c r="AS84" s="19">
        <v>5.6921108085</v>
      </c>
      <c r="AT84" s="19">
        <v>5.15262372</v>
      </c>
      <c r="AU84" s="19">
        <v>5.33519264975</v>
      </c>
      <c r="AV84" s="26">
        <v>5.72253529</v>
      </c>
      <c r="AW84" s="27">
        <v>0.07260143756866</v>
      </c>
      <c r="AX84" s="27">
        <v>0.00177252280992</v>
      </c>
    </row>
    <row r="85" ht="9.75" customHeight="1">
      <c r="A85" s="28" t="s">
        <v>127</v>
      </c>
      <c r="B85" s="24">
        <v>5.81431262539409</v>
      </c>
      <c r="C85" s="24">
        <v>6.46503162319671</v>
      </c>
      <c r="D85" s="24">
        <v>7.33063439858603</v>
      </c>
      <c r="E85" s="24">
        <v>7.98557612018726</v>
      </c>
      <c r="F85" s="24">
        <v>10.5209369446832</v>
      </c>
      <c r="G85" s="24">
        <v>14.6260597928686</v>
      </c>
      <c r="H85" s="24">
        <v>17.2960394115238</v>
      </c>
      <c r="I85" s="24">
        <v>20.0110558964932</v>
      </c>
      <c r="J85" s="24">
        <v>24.6262813937269</v>
      </c>
      <c r="K85" s="24">
        <v>30.524290219614</v>
      </c>
      <c r="L85" s="24">
        <v>35.6279196908015</v>
      </c>
      <c r="M85" s="24">
        <v>41.0169496995127</v>
      </c>
      <c r="N85" s="24">
        <v>50.5658212310882</v>
      </c>
      <c r="O85" s="24">
        <v>58.4254706447788</v>
      </c>
      <c r="P85" s="24">
        <v>66.4868767180089</v>
      </c>
      <c r="Q85" s="24">
        <v>71.9520451830037</v>
      </c>
      <c r="R85" s="24">
        <v>73.8541411062577</v>
      </c>
      <c r="S85" s="24">
        <v>76.6410148394286</v>
      </c>
      <c r="T85" s="24">
        <v>84.6378259933505</v>
      </c>
      <c r="U85" s="24">
        <v>99.5696957762491</v>
      </c>
      <c r="V85" s="24">
        <v>110.265941142676</v>
      </c>
      <c r="W85" s="24">
        <v>119.734060744727</v>
      </c>
      <c r="X85" s="24">
        <v>126.719591281039</v>
      </c>
      <c r="Y85" s="24">
        <v>135.76631367428</v>
      </c>
      <c r="Z85" s="24">
        <v>144.786042654107</v>
      </c>
      <c r="AA85" s="24">
        <v>154.608602560286</v>
      </c>
      <c r="AB85" s="24">
        <v>167.742679544102</v>
      </c>
      <c r="AC85" s="24">
        <v>177.157461008231</v>
      </c>
      <c r="AD85" s="24">
        <v>187.136872312593</v>
      </c>
      <c r="AE85" s="24">
        <v>203.536144026863</v>
      </c>
      <c r="AF85" s="24">
        <v>212.692147186606</v>
      </c>
      <c r="AG85" s="24">
        <v>233.516496729606</v>
      </c>
      <c r="AH85" s="24">
        <v>246.567824506785</v>
      </c>
      <c r="AI85" s="24">
        <v>254.305445188014</v>
      </c>
      <c r="AJ85" s="24">
        <v>270.334182792117</v>
      </c>
      <c r="AK85" s="24">
        <v>290.824778844266</v>
      </c>
      <c r="AL85" s="24">
        <v>308.39129055217</v>
      </c>
      <c r="AM85" s="24">
        <v>325.049965819416</v>
      </c>
      <c r="AN85" s="24">
        <v>351.305592120529</v>
      </c>
      <c r="AO85" s="24">
        <v>366.632844821004</v>
      </c>
      <c r="AP85" s="24">
        <v>398.397437118722</v>
      </c>
      <c r="AQ85" s="24">
        <v>424.731922100944</v>
      </c>
      <c r="AR85" s="24">
        <v>458.252942396701</v>
      </c>
      <c r="AS85" s="24">
        <v>479.815620890387</v>
      </c>
      <c r="AT85" s="24">
        <v>497.161926573613</v>
      </c>
      <c r="AU85" s="24">
        <v>557.898659516955</v>
      </c>
      <c r="AV85" s="24">
        <v>590.608632209583</v>
      </c>
      <c r="AW85" s="29">
        <v>0.05863067135215</v>
      </c>
      <c r="AX85" s="29">
        <v>0.1829376667738</v>
      </c>
    </row>
    <row r="86" ht="9.75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6"/>
      <c r="AW86" s="27"/>
      <c r="AX86" s="27"/>
    </row>
    <row r="87" ht="9.75" customHeight="1">
      <c r="A87" s="145" t="s">
        <v>128</v>
      </c>
      <c r="B87" s="146">
        <v>650.947580932483</v>
      </c>
      <c r="C87" s="146">
        <v>708.137277265024</v>
      </c>
      <c r="D87" s="146">
        <v>759.28729941207</v>
      </c>
      <c r="E87" s="146">
        <v>826.373277459362</v>
      </c>
      <c r="F87" s="146">
        <v>907.50753284959</v>
      </c>
      <c r="G87" s="146">
        <v>986.030191036053</v>
      </c>
      <c r="H87" s="146">
        <v>1052.68497174097</v>
      </c>
      <c r="I87" s="146">
        <v>1108.29225129068</v>
      </c>
      <c r="J87" s="146">
        <v>1162.42130171461</v>
      </c>
      <c r="K87" s="146">
        <v>1188.55675098535</v>
      </c>
      <c r="L87" s="146">
        <v>1184.80818607351</v>
      </c>
      <c r="M87" s="146">
        <v>1254.37200315336</v>
      </c>
      <c r="N87" s="146">
        <v>1291.05910338226</v>
      </c>
      <c r="O87" s="146">
        <v>1343.25671262392</v>
      </c>
      <c r="P87" s="146">
        <v>1425.7225924592</v>
      </c>
      <c r="Q87" s="146">
        <v>1436.09411281125</v>
      </c>
      <c r="R87" s="146">
        <v>1450.4761537487</v>
      </c>
      <c r="S87" s="146">
        <v>1453.30383121359</v>
      </c>
      <c r="T87" s="146">
        <v>1470.31406905768</v>
      </c>
      <c r="U87" s="146">
        <v>1592.37461078389</v>
      </c>
      <c r="V87" s="146">
        <v>1646.47523913958</v>
      </c>
      <c r="W87" s="146">
        <v>1664.70357561961</v>
      </c>
      <c r="X87" s="146">
        <v>1747.60136363012</v>
      </c>
      <c r="Y87" s="146">
        <v>1831.8104354442</v>
      </c>
      <c r="Z87" s="146">
        <v>1912.82599155531</v>
      </c>
      <c r="AA87" s="146">
        <v>1959.19519483739</v>
      </c>
      <c r="AB87" s="146">
        <v>2001.58988206536</v>
      </c>
      <c r="AC87" s="146">
        <v>2013.21249665896</v>
      </c>
      <c r="AD87" s="146">
        <v>2054.24912391491</v>
      </c>
      <c r="AE87" s="146">
        <v>2066.07678230258</v>
      </c>
      <c r="AF87" s="146">
        <v>2135.18076910741</v>
      </c>
      <c r="AG87" s="146">
        <v>2234.93428641995</v>
      </c>
      <c r="AH87" s="146">
        <v>2233.52821191787</v>
      </c>
      <c r="AI87" s="146">
        <v>2266.52459115018</v>
      </c>
      <c r="AJ87" s="146">
        <v>2323.1118702405</v>
      </c>
      <c r="AK87" s="146">
        <v>2409.07786454299</v>
      </c>
      <c r="AL87" s="146">
        <v>2453.63161411371</v>
      </c>
      <c r="AM87" s="146">
        <v>2515.74722385495</v>
      </c>
      <c r="AN87" s="146">
        <v>2599.32267272041</v>
      </c>
      <c r="AO87" s="146">
        <v>2679.3833789932</v>
      </c>
      <c r="AP87" s="146">
        <v>2766.68588751551</v>
      </c>
      <c r="AQ87" s="146">
        <v>2824.2675155377</v>
      </c>
      <c r="AR87" s="146">
        <v>2930.36912213856</v>
      </c>
      <c r="AS87" s="146">
        <v>3005.0865286123</v>
      </c>
      <c r="AT87" s="146">
        <v>2930.59261677976</v>
      </c>
      <c r="AU87" s="146">
        <v>3153.05152387741</v>
      </c>
      <c r="AV87" s="146">
        <v>3222.94614107641</v>
      </c>
      <c r="AW87" s="147">
        <v>0.02200090140104</v>
      </c>
      <c r="AX87" s="147">
        <v>1.0</v>
      </c>
    </row>
    <row r="88" ht="9.75" customHeight="1">
      <c r="A88" s="35" t="s">
        <v>129</v>
      </c>
      <c r="B88" s="19">
        <v>490.253079672243</v>
      </c>
      <c r="C88" s="19">
        <v>530.288068839867</v>
      </c>
      <c r="D88" s="19">
        <v>563.314129295971</v>
      </c>
      <c r="E88" s="19">
        <v>614.954085202395</v>
      </c>
      <c r="F88" s="19">
        <v>678.298059267356</v>
      </c>
      <c r="G88" s="19">
        <v>735.721818989712</v>
      </c>
      <c r="H88" s="19">
        <v>780.738580766254</v>
      </c>
      <c r="I88" s="19">
        <v>821.64714241208</v>
      </c>
      <c r="J88" s="19">
        <v>847.171650426334</v>
      </c>
      <c r="K88" s="19">
        <v>850.140982706453</v>
      </c>
      <c r="L88" s="19">
        <v>815.454789071009</v>
      </c>
      <c r="M88" s="19">
        <v>846.886985079325</v>
      </c>
      <c r="N88" s="19">
        <v>850.292743609659</v>
      </c>
      <c r="O88" s="19">
        <v>871.696243655086</v>
      </c>
      <c r="P88" s="19">
        <v>912.878114569437</v>
      </c>
      <c r="Q88" s="19">
        <v>908.035681588685</v>
      </c>
      <c r="R88" s="19">
        <v>892.432052632604</v>
      </c>
      <c r="S88" s="19">
        <v>851.988320101718</v>
      </c>
      <c r="T88" s="19">
        <v>826.317258594324</v>
      </c>
      <c r="U88" s="19">
        <v>886.761959270399</v>
      </c>
      <c r="V88" s="19">
        <v>883.766886150201</v>
      </c>
      <c r="W88" s="19">
        <v>858.09049413334</v>
      </c>
      <c r="X88" s="19">
        <v>905.408180832521</v>
      </c>
      <c r="Y88" s="19">
        <v>934.364952796797</v>
      </c>
      <c r="Z88" s="19">
        <v>984.725417482236</v>
      </c>
      <c r="AA88" s="19">
        <v>999.937226248817</v>
      </c>
      <c r="AB88" s="19">
        <v>1034.1243151459</v>
      </c>
      <c r="AC88" s="19">
        <v>1059.47317001975</v>
      </c>
      <c r="AD88" s="19">
        <v>1099.03029659627</v>
      </c>
      <c r="AE88" s="19">
        <v>1126.00087488021</v>
      </c>
      <c r="AF88" s="19">
        <v>1187.23739746243</v>
      </c>
      <c r="AG88" s="19">
        <v>1250.62164330999</v>
      </c>
      <c r="AH88" s="19">
        <v>1263.00512797447</v>
      </c>
      <c r="AI88" s="19">
        <v>1266.96734506767</v>
      </c>
      <c r="AJ88" s="19">
        <v>1302.00618146914</v>
      </c>
      <c r="AK88" s="19">
        <v>1355.66511416731</v>
      </c>
      <c r="AL88" s="19">
        <v>1340.73540091385</v>
      </c>
      <c r="AM88" s="19">
        <v>1370.37797013479</v>
      </c>
      <c r="AN88" s="19">
        <v>1393.71668730722</v>
      </c>
      <c r="AO88" s="19">
        <v>1418.46038660024</v>
      </c>
      <c r="AP88" s="19">
        <v>1425.62784290412</v>
      </c>
      <c r="AQ88" s="19">
        <v>1425.69210028067</v>
      </c>
      <c r="AR88" s="19">
        <v>1477.29005148262</v>
      </c>
      <c r="AS88" s="19">
        <v>1499.20957696971</v>
      </c>
      <c r="AT88" s="19">
        <v>1451.35205685859</v>
      </c>
      <c r="AU88" s="19">
        <v>1536.19216156667</v>
      </c>
      <c r="AV88" s="26">
        <v>1534.57504798763</v>
      </c>
      <c r="AW88" s="27">
        <v>-0.00130442285445</v>
      </c>
      <c r="AX88" s="27">
        <v>0.47703665494919</v>
      </c>
    </row>
    <row r="89" ht="9.75" customHeight="1">
      <c r="A89" s="35" t="s">
        <v>130</v>
      </c>
      <c r="B89" s="19">
        <v>160.69450126024</v>
      </c>
      <c r="C89" s="19">
        <v>177.849208425156</v>
      </c>
      <c r="D89" s="19">
        <v>195.973170116098</v>
      </c>
      <c r="E89" s="19">
        <v>211.419192256966</v>
      </c>
      <c r="F89" s="19">
        <v>229.209473582233</v>
      </c>
      <c r="G89" s="19">
        <v>250.308372046341</v>
      </c>
      <c r="H89" s="19">
        <v>271.946390974716</v>
      </c>
      <c r="I89" s="19">
        <v>286.645108878603</v>
      </c>
      <c r="J89" s="19">
        <v>315.249651288275</v>
      </c>
      <c r="K89" s="19">
        <v>338.415768278901</v>
      </c>
      <c r="L89" s="19">
        <v>369.3533970025</v>
      </c>
      <c r="M89" s="19">
        <v>407.485018074035</v>
      </c>
      <c r="N89" s="19">
        <v>440.766359772608</v>
      </c>
      <c r="O89" s="19">
        <v>471.560468968838</v>
      </c>
      <c r="P89" s="19">
        <v>512.844477889767</v>
      </c>
      <c r="Q89" s="19">
        <v>528.058431222564</v>
      </c>
      <c r="R89" s="19">
        <v>558.044101116095</v>
      </c>
      <c r="S89" s="19">
        <v>601.31551111187</v>
      </c>
      <c r="T89" s="19">
        <v>643.996810463362</v>
      </c>
      <c r="U89" s="19">
        <v>705.612651513499</v>
      </c>
      <c r="V89" s="19">
        <v>762.708352989385</v>
      </c>
      <c r="W89" s="19">
        <v>806.61308148627</v>
      </c>
      <c r="X89" s="19">
        <v>842.193182797598</v>
      </c>
      <c r="Y89" s="19">
        <v>897.445482647403</v>
      </c>
      <c r="Z89" s="19">
        <v>928.10057407308</v>
      </c>
      <c r="AA89" s="19">
        <v>959.257968588577</v>
      </c>
      <c r="AB89" s="19">
        <v>967.465566919463</v>
      </c>
      <c r="AC89" s="19">
        <v>953.739326639207</v>
      </c>
      <c r="AD89" s="19">
        <v>955.218827318634</v>
      </c>
      <c r="AE89" s="19">
        <v>940.075907422368</v>
      </c>
      <c r="AF89" s="19">
        <v>947.943371644979</v>
      </c>
      <c r="AG89" s="19">
        <v>984.312643109959</v>
      </c>
      <c r="AH89" s="19">
        <v>970.523083943408</v>
      </c>
      <c r="AI89" s="19">
        <v>999.557246082509</v>
      </c>
      <c r="AJ89" s="19">
        <v>1021.10568877136</v>
      </c>
      <c r="AK89" s="19">
        <v>1053.41275037567</v>
      </c>
      <c r="AL89" s="19">
        <v>1112.89621319985</v>
      </c>
      <c r="AM89" s="19">
        <v>1145.36925372015</v>
      </c>
      <c r="AN89" s="19">
        <v>1205.60598541319</v>
      </c>
      <c r="AO89" s="19">
        <v>1260.92299239296</v>
      </c>
      <c r="AP89" s="19">
        <v>1341.05804461139</v>
      </c>
      <c r="AQ89" s="19">
        <v>1398.57541525703</v>
      </c>
      <c r="AR89" s="19">
        <v>1453.07907065594</v>
      </c>
      <c r="AS89" s="19">
        <v>1505.87695164258</v>
      </c>
      <c r="AT89" s="19">
        <v>1479.24055992116</v>
      </c>
      <c r="AU89" s="19">
        <v>1616.85936231073</v>
      </c>
      <c r="AV89" s="26">
        <v>1688.37109308877</v>
      </c>
      <c r="AW89" s="27">
        <v>0.04422878846526</v>
      </c>
      <c r="AX89" s="27">
        <v>0.52296334505081</v>
      </c>
    </row>
    <row r="90" ht="9.75" customHeight="1">
      <c r="A90" s="35" t="s">
        <v>133</v>
      </c>
      <c r="B90" s="19">
        <v>39.329897455495</v>
      </c>
      <c r="C90" s="19">
        <v>44.6856641508232</v>
      </c>
      <c r="D90" s="19">
        <v>52.7733748925193</v>
      </c>
      <c r="E90" s="19">
        <v>66.7170222285914</v>
      </c>
      <c r="F90" s="19">
        <v>86.6944895067036</v>
      </c>
      <c r="G90" s="19">
        <v>107.986414923091</v>
      </c>
      <c r="H90" s="19">
        <v>131.949722301837</v>
      </c>
      <c r="I90" s="19">
        <v>157.625842966784</v>
      </c>
      <c r="J90" s="19">
        <v>179.738912614248</v>
      </c>
      <c r="K90" s="19">
        <v>203.252716792458</v>
      </c>
      <c r="L90" s="19">
        <v>215.506357600076</v>
      </c>
      <c r="M90" s="19">
        <v>235.676663959746</v>
      </c>
      <c r="N90" s="19">
        <v>246.24975494411</v>
      </c>
      <c r="O90" s="19">
        <v>256.167185917645</v>
      </c>
      <c r="P90" s="19">
        <v>270.037282570618</v>
      </c>
      <c r="Q90" s="19">
        <v>270.932325085188</v>
      </c>
      <c r="R90" s="19">
        <v>269.094728034139</v>
      </c>
      <c r="S90" s="19">
        <v>262.813976943409</v>
      </c>
      <c r="T90" s="19">
        <v>268.632951020668</v>
      </c>
      <c r="U90" s="19">
        <v>281.928491927008</v>
      </c>
      <c r="V90" s="19">
        <v>296.038430878739</v>
      </c>
      <c r="W90" s="19">
        <v>301.32257079657</v>
      </c>
      <c r="X90" s="19">
        <v>316.106767373896</v>
      </c>
      <c r="Y90" s="19">
        <v>311.349555106353</v>
      </c>
      <c r="Z90" s="19">
        <v>321.401850256189</v>
      </c>
      <c r="AA90" s="19">
        <v>325.799311875804</v>
      </c>
      <c r="AB90" s="19">
        <v>335.783951171732</v>
      </c>
      <c r="AC90" s="19">
        <v>329.855247986682</v>
      </c>
      <c r="AD90" s="19">
        <v>343.944379345648</v>
      </c>
      <c r="AE90" s="19">
        <v>345.010006700889</v>
      </c>
      <c r="AF90" s="19">
        <v>372.147753493071</v>
      </c>
      <c r="AG90" s="19">
        <v>409.600715564789</v>
      </c>
      <c r="AH90" s="19">
        <v>402.074737820375</v>
      </c>
      <c r="AI90" s="19">
        <v>415.353650168791</v>
      </c>
      <c r="AJ90" s="19">
        <v>429.638167863405</v>
      </c>
      <c r="AK90" s="19">
        <v>440.401591792886</v>
      </c>
      <c r="AL90" s="19">
        <v>451.878084438589</v>
      </c>
      <c r="AM90" s="19">
        <v>451.557231716911</v>
      </c>
      <c r="AN90" s="19">
        <v>473.715198536479</v>
      </c>
      <c r="AO90" s="19">
        <v>486.653999112668</v>
      </c>
      <c r="AP90" s="19">
        <v>494.774954203352</v>
      </c>
      <c r="AQ90" s="19">
        <v>487.809892240347</v>
      </c>
      <c r="AR90" s="19">
        <v>481.9853343316</v>
      </c>
      <c r="AS90" s="19">
        <v>491.256363175875</v>
      </c>
      <c r="AT90" s="19">
        <v>460.137925686574</v>
      </c>
      <c r="AU90" s="19">
        <v>496.916445389281</v>
      </c>
      <c r="AV90" s="26">
        <v>447.935687885147</v>
      </c>
      <c r="AW90" s="27">
        <v>-0.09856940060854</v>
      </c>
      <c r="AX90" s="27">
        <v>0.13874553143978</v>
      </c>
    </row>
    <row r="91" ht="9.75" customHeight="1">
      <c r="A91" s="62" t="s">
        <v>134</v>
      </c>
      <c r="B91" s="43">
        <v>116.247088157462</v>
      </c>
      <c r="C91" s="43">
        <v>129.681316244601</v>
      </c>
      <c r="D91" s="43">
        <v>142.774918810543</v>
      </c>
      <c r="E91" s="43">
        <v>154.1610819153</v>
      </c>
      <c r="F91" s="43">
        <v>164.749577687788</v>
      </c>
      <c r="G91" s="43">
        <v>181.03061600813</v>
      </c>
      <c r="H91" s="43">
        <v>197.8808008457</v>
      </c>
      <c r="I91" s="43">
        <v>208.128671096994</v>
      </c>
      <c r="J91" s="43">
        <v>226.344591865504</v>
      </c>
      <c r="K91" s="43">
        <v>240.007340858177</v>
      </c>
      <c r="L91" s="43">
        <v>261.867739282655</v>
      </c>
      <c r="M91" s="43">
        <v>288.169204867309</v>
      </c>
      <c r="N91" s="43">
        <v>308.777049895059</v>
      </c>
      <c r="O91" s="43">
        <v>329.270634470042</v>
      </c>
      <c r="P91" s="43">
        <v>349.536775967545</v>
      </c>
      <c r="Q91" s="43">
        <v>360.253545315008</v>
      </c>
      <c r="R91" s="43">
        <v>381.488744914428</v>
      </c>
      <c r="S91" s="43">
        <v>411.814119106204</v>
      </c>
      <c r="T91" s="43">
        <v>441.56819103414</v>
      </c>
      <c r="U91" s="43">
        <v>481.816978824833</v>
      </c>
      <c r="V91" s="43">
        <v>527.945926050631</v>
      </c>
      <c r="W91" s="43">
        <v>544.467607988935</v>
      </c>
      <c r="X91" s="43">
        <v>571.079702073138</v>
      </c>
      <c r="Y91" s="43">
        <v>602.218019600985</v>
      </c>
      <c r="Z91" s="43">
        <v>614.984748163634</v>
      </c>
      <c r="AA91" s="43">
        <v>643.23555041611</v>
      </c>
      <c r="AB91" s="43">
        <v>645.862543752881</v>
      </c>
      <c r="AC91" s="43">
        <v>609.511364524237</v>
      </c>
      <c r="AD91" s="43">
        <v>590.866211251748</v>
      </c>
      <c r="AE91" s="43">
        <v>550.106223655049</v>
      </c>
      <c r="AF91" s="43">
        <v>530.750224008932</v>
      </c>
      <c r="AG91" s="43">
        <v>533.430716700248</v>
      </c>
      <c r="AH91" s="43">
        <v>502.53402052442</v>
      </c>
      <c r="AI91" s="43">
        <v>511.020019316403</v>
      </c>
      <c r="AJ91" s="43">
        <v>518.733356325449</v>
      </c>
      <c r="AK91" s="43">
        <v>520.928265601821</v>
      </c>
      <c r="AL91" s="43">
        <v>539.596856604763</v>
      </c>
      <c r="AM91" s="43">
        <v>541.666753448796</v>
      </c>
      <c r="AN91" s="43">
        <v>557.862212603945</v>
      </c>
      <c r="AO91" s="43">
        <v>566.434800843444</v>
      </c>
      <c r="AP91" s="43">
        <v>576.903504371536</v>
      </c>
      <c r="AQ91" s="43">
        <v>586.546781826134</v>
      </c>
      <c r="AR91" s="43">
        <v>600.948568828541</v>
      </c>
      <c r="AS91" s="43">
        <v>593.929584555904</v>
      </c>
      <c r="AT91" s="43">
        <v>542.126257220153</v>
      </c>
      <c r="AU91" s="43">
        <v>580.660181889769</v>
      </c>
      <c r="AV91" s="24">
        <v>599.53729897363</v>
      </c>
      <c r="AW91" s="44">
        <v>0.03250974789262</v>
      </c>
      <c r="AX91" s="44">
        <v>0.18570326268673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  <c r="AX92" s="83"/>
    </row>
    <row r="93" ht="9.75" customHeight="1"/>
    <row r="94" ht="9.75" customHeight="1">
      <c r="A94" s="45"/>
    </row>
    <row r="95" ht="9.75" customHeight="1"/>
    <row r="96" ht="9.75" customHeight="1">
      <c r="A96" s="46"/>
    </row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50" width="8.83"/>
  </cols>
  <sheetData>
    <row r="1" ht="9.75" customHeight="1">
      <c r="A1" s="2" t="s">
        <v>379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E2" s="2"/>
      <c r="AU2" s="46"/>
    </row>
    <row r="3" ht="9.75" customHeight="1">
      <c r="A3" s="2" t="s">
        <v>65</v>
      </c>
      <c r="B3" s="19">
        <v>41.8622356164383</v>
      </c>
      <c r="C3" s="19">
        <v>45.0750767123287</v>
      </c>
      <c r="D3" s="19">
        <v>47.6393424657534</v>
      </c>
      <c r="E3" s="19">
        <v>50.9072732240437</v>
      </c>
      <c r="F3" s="19">
        <v>54.948602739726</v>
      </c>
      <c r="G3" s="19">
        <v>57.9161260273972</v>
      </c>
      <c r="H3" s="19">
        <v>59.7080931506849</v>
      </c>
      <c r="I3" s="19">
        <v>60.3864808743169</v>
      </c>
      <c r="J3" s="19">
        <v>60.4092136986301</v>
      </c>
      <c r="K3" s="19">
        <v>58.1455698630137</v>
      </c>
      <c r="L3" s="19">
        <v>53.5276520547945</v>
      </c>
      <c r="M3" s="19">
        <v>54.4986229508196</v>
      </c>
      <c r="N3" s="19">
        <v>53.4810438356164</v>
      </c>
      <c r="O3" s="19">
        <v>53.7739123287671</v>
      </c>
      <c r="P3" s="19">
        <v>55.4541397260273</v>
      </c>
      <c r="Q3" s="19">
        <v>54.309543715847</v>
      </c>
      <c r="R3" s="19">
        <v>53.1612547945205</v>
      </c>
      <c r="S3" s="19">
        <v>49.3179589041095</v>
      </c>
      <c r="T3" s="19">
        <v>46.1230520547945</v>
      </c>
      <c r="U3" s="19">
        <v>49.0451475409836</v>
      </c>
      <c r="V3" s="19">
        <v>47.3450493150684</v>
      </c>
      <c r="W3" s="19">
        <v>44.441906849315</v>
      </c>
      <c r="X3" s="19">
        <v>47.152901369863</v>
      </c>
      <c r="Y3" s="19">
        <v>49.2611693989071</v>
      </c>
      <c r="Z3" s="19">
        <v>52.3808219178082</v>
      </c>
      <c r="AA3" s="19">
        <v>52.531506849315</v>
      </c>
      <c r="AB3" s="19">
        <v>53.5945205479452</v>
      </c>
      <c r="AC3" s="19">
        <v>55.2677595628415</v>
      </c>
      <c r="AD3" s="19">
        <v>56.958904109589</v>
      </c>
      <c r="AE3" s="19">
        <v>58.2109589041095</v>
      </c>
      <c r="AF3" s="19">
        <v>60.8410958904109</v>
      </c>
      <c r="AG3" s="19">
        <v>61.775956284153</v>
      </c>
      <c r="AH3" s="19">
        <v>62.2931506849315</v>
      </c>
      <c r="AI3" s="19">
        <v>60.9479452054794</v>
      </c>
      <c r="AJ3" s="19">
        <v>61.3835616438356</v>
      </c>
      <c r="AK3" s="19">
        <v>63.7513661202185</v>
      </c>
      <c r="AL3" s="19">
        <v>60.9287671232876</v>
      </c>
      <c r="AM3" s="19">
        <v>63.0877287671232</v>
      </c>
      <c r="AN3" s="19">
        <v>61.0315123287671</v>
      </c>
      <c r="AO3" s="19">
        <v>61.2091420765027</v>
      </c>
      <c r="AP3" s="19">
        <v>60.3135178082191</v>
      </c>
      <c r="AQ3" s="19">
        <v>59.449509589041</v>
      </c>
      <c r="AR3" s="19">
        <v>63.2980630136986</v>
      </c>
      <c r="AS3" s="19">
        <v>63.5983825136612</v>
      </c>
      <c r="AT3" s="19">
        <v>62.7673369863013</v>
      </c>
      <c r="AU3" s="19">
        <v>65.1380493150684</v>
      </c>
      <c r="AV3" s="26">
        <v>66.7646904109589</v>
      </c>
      <c r="AW3" s="27">
        <v>0.0241738371551</v>
      </c>
      <c r="AX3" s="27">
        <v>0.215451836586</v>
      </c>
    </row>
    <row r="4" ht="9.75" customHeight="1">
      <c r="A4" s="2" t="s">
        <v>66</v>
      </c>
      <c r="B4" s="19">
        <v>2.20101187035245</v>
      </c>
      <c r="C4" s="19">
        <v>2.40967476184186</v>
      </c>
      <c r="D4" s="19">
        <v>2.55888861727065</v>
      </c>
      <c r="E4" s="19">
        <v>2.84168319195452</v>
      </c>
      <c r="F4" s="19">
        <v>3.18444728062813</v>
      </c>
      <c r="G4" s="19">
        <v>3.51802839978919</v>
      </c>
      <c r="H4" s="19">
        <v>3.75496452181014</v>
      </c>
      <c r="I4" s="19">
        <v>4.21202932337996</v>
      </c>
      <c r="J4" s="19">
        <v>4.49157355451772</v>
      </c>
      <c r="K4" s="19">
        <v>4.54027231280968</v>
      </c>
      <c r="L4" s="19">
        <v>4.68862614601699</v>
      </c>
      <c r="M4" s="19">
        <v>4.71730559606093</v>
      </c>
      <c r="N4" s="19">
        <v>4.96146819578521</v>
      </c>
      <c r="O4" s="19">
        <v>5.00887692074493</v>
      </c>
      <c r="P4" s="19">
        <v>5.08531139568</v>
      </c>
      <c r="Q4" s="19">
        <v>5.03957601313689</v>
      </c>
      <c r="R4" s="19">
        <v>4.90341669583452</v>
      </c>
      <c r="S4" s="19">
        <v>5.19270667058877</v>
      </c>
      <c r="T4" s="19">
        <v>4.95179294579343</v>
      </c>
      <c r="U4" s="19">
        <v>5.48149173475601</v>
      </c>
      <c r="V4" s="19">
        <v>5.60970994523452</v>
      </c>
      <c r="W4" s="19">
        <v>5.59519707024685</v>
      </c>
      <c r="X4" s="19">
        <v>5.6718927769317</v>
      </c>
      <c r="Y4" s="19">
        <v>6.190332271285</v>
      </c>
      <c r="Z4" s="19">
        <v>6.71126618254874</v>
      </c>
      <c r="AA4" s="19">
        <v>6.50361596722514</v>
      </c>
      <c r="AB4" s="19">
        <v>6.54532596993971</v>
      </c>
      <c r="AC4" s="19">
        <v>6.91618366845185</v>
      </c>
      <c r="AD4" s="19">
        <v>7.34244079101256</v>
      </c>
      <c r="AE4" s="19">
        <v>7.59318456979955</v>
      </c>
      <c r="AF4" s="19">
        <v>7.97829822047239</v>
      </c>
      <c r="AG4" s="19">
        <v>8.35370270490827</v>
      </c>
      <c r="AH4" s="19">
        <v>8.43411859808517</v>
      </c>
      <c r="AI4" s="19">
        <v>8.07198366614281</v>
      </c>
      <c r="AJ4" s="19">
        <v>8.45247254731958</v>
      </c>
      <c r="AK4" s="19">
        <v>8.94405579467998</v>
      </c>
      <c r="AL4" s="19">
        <v>8.53293192625123</v>
      </c>
      <c r="AM4" s="19">
        <v>8.72407616508885</v>
      </c>
      <c r="AN4" s="19">
        <v>9.44870401322327</v>
      </c>
      <c r="AO4" s="19">
        <v>9.17326339221409</v>
      </c>
      <c r="AP4" s="19">
        <v>9.46261702271146</v>
      </c>
      <c r="AQ4" s="19">
        <v>9.37966142928193</v>
      </c>
      <c r="AR4" s="19">
        <v>9.30761951784313</v>
      </c>
      <c r="AS4" s="19">
        <v>9.27000241022617</v>
      </c>
      <c r="AT4" s="19">
        <v>9.18510182719721</v>
      </c>
      <c r="AU4" s="19">
        <v>9.19586070518807</v>
      </c>
      <c r="AV4" s="26">
        <v>10.1415873661346</v>
      </c>
      <c r="AW4" s="27">
        <v>0.102842643857</v>
      </c>
      <c r="AX4" s="27">
        <v>0.03246736899018</v>
      </c>
    </row>
    <row r="5" ht="9.75" customHeight="1">
      <c r="A5" s="2" t="s">
        <v>68</v>
      </c>
      <c r="B5" s="19">
        <v>0.80901822856233</v>
      </c>
      <c r="C5" s="19">
        <v>0.85162597416587</v>
      </c>
      <c r="D5" s="19">
        <v>0.73215533446555</v>
      </c>
      <c r="E5" s="19">
        <v>0.7822384144838</v>
      </c>
      <c r="F5" s="19">
        <v>0.97020563593897</v>
      </c>
      <c r="G5" s="19">
        <v>0.98997148056088</v>
      </c>
      <c r="H5" s="19">
        <v>1.0255464061567</v>
      </c>
      <c r="I5" s="19">
        <v>1.09424267607174</v>
      </c>
      <c r="J5" s="19">
        <v>1.21500888250924</v>
      </c>
      <c r="K5" s="19">
        <v>1.27859440812851</v>
      </c>
      <c r="L5" s="19">
        <v>1.29959786474155</v>
      </c>
      <c r="M5" s="19">
        <v>1.27345192587471</v>
      </c>
      <c r="N5" s="19">
        <v>1.34701740468407</v>
      </c>
      <c r="O5" s="19">
        <v>1.69396215541903</v>
      </c>
      <c r="P5" s="19">
        <v>2.05775075400015</v>
      </c>
      <c r="Q5" s="19">
        <v>2.22110027819641</v>
      </c>
      <c r="R5" s="19">
        <v>2.41152547962395</v>
      </c>
      <c r="S5" s="19">
        <v>2.63098078931354</v>
      </c>
      <c r="T5" s="19">
        <v>2.69875930327622</v>
      </c>
      <c r="U5" s="19">
        <v>2.72561377591998</v>
      </c>
      <c r="V5" s="19">
        <v>2.78353058934955</v>
      </c>
      <c r="W5" s="19">
        <v>2.473922178787</v>
      </c>
      <c r="X5" s="19">
        <v>2.51254491648548</v>
      </c>
      <c r="Y5" s="19">
        <v>2.52944793976837</v>
      </c>
      <c r="Z5" s="19">
        <v>2.46440899947755</v>
      </c>
      <c r="AA5" s="19">
        <v>2.6635017815059</v>
      </c>
      <c r="AB5" s="19">
        <v>2.82459429331413</v>
      </c>
      <c r="AC5" s="19">
        <v>2.81473524309695</v>
      </c>
      <c r="AD5" s="19">
        <v>2.87685731765206</v>
      </c>
      <c r="AE5" s="19">
        <v>3.0525879497544</v>
      </c>
      <c r="AF5" s="19">
        <v>3.04185513207194</v>
      </c>
      <c r="AG5" s="19">
        <v>3.1999091106263</v>
      </c>
      <c r="AH5" s="19">
        <v>3.44767375281676</v>
      </c>
      <c r="AI5" s="19">
        <v>3.79099553566895</v>
      </c>
      <c r="AJ5" s="19">
        <v>3.74238973692995</v>
      </c>
      <c r="AK5" s="19">
        <v>3.96617838976832</v>
      </c>
      <c r="AL5" s="19">
        <v>4.0463400037201</v>
      </c>
      <c r="AM5" s="19">
        <v>4.40540115044913</v>
      </c>
      <c r="AN5" s="19">
        <v>4.88020677218341</v>
      </c>
      <c r="AO5" s="19">
        <v>5.37971070862062</v>
      </c>
      <c r="AP5" s="19">
        <v>5.42594896245365</v>
      </c>
      <c r="AQ5" s="19">
        <v>5.88784449375857</v>
      </c>
      <c r="AR5" s="19">
        <v>6.11946073036498</v>
      </c>
      <c r="AS5" s="19">
        <v>6.38034814233866</v>
      </c>
      <c r="AT5" s="19">
        <v>6.40675665800319</v>
      </c>
      <c r="AU5" s="19">
        <v>6.56981815143315</v>
      </c>
      <c r="AV5" s="26">
        <v>6.66771224688553</v>
      </c>
      <c r="AW5" s="27">
        <v>0.01490057911724</v>
      </c>
      <c r="AX5" s="27">
        <v>0.02134607359767</v>
      </c>
    </row>
    <row r="6" ht="9.75" customHeight="1">
      <c r="A6" s="28" t="s">
        <v>69</v>
      </c>
      <c r="B6" s="24">
        <v>44.8722657153531</v>
      </c>
      <c r="C6" s="24">
        <v>48.3363774483365</v>
      </c>
      <c r="D6" s="24">
        <v>50.9303864174896</v>
      </c>
      <c r="E6" s="24">
        <v>54.531194830482</v>
      </c>
      <c r="F6" s="24">
        <v>59.1032556562931</v>
      </c>
      <c r="G6" s="24">
        <v>62.4241259077473</v>
      </c>
      <c r="H6" s="24">
        <v>64.4886040786517</v>
      </c>
      <c r="I6" s="24">
        <v>65.6927528737686</v>
      </c>
      <c r="J6" s="24">
        <v>66.115796135657</v>
      </c>
      <c r="K6" s="24">
        <v>63.9644365839518</v>
      </c>
      <c r="L6" s="24">
        <v>59.515876065553</v>
      </c>
      <c r="M6" s="24">
        <v>60.4893804727553</v>
      </c>
      <c r="N6" s="24">
        <v>59.7895294360857</v>
      </c>
      <c r="O6" s="24">
        <v>60.476751404931</v>
      </c>
      <c r="P6" s="24">
        <v>62.5972018757075</v>
      </c>
      <c r="Q6" s="24">
        <v>61.5702200071803</v>
      </c>
      <c r="R6" s="24">
        <v>60.476196969979</v>
      </c>
      <c r="S6" s="24">
        <v>57.1416463640119</v>
      </c>
      <c r="T6" s="24">
        <v>53.7736043038641</v>
      </c>
      <c r="U6" s="24">
        <v>57.2522530516596</v>
      </c>
      <c r="V6" s="24">
        <v>55.7382898496525</v>
      </c>
      <c r="W6" s="24">
        <v>52.5110260983489</v>
      </c>
      <c r="X6" s="24">
        <v>55.3373390632801</v>
      </c>
      <c r="Y6" s="24">
        <v>57.9809496099604</v>
      </c>
      <c r="Z6" s="24">
        <v>61.5564970998345</v>
      </c>
      <c r="AA6" s="24">
        <v>61.6986245980461</v>
      </c>
      <c r="AB6" s="24">
        <v>62.964440811199</v>
      </c>
      <c r="AC6" s="24">
        <v>64.9986784743903</v>
      </c>
      <c r="AD6" s="24">
        <v>67.1782022182536</v>
      </c>
      <c r="AE6" s="24">
        <v>68.8567314236635</v>
      </c>
      <c r="AF6" s="24">
        <v>71.8612492429553</v>
      </c>
      <c r="AG6" s="24">
        <v>73.3295680996875</v>
      </c>
      <c r="AH6" s="24">
        <v>74.1749430358334</v>
      </c>
      <c r="AI6" s="24">
        <v>72.8109244072912</v>
      </c>
      <c r="AJ6" s="24">
        <v>73.5784239280851</v>
      </c>
      <c r="AK6" s="24">
        <v>76.6616003046668</v>
      </c>
      <c r="AL6" s="24">
        <v>73.508039053259</v>
      </c>
      <c r="AM6" s="24">
        <v>76.2172060826612</v>
      </c>
      <c r="AN6" s="24">
        <v>75.3604231141738</v>
      </c>
      <c r="AO6" s="24">
        <v>75.7621161773374</v>
      </c>
      <c r="AP6" s="24">
        <v>75.2020837933842</v>
      </c>
      <c r="AQ6" s="24">
        <v>74.7170155120815</v>
      </c>
      <c r="AR6" s="24">
        <v>78.7251432619067</v>
      </c>
      <c r="AS6" s="24">
        <v>79.248733066226</v>
      </c>
      <c r="AT6" s="24">
        <v>78.3591954715017</v>
      </c>
      <c r="AU6" s="24">
        <v>80.9037281716896</v>
      </c>
      <c r="AV6" s="24">
        <v>83.5739900239791</v>
      </c>
      <c r="AW6" s="29">
        <v>0.03230508416891</v>
      </c>
      <c r="AX6" s="29">
        <v>0.26926526427269</v>
      </c>
    </row>
    <row r="7" ht="9.75" customHeight="1">
      <c r="A7" s="2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2" t="s">
        <v>70</v>
      </c>
      <c r="B8" s="19">
        <v>0.41023059965151</v>
      </c>
      <c r="C8" s="19">
        <v>0.44430898017811</v>
      </c>
      <c r="D8" s="19">
        <v>0.46462700516085</v>
      </c>
      <c r="E8" s="19">
        <v>0.51588996905173</v>
      </c>
      <c r="F8" s="19">
        <v>0.51536831622886</v>
      </c>
      <c r="G8" s="19">
        <v>0.58245004950521</v>
      </c>
      <c r="H8" s="19">
        <v>0.62878374668807</v>
      </c>
      <c r="I8" s="19">
        <v>0.703720232098</v>
      </c>
      <c r="J8" s="19">
        <v>0.80293824654012</v>
      </c>
      <c r="K8" s="19">
        <v>0.8499169603891</v>
      </c>
      <c r="L8" s="19">
        <v>0.87077249926027</v>
      </c>
      <c r="M8" s="19">
        <v>0.97742494759863</v>
      </c>
      <c r="N8" s="19">
        <v>1.02364144913041</v>
      </c>
      <c r="O8" s="19">
        <v>0.99558322415425</v>
      </c>
      <c r="P8" s="19">
        <v>1.02364144913041</v>
      </c>
      <c r="Q8" s="19">
        <v>1.11250835595383</v>
      </c>
      <c r="R8" s="19">
        <v>1.16586762400959</v>
      </c>
      <c r="S8" s="19">
        <v>1.32454172387479</v>
      </c>
      <c r="T8" s="19">
        <v>1.42419679879014</v>
      </c>
      <c r="U8" s="19">
        <v>1.51196929208989</v>
      </c>
      <c r="V8" s="19">
        <v>1.54900752368411</v>
      </c>
      <c r="W8" s="19">
        <v>1.67381824857808</v>
      </c>
      <c r="X8" s="19">
        <v>1.67478577357726</v>
      </c>
      <c r="Y8" s="19">
        <v>1.95099036924426</v>
      </c>
      <c r="Z8" s="19">
        <v>2.05502309825425</v>
      </c>
      <c r="AA8" s="19">
        <v>1.96310822333233</v>
      </c>
      <c r="AB8" s="19">
        <v>1.99890664830192</v>
      </c>
      <c r="AC8" s="19">
        <v>2.15554524475355</v>
      </c>
      <c r="AD8" s="19">
        <v>2.2823914730611</v>
      </c>
      <c r="AE8" s="19">
        <v>2.34624812300685</v>
      </c>
      <c r="AF8" s="19">
        <v>2.61134997278164</v>
      </c>
      <c r="AG8" s="19">
        <v>2.98823796911448</v>
      </c>
      <c r="AH8" s="19">
        <v>2.76131634765425</v>
      </c>
      <c r="AI8" s="19">
        <v>2.95191877249233</v>
      </c>
      <c r="AJ8" s="19">
        <v>3.13091089734027</v>
      </c>
      <c r="AK8" s="19">
        <v>3.20437142248279</v>
      </c>
      <c r="AL8" s="19">
        <v>3.00803522244466</v>
      </c>
      <c r="AM8" s="19">
        <v>2.92869817251206</v>
      </c>
      <c r="AN8" s="19">
        <v>3.34570144715781</v>
      </c>
      <c r="AO8" s="19">
        <v>3.65786572196093</v>
      </c>
      <c r="AP8" s="19">
        <v>3.90880099667945</v>
      </c>
      <c r="AQ8" s="19">
        <v>4.04425449656438</v>
      </c>
      <c r="AR8" s="19">
        <v>4.24936979639014</v>
      </c>
      <c r="AS8" s="19">
        <v>4.28503868932432</v>
      </c>
      <c r="AT8" s="19">
        <v>4.17564579629907</v>
      </c>
      <c r="AU8" s="19">
        <v>4.18799770710365</v>
      </c>
      <c r="AV8" s="26">
        <v>4.50250513733347</v>
      </c>
      <c r="AW8" s="27">
        <v>0.07509732991457</v>
      </c>
      <c r="AX8" s="27">
        <v>0.01441435981542</v>
      </c>
    </row>
    <row r="9" ht="9.75" customHeight="1">
      <c r="A9" s="2" t="s">
        <v>71</v>
      </c>
      <c r="B9" s="20" t="s">
        <v>140</v>
      </c>
      <c r="C9" s="20" t="s">
        <v>140</v>
      </c>
      <c r="D9" s="20" t="s">
        <v>140</v>
      </c>
      <c r="E9" s="20" t="s">
        <v>140</v>
      </c>
      <c r="F9" s="20" t="s">
        <v>140</v>
      </c>
      <c r="G9" s="20" t="s">
        <v>140</v>
      </c>
      <c r="H9" s="20" t="s">
        <v>140</v>
      </c>
      <c r="I9" s="20" t="s">
        <v>140</v>
      </c>
      <c r="J9" s="20" t="s">
        <v>140</v>
      </c>
      <c r="K9" s="20" t="s">
        <v>140</v>
      </c>
      <c r="L9" s="20" t="s">
        <v>140</v>
      </c>
      <c r="M9" s="20" t="s">
        <v>140</v>
      </c>
      <c r="N9" s="19">
        <v>0.05670422138933</v>
      </c>
      <c r="O9" s="19">
        <v>0.07462084932411</v>
      </c>
      <c r="P9" s="19">
        <v>0.08176844025554</v>
      </c>
      <c r="Q9" s="19">
        <v>0.09532594907254</v>
      </c>
      <c r="R9" s="19">
        <v>0.08577109117714</v>
      </c>
      <c r="S9" s="19">
        <v>0.12255735917089</v>
      </c>
      <c r="T9" s="19">
        <v>0.16572880839671</v>
      </c>
      <c r="U9" s="19">
        <v>0.19236263302375</v>
      </c>
      <c r="V9" s="19">
        <v>0.24196977833195</v>
      </c>
      <c r="W9" s="19">
        <v>0.28190098633552</v>
      </c>
      <c r="X9" s="19">
        <v>0.31468460340767</v>
      </c>
      <c r="Y9" s="19">
        <v>0.31591570759433</v>
      </c>
      <c r="Z9" s="19">
        <v>0.32478653192409</v>
      </c>
      <c r="AA9" s="19">
        <v>0.29570079249623</v>
      </c>
      <c r="AB9" s="19">
        <v>0.30740911824918</v>
      </c>
      <c r="AC9" s="19">
        <v>0.34728858941178</v>
      </c>
      <c r="AD9" s="19">
        <v>0.40794055650699</v>
      </c>
      <c r="AE9" s="19">
        <v>0.44551591853957</v>
      </c>
      <c r="AF9" s="19">
        <v>0.49170393704209</v>
      </c>
      <c r="AG9" s="19">
        <v>0.54025948372572</v>
      </c>
      <c r="AH9" s="19">
        <v>0.58871904646528</v>
      </c>
      <c r="AI9" s="19">
        <v>0.61698328944209</v>
      </c>
      <c r="AJ9" s="19">
        <v>0.73213202766074</v>
      </c>
      <c r="AK9" s="19">
        <v>0.90980035680372</v>
      </c>
      <c r="AL9" s="19">
        <v>1.15499017253082</v>
      </c>
      <c r="AM9" s="19">
        <v>1.36463159340041</v>
      </c>
      <c r="AN9" s="19">
        <v>1.52736174724234</v>
      </c>
      <c r="AO9" s="19">
        <v>1.81205901017543</v>
      </c>
      <c r="AP9" s="19">
        <v>1.90695434056343</v>
      </c>
      <c r="AQ9" s="19">
        <v>2.0103865771381</v>
      </c>
      <c r="AR9" s="19">
        <v>2.04615633095079</v>
      </c>
      <c r="AS9" s="19">
        <v>2.37807085226596</v>
      </c>
      <c r="AT9" s="19">
        <v>1.91458201707049</v>
      </c>
      <c r="AU9" s="19">
        <v>2.5933676605349</v>
      </c>
      <c r="AV9" s="26">
        <v>2.58459169121437</v>
      </c>
      <c r="AW9" s="27">
        <v>-0.00338400504552</v>
      </c>
      <c r="AX9" s="27">
        <v>0.00827433448285</v>
      </c>
    </row>
    <row r="10" ht="9.75" customHeight="1">
      <c r="A10" s="2" t="s">
        <v>143</v>
      </c>
      <c r="B10" s="19">
        <v>0.06114757994805</v>
      </c>
      <c r="C10" s="19">
        <v>0.06385664994575</v>
      </c>
      <c r="D10" s="19">
        <v>0.05660021245192</v>
      </c>
      <c r="E10" s="20" t="s">
        <v>140</v>
      </c>
      <c r="F10" s="19">
        <v>0.06366314494592</v>
      </c>
      <c r="G10" s="19">
        <v>0.063566392446</v>
      </c>
      <c r="H10" s="19">
        <v>0.06482417494493</v>
      </c>
      <c r="I10" s="19">
        <v>0.05885777078333</v>
      </c>
      <c r="J10" s="20" t="s">
        <v>140</v>
      </c>
      <c r="K10" s="20" t="s">
        <v>140</v>
      </c>
      <c r="L10" s="19">
        <v>0.05476191495348</v>
      </c>
      <c r="M10" s="19">
        <v>0.05962967597393</v>
      </c>
      <c r="N10" s="19">
        <v>0.06153458994773</v>
      </c>
      <c r="O10" s="19">
        <v>0.05747098495118</v>
      </c>
      <c r="P10" s="19">
        <v>0.06801700744222</v>
      </c>
      <c r="Q10" s="19">
        <v>0.0694714671541</v>
      </c>
      <c r="R10" s="19">
        <v>0.06859752244173</v>
      </c>
      <c r="S10" s="19">
        <v>0.07101633493967</v>
      </c>
      <c r="T10" s="19">
        <v>0.0766279799349</v>
      </c>
      <c r="U10" s="19">
        <v>0.07815540054836</v>
      </c>
      <c r="V10" s="19">
        <v>0.07827277243351</v>
      </c>
      <c r="W10" s="19">
        <v>0.07159684993918</v>
      </c>
      <c r="X10" s="19">
        <v>0.06946829494099</v>
      </c>
      <c r="Y10" s="19">
        <v>0.09735654216456</v>
      </c>
      <c r="Z10" s="19">
        <v>0.15228843487063</v>
      </c>
      <c r="AA10" s="19">
        <v>0.1635117248611</v>
      </c>
      <c r="AB10" s="19">
        <v>0.14154890737975</v>
      </c>
      <c r="AC10" s="19">
        <v>0.16171413743093</v>
      </c>
      <c r="AD10" s="19">
        <v>0.15635203986718</v>
      </c>
      <c r="AE10" s="19">
        <v>0.16322146736134</v>
      </c>
      <c r="AF10" s="19">
        <v>0.15886760486504</v>
      </c>
      <c r="AG10" s="19">
        <v>0.1596878863056</v>
      </c>
      <c r="AH10" s="19">
        <v>0.24954695036301</v>
      </c>
      <c r="AI10" s="19">
        <v>0.3542109021991</v>
      </c>
      <c r="AJ10" s="19">
        <v>0.48385925208896</v>
      </c>
      <c r="AK10" s="19">
        <v>0.62292748881508</v>
      </c>
      <c r="AL10" s="19">
        <v>0.70803479439852</v>
      </c>
      <c r="AM10" s="19">
        <v>0.71403344939342</v>
      </c>
      <c r="AN10" s="19">
        <v>0.77247195934378</v>
      </c>
      <c r="AO10" s="19">
        <v>0.83622288830738</v>
      </c>
      <c r="AP10" s="19">
        <v>0.81114888903047</v>
      </c>
      <c r="AQ10" s="19">
        <v>0.75063993063404</v>
      </c>
      <c r="AR10" s="19">
        <v>0.44246664256403</v>
      </c>
      <c r="AS10" s="19">
        <v>0.2561175295417</v>
      </c>
      <c r="AT10" s="19">
        <v>0.30176177835415</v>
      </c>
      <c r="AU10" s="19">
        <v>0.45570427461288</v>
      </c>
      <c r="AV10" s="26">
        <v>0.50882139706775</v>
      </c>
      <c r="AW10" s="27">
        <v>0.11656051129103</v>
      </c>
      <c r="AX10" s="27">
        <v>0.00162894534878</v>
      </c>
    </row>
    <row r="11" ht="9.75" customHeight="1">
      <c r="A11" s="25" t="s">
        <v>72</v>
      </c>
      <c r="B11" s="19">
        <v>0.08997982492356</v>
      </c>
      <c r="C11" s="19">
        <v>0.09384992492027</v>
      </c>
      <c r="D11" s="19">
        <v>0.11610299990137</v>
      </c>
      <c r="E11" s="19">
        <v>0.11803716872942</v>
      </c>
      <c r="F11" s="19">
        <v>0.12921833877912</v>
      </c>
      <c r="G11" s="19">
        <v>0.12556324433778</v>
      </c>
      <c r="H11" s="19">
        <v>0.13373345544195</v>
      </c>
      <c r="I11" s="19">
        <v>0.16134962664648</v>
      </c>
      <c r="J11" s="19">
        <v>0.16082415541893</v>
      </c>
      <c r="K11" s="19">
        <v>0.16318921652804</v>
      </c>
      <c r="L11" s="19">
        <v>0.15706155819991</v>
      </c>
      <c r="M11" s="19">
        <v>0.16445868921973</v>
      </c>
      <c r="N11" s="19">
        <v>0.1904949220604</v>
      </c>
      <c r="O11" s="19">
        <v>0.24252626646064</v>
      </c>
      <c r="P11" s="19">
        <v>0.27660464698725</v>
      </c>
      <c r="Q11" s="19">
        <v>0.30554580461293</v>
      </c>
      <c r="R11" s="19">
        <v>0.32842098583212</v>
      </c>
      <c r="S11" s="19">
        <v>0.34626644692807</v>
      </c>
      <c r="T11" s="19">
        <v>0.37163710246207</v>
      </c>
      <c r="U11" s="19">
        <v>0.37448122649578</v>
      </c>
      <c r="V11" s="19">
        <v>0.38894504966959</v>
      </c>
      <c r="W11" s="19">
        <v>0.39862029966137</v>
      </c>
      <c r="X11" s="19">
        <v>0.40517796910024</v>
      </c>
      <c r="Y11" s="19">
        <v>0.41468462183959</v>
      </c>
      <c r="Z11" s="19">
        <v>0.38378491634064</v>
      </c>
      <c r="AA11" s="19">
        <v>0.39937281910518</v>
      </c>
      <c r="AB11" s="19">
        <v>0.39700775799607</v>
      </c>
      <c r="AC11" s="19">
        <v>0.38981212125355</v>
      </c>
      <c r="AD11" s="19">
        <v>0.41012309687382</v>
      </c>
      <c r="AE11" s="19">
        <v>0.40195288576965</v>
      </c>
      <c r="AF11" s="19">
        <v>0.42635601630447</v>
      </c>
      <c r="AG11" s="19">
        <v>0.45392313569514</v>
      </c>
      <c r="AH11" s="19">
        <v>0.57212978284731</v>
      </c>
      <c r="AI11" s="19">
        <v>0.60029551060116</v>
      </c>
      <c r="AJ11" s="19">
        <v>0.50107044679656</v>
      </c>
      <c r="AK11" s="19">
        <v>0.57163867726181</v>
      </c>
      <c r="AL11" s="19">
        <v>0.58782518838953</v>
      </c>
      <c r="AM11" s="19">
        <v>0.59459786338377</v>
      </c>
      <c r="AN11" s="19">
        <v>0.58288006061595</v>
      </c>
      <c r="AO11" s="19">
        <v>0.60792533165436</v>
      </c>
      <c r="AP11" s="19">
        <v>0.64799999997643</v>
      </c>
      <c r="AQ11" s="19">
        <v>0.67999999997526</v>
      </c>
      <c r="AR11" s="19">
        <v>0.71990244123531</v>
      </c>
      <c r="AS11" s="19">
        <v>0.72945040511803</v>
      </c>
      <c r="AT11" s="19">
        <v>0.84230662755672</v>
      </c>
      <c r="AU11" s="19">
        <v>0.87877603614437</v>
      </c>
      <c r="AV11" s="26">
        <v>0.87142302323855</v>
      </c>
      <c r="AW11" s="27">
        <v>-0.0083673344925</v>
      </c>
      <c r="AX11" s="27">
        <v>0.00278978142887</v>
      </c>
    </row>
    <row r="12" ht="9.75" customHeight="1">
      <c r="A12" s="25" t="s">
        <v>73</v>
      </c>
      <c r="B12" s="20" t="s">
        <v>107</v>
      </c>
      <c r="C12" s="20" t="s">
        <v>107</v>
      </c>
      <c r="D12" s="20" t="s">
        <v>107</v>
      </c>
      <c r="E12" s="20" t="s">
        <v>107</v>
      </c>
      <c r="F12" s="20" t="s">
        <v>107</v>
      </c>
      <c r="G12" s="20" t="s">
        <v>140</v>
      </c>
      <c r="H12" s="20" t="s">
        <v>140</v>
      </c>
      <c r="I12" s="20" t="s">
        <v>140</v>
      </c>
      <c r="J12" s="20" t="s">
        <v>140</v>
      </c>
      <c r="K12" s="20" t="s">
        <v>140</v>
      </c>
      <c r="L12" s="20" t="s">
        <v>140</v>
      </c>
      <c r="M12" s="20" t="s">
        <v>140</v>
      </c>
      <c r="N12" s="20" t="s">
        <v>140</v>
      </c>
      <c r="O12" s="20" t="s">
        <v>140</v>
      </c>
      <c r="P12" s="20" t="s">
        <v>140</v>
      </c>
      <c r="Q12" s="20" t="s">
        <v>140</v>
      </c>
      <c r="R12" s="20" t="s">
        <v>140</v>
      </c>
      <c r="S12" s="20" t="s">
        <v>140</v>
      </c>
      <c r="T12" s="20" t="s">
        <v>140</v>
      </c>
      <c r="U12" s="20" t="s">
        <v>140</v>
      </c>
      <c r="V12" s="20" t="s">
        <v>140</v>
      </c>
      <c r="W12" s="20" t="s">
        <v>140</v>
      </c>
      <c r="X12" s="20" t="s">
        <v>140</v>
      </c>
      <c r="Y12" s="20" t="s">
        <v>140</v>
      </c>
      <c r="Z12" s="20" t="s">
        <v>140</v>
      </c>
      <c r="AA12" s="20" t="s">
        <v>140</v>
      </c>
      <c r="AB12" s="20" t="s">
        <v>140</v>
      </c>
      <c r="AC12" s="20" t="s">
        <v>140</v>
      </c>
      <c r="AD12" s="20" t="s">
        <v>140</v>
      </c>
      <c r="AE12" s="20" t="s">
        <v>140</v>
      </c>
      <c r="AF12" s="20" t="s">
        <v>140</v>
      </c>
      <c r="AG12" s="20" t="s">
        <v>140</v>
      </c>
      <c r="AH12" s="20" t="s">
        <v>140</v>
      </c>
      <c r="AI12" s="20" t="s">
        <v>140</v>
      </c>
      <c r="AJ12" s="20" t="s">
        <v>140</v>
      </c>
      <c r="AK12" s="20" t="s">
        <v>140</v>
      </c>
      <c r="AL12" s="20" t="s">
        <v>140</v>
      </c>
      <c r="AM12" s="20" t="s">
        <v>140</v>
      </c>
      <c r="AN12" s="20" t="s">
        <v>140</v>
      </c>
      <c r="AO12" s="20" t="s">
        <v>140</v>
      </c>
      <c r="AP12" s="20" t="s">
        <v>140</v>
      </c>
      <c r="AQ12" s="19">
        <v>0.07243807670969</v>
      </c>
      <c r="AR12" s="19">
        <v>0.0503352876694</v>
      </c>
      <c r="AS12" s="20" t="s">
        <v>140</v>
      </c>
      <c r="AT12" s="20" t="s">
        <v>140</v>
      </c>
      <c r="AU12" s="20" t="s">
        <v>140</v>
      </c>
      <c r="AV12" s="138" t="s">
        <v>140</v>
      </c>
      <c r="AW12" s="49" t="s">
        <v>107</v>
      </c>
      <c r="AX12" s="31" t="s">
        <v>82</v>
      </c>
    </row>
    <row r="13" ht="9.75" customHeight="1">
      <c r="A13" s="25" t="s">
        <v>74</v>
      </c>
      <c r="B13" s="20" t="s">
        <v>140</v>
      </c>
      <c r="C13" s="20" t="s">
        <v>140</v>
      </c>
      <c r="D13" s="20" t="s">
        <v>140</v>
      </c>
      <c r="E13" s="20" t="s">
        <v>140</v>
      </c>
      <c r="F13" s="20" t="s">
        <v>140</v>
      </c>
      <c r="G13" s="20" t="s">
        <v>140</v>
      </c>
      <c r="H13" s="20" t="s">
        <v>140</v>
      </c>
      <c r="I13" s="20" t="s">
        <v>140</v>
      </c>
      <c r="J13" s="20" t="s">
        <v>140</v>
      </c>
      <c r="K13" s="20" t="s">
        <v>140</v>
      </c>
      <c r="L13" s="19">
        <v>0.05708397495151</v>
      </c>
      <c r="M13" s="19">
        <v>0.06175241524809</v>
      </c>
      <c r="N13" s="19">
        <v>0.06149158883665</v>
      </c>
      <c r="O13" s="19">
        <v>0.0642866610565</v>
      </c>
      <c r="P13" s="19">
        <v>0.05944903606061</v>
      </c>
      <c r="Q13" s="19">
        <v>0.06368217822459</v>
      </c>
      <c r="R13" s="19">
        <v>0.07331689438216</v>
      </c>
      <c r="S13" s="19">
        <v>0.0769719888235</v>
      </c>
      <c r="T13" s="19">
        <v>0.05074131106801</v>
      </c>
      <c r="U13" s="19">
        <v>0.06829216755735</v>
      </c>
      <c r="V13" s="19">
        <v>0.05342888051017</v>
      </c>
      <c r="W13" s="19">
        <v>0.05665396384076</v>
      </c>
      <c r="X13" s="19">
        <v>0.0563314555077</v>
      </c>
      <c r="Y13" s="19">
        <v>0.05296127279957</v>
      </c>
      <c r="Z13" s="20" t="s">
        <v>140</v>
      </c>
      <c r="AA13" s="20" t="s">
        <v>140</v>
      </c>
      <c r="AB13" s="20" t="s">
        <v>140</v>
      </c>
      <c r="AC13" s="20" t="s">
        <v>140</v>
      </c>
      <c r="AD13" s="20" t="s">
        <v>140</v>
      </c>
      <c r="AE13" s="20" t="s">
        <v>140</v>
      </c>
      <c r="AF13" s="20" t="s">
        <v>140</v>
      </c>
      <c r="AG13" s="20" t="s">
        <v>140</v>
      </c>
      <c r="AH13" s="20" t="s">
        <v>140</v>
      </c>
      <c r="AI13" s="20" t="s">
        <v>140</v>
      </c>
      <c r="AJ13" s="20" t="s">
        <v>140</v>
      </c>
      <c r="AK13" s="20" t="s">
        <v>140</v>
      </c>
      <c r="AL13" s="20" t="s">
        <v>140</v>
      </c>
      <c r="AM13" s="20" t="s">
        <v>140</v>
      </c>
      <c r="AN13" s="19">
        <v>0.05063380829032</v>
      </c>
      <c r="AO13" s="19">
        <v>0.08297980798962</v>
      </c>
      <c r="AP13" s="19">
        <v>0.14675923013165</v>
      </c>
      <c r="AQ13" s="19">
        <v>0.17175646574718</v>
      </c>
      <c r="AR13" s="19">
        <v>0.25886438645634</v>
      </c>
      <c r="AS13" s="19">
        <v>0.32774795053452</v>
      </c>
      <c r="AT13" s="19">
        <v>0.33611225149462</v>
      </c>
      <c r="AU13" s="19">
        <v>0.52420970217891</v>
      </c>
      <c r="AV13" s="26">
        <v>0.60372150996987</v>
      </c>
      <c r="AW13" s="27">
        <v>0.15167939662933</v>
      </c>
      <c r="AX13" s="27">
        <v>0.00193275942001</v>
      </c>
    </row>
    <row r="14" ht="9.75" customHeight="1">
      <c r="A14" s="25" t="s">
        <v>75</v>
      </c>
      <c r="B14" s="19">
        <v>0.11309292212615</v>
      </c>
      <c r="C14" s="19">
        <v>0.13265842766508</v>
      </c>
      <c r="D14" s="19">
        <v>0.14641878320895</v>
      </c>
      <c r="E14" s="19">
        <v>0.15320173852347</v>
      </c>
      <c r="F14" s="19">
        <v>0.15448149153543</v>
      </c>
      <c r="G14" s="19">
        <v>0.17673456651653</v>
      </c>
      <c r="H14" s="19">
        <v>0.17225402082434</v>
      </c>
      <c r="I14" s="19">
        <v>0.17755174476772</v>
      </c>
      <c r="J14" s="19">
        <v>0.1709876510442</v>
      </c>
      <c r="K14" s="19">
        <v>0.15621410724047</v>
      </c>
      <c r="L14" s="19">
        <v>0.14197900168267</v>
      </c>
      <c r="M14" s="19">
        <v>0.15936860981429</v>
      </c>
      <c r="N14" s="19">
        <v>0.18784331012513</v>
      </c>
      <c r="O14" s="19">
        <v>0.22425144130419</v>
      </c>
      <c r="P14" s="19">
        <v>0.24478382479205</v>
      </c>
      <c r="Q14" s="19">
        <v>0.26620008170313</v>
      </c>
      <c r="R14" s="19">
        <v>0.27993723309553</v>
      </c>
      <c r="S14" s="19">
        <v>0.34261135248673</v>
      </c>
      <c r="T14" s="19">
        <v>0.38238738023072</v>
      </c>
      <c r="U14" s="19">
        <v>0.39774559126806</v>
      </c>
      <c r="V14" s="19">
        <v>0.398405294106</v>
      </c>
      <c r="W14" s="19">
        <v>0.42033586075403</v>
      </c>
      <c r="X14" s="19">
        <v>0.43560125518551</v>
      </c>
      <c r="Y14" s="19">
        <v>0.48898049643494</v>
      </c>
      <c r="Z14" s="19">
        <v>0.49494278846843</v>
      </c>
      <c r="AA14" s="19">
        <v>0.50999317734454</v>
      </c>
      <c r="AB14" s="19">
        <v>0.55148924953151</v>
      </c>
      <c r="AC14" s="19">
        <v>0.53068481853825</v>
      </c>
      <c r="AD14" s="19">
        <v>0.59696292449288</v>
      </c>
      <c r="AE14" s="19">
        <v>0.6840401744189</v>
      </c>
      <c r="AF14" s="19">
        <v>0.73435147437616</v>
      </c>
      <c r="AG14" s="19">
        <v>0.82690343543142</v>
      </c>
      <c r="AH14" s="19">
        <v>0.89979824923562</v>
      </c>
      <c r="AI14" s="19">
        <v>0.89979824923562</v>
      </c>
      <c r="AJ14" s="19">
        <v>0.92301884921589</v>
      </c>
      <c r="AK14" s="19">
        <v>1.02277437754645</v>
      </c>
      <c r="AL14" s="19">
        <v>1.12619909904329</v>
      </c>
      <c r="AM14" s="19">
        <v>1.22875674895616</v>
      </c>
      <c r="AN14" s="19">
        <v>1.39613857381397</v>
      </c>
      <c r="AO14" s="19">
        <v>1.28908166830383</v>
      </c>
      <c r="AP14" s="19">
        <v>1.46386532375644</v>
      </c>
      <c r="AQ14" s="19">
        <v>1.95343297334055</v>
      </c>
      <c r="AR14" s="19">
        <v>1.95923812333562</v>
      </c>
      <c r="AS14" s="19">
        <v>2.1169499852235</v>
      </c>
      <c r="AT14" s="19">
        <v>2.01802107218568</v>
      </c>
      <c r="AU14" s="19">
        <v>2.18660649814247</v>
      </c>
      <c r="AV14" s="26">
        <v>2.1275874731926</v>
      </c>
      <c r="AW14" s="27">
        <v>-0.02699115127325</v>
      </c>
      <c r="AX14" s="27">
        <v>0.00681127747521</v>
      </c>
    </row>
    <row r="15" ht="9.75" customHeight="1">
      <c r="A15" s="25" t="s">
        <v>76</v>
      </c>
      <c r="B15" s="19">
        <v>0.65533693277662</v>
      </c>
      <c r="C15" s="19">
        <v>0.68715775497181</v>
      </c>
      <c r="D15" s="19">
        <v>0.75294945491592</v>
      </c>
      <c r="E15" s="19">
        <v>0.7751214622286</v>
      </c>
      <c r="F15" s="19">
        <v>0.79982066598721</v>
      </c>
      <c r="G15" s="19">
        <v>0.7459617743663</v>
      </c>
      <c r="H15" s="19">
        <v>0.7229561799414</v>
      </c>
      <c r="I15" s="19">
        <v>0.71658531860801</v>
      </c>
      <c r="J15" s="19">
        <v>0.88517787147026</v>
      </c>
      <c r="K15" s="19">
        <v>0.93548917142752</v>
      </c>
      <c r="L15" s="19">
        <v>0.90990351033814</v>
      </c>
      <c r="M15" s="19">
        <v>1.12483739719259</v>
      </c>
      <c r="N15" s="19">
        <v>1.23122931284295</v>
      </c>
      <c r="O15" s="19">
        <v>1.24240960172234</v>
      </c>
      <c r="P15" s="19">
        <v>1.39151595437346</v>
      </c>
      <c r="Q15" s="19">
        <v>1.42856064788327</v>
      </c>
      <c r="R15" s="19">
        <v>1.44021471266542</v>
      </c>
      <c r="S15" s="19">
        <v>1.53675220702785</v>
      </c>
      <c r="T15" s="19">
        <v>1.51320909871452</v>
      </c>
      <c r="U15" s="19">
        <v>1.66924497467486</v>
      </c>
      <c r="V15" s="19">
        <v>1.67629081246487</v>
      </c>
      <c r="W15" s="19">
        <v>1.84550018454335</v>
      </c>
      <c r="X15" s="19">
        <v>1.798306465139</v>
      </c>
      <c r="Y15" s="19">
        <v>1.83595505403385</v>
      </c>
      <c r="Z15" s="19">
        <v>1.8903288428386</v>
      </c>
      <c r="AA15" s="19">
        <v>2.1252224120835</v>
      </c>
      <c r="AB15" s="19">
        <v>2.11909475375537</v>
      </c>
      <c r="AC15" s="19">
        <v>2.0857521504367</v>
      </c>
      <c r="AD15" s="19">
        <v>2.25712832030478</v>
      </c>
      <c r="AE15" s="19">
        <v>2.38742168686076</v>
      </c>
      <c r="AF15" s="19">
        <v>2.66080125051741</v>
      </c>
      <c r="AG15" s="19">
        <v>2.86869987362556</v>
      </c>
      <c r="AH15" s="19">
        <v>2.98287957246603</v>
      </c>
      <c r="AI15" s="19">
        <v>3.12854583623117</v>
      </c>
      <c r="AJ15" s="19">
        <v>2.65198602274712</v>
      </c>
      <c r="AK15" s="19">
        <v>2.69437795141482</v>
      </c>
      <c r="AL15" s="19">
        <v>2.863228980901</v>
      </c>
      <c r="AM15" s="19">
        <v>2.74927603655336</v>
      </c>
      <c r="AN15" s="19">
        <v>2.44048505792679</v>
      </c>
      <c r="AO15" s="19">
        <v>2.74074586737801</v>
      </c>
      <c r="AP15" s="19">
        <v>2.65285679524638</v>
      </c>
      <c r="AQ15" s="19">
        <v>3.04605895491236</v>
      </c>
      <c r="AR15" s="19">
        <v>2.86474477006638</v>
      </c>
      <c r="AS15" s="19">
        <v>3.03928019984298</v>
      </c>
      <c r="AT15" s="19">
        <v>2.95138057123114</v>
      </c>
      <c r="AU15" s="19">
        <v>3.13387260746576</v>
      </c>
      <c r="AV15" s="26">
        <v>3.20555866320986</v>
      </c>
      <c r="AW15" s="27">
        <v>0.0228745918721</v>
      </c>
      <c r="AX15" s="27">
        <v>0.01026230398566</v>
      </c>
    </row>
    <row r="16" ht="9.75" customHeight="1">
      <c r="A16" s="25" t="s">
        <v>77</v>
      </c>
      <c r="B16" s="20" t="s">
        <v>140</v>
      </c>
      <c r="C16" s="20" t="s">
        <v>140</v>
      </c>
      <c r="D16" s="20" t="s">
        <v>140</v>
      </c>
      <c r="E16" s="20" t="s">
        <v>140</v>
      </c>
      <c r="F16" s="20" t="s">
        <v>140</v>
      </c>
      <c r="G16" s="20" t="s">
        <v>140</v>
      </c>
      <c r="H16" s="20" t="s">
        <v>140</v>
      </c>
      <c r="I16" s="20" t="s">
        <v>140</v>
      </c>
      <c r="J16" s="20" t="s">
        <v>140</v>
      </c>
      <c r="K16" s="20" t="s">
        <v>140</v>
      </c>
      <c r="L16" s="20" t="s">
        <v>140</v>
      </c>
      <c r="M16" s="20" t="s">
        <v>140</v>
      </c>
      <c r="N16" s="20" t="s">
        <v>140</v>
      </c>
      <c r="O16" s="20" t="s">
        <v>140</v>
      </c>
      <c r="P16" s="20" t="s">
        <v>140</v>
      </c>
      <c r="Q16" s="20" t="s">
        <v>140</v>
      </c>
      <c r="R16" s="20" t="s">
        <v>140</v>
      </c>
      <c r="S16" s="20" t="s">
        <v>140</v>
      </c>
      <c r="T16" s="20" t="s">
        <v>140</v>
      </c>
      <c r="U16" s="20" t="s">
        <v>140</v>
      </c>
      <c r="V16" s="20" t="s">
        <v>140</v>
      </c>
      <c r="W16" s="20" t="s">
        <v>140</v>
      </c>
      <c r="X16" s="19">
        <v>0.05127882495644</v>
      </c>
      <c r="Y16" s="19">
        <v>0.05199639131132</v>
      </c>
      <c r="Z16" s="19">
        <v>0.06450166661187</v>
      </c>
      <c r="AA16" s="19">
        <v>0.07030681660694</v>
      </c>
      <c r="AB16" s="19">
        <v>0.0729943860491</v>
      </c>
      <c r="AC16" s="19">
        <v>0.08268656996887</v>
      </c>
      <c r="AD16" s="19">
        <v>0.08557486194129</v>
      </c>
      <c r="AE16" s="19">
        <v>0.10036612221472</v>
      </c>
      <c r="AF16" s="19">
        <v>0.11105388378224</v>
      </c>
      <c r="AG16" s="19">
        <v>0.11361761227961</v>
      </c>
      <c r="AH16" s="19">
        <v>0.11095381863625</v>
      </c>
      <c r="AI16" s="19">
        <v>0.13431840683532</v>
      </c>
      <c r="AJ16" s="19">
        <v>0.17020846434342</v>
      </c>
      <c r="AK16" s="19">
        <v>0.17120113183442</v>
      </c>
      <c r="AL16" s="19">
        <v>0.2247110642092</v>
      </c>
      <c r="AM16" s="19">
        <v>0.23205317025752</v>
      </c>
      <c r="AN16" s="19">
        <v>0.29868033173716</v>
      </c>
      <c r="AO16" s="19">
        <v>0.28392685674976</v>
      </c>
      <c r="AP16" s="19">
        <v>0.31653863996806</v>
      </c>
      <c r="AQ16" s="19">
        <v>0.37836721900553</v>
      </c>
      <c r="AR16" s="19">
        <v>0.43537647812984</v>
      </c>
      <c r="AS16" s="19">
        <v>0.45655468902268</v>
      </c>
      <c r="AT16" s="19">
        <v>0.48900162972171</v>
      </c>
      <c r="AU16" s="19">
        <v>0.52623160029208</v>
      </c>
      <c r="AV16" s="26">
        <v>0.50227185313715</v>
      </c>
      <c r="AW16" s="27">
        <v>-0.04553080350161</v>
      </c>
      <c r="AX16" s="27">
        <v>0.00160797755234</v>
      </c>
    </row>
    <row r="17" ht="9.75" customHeight="1">
      <c r="A17" s="28" t="s">
        <v>78</v>
      </c>
      <c r="B17" s="24">
        <v>1.37546544484971</v>
      </c>
      <c r="C17" s="24">
        <v>1.47026205750576</v>
      </c>
      <c r="D17" s="24">
        <v>1.58360741899826</v>
      </c>
      <c r="E17" s="24">
        <v>1.66181799319941</v>
      </c>
      <c r="F17" s="24">
        <v>1.71523974662569</v>
      </c>
      <c r="G17" s="24">
        <v>1.75360896023252</v>
      </c>
      <c r="H17" s="24">
        <v>1.79443857777684</v>
      </c>
      <c r="I17" s="24">
        <v>1.90001148805093</v>
      </c>
      <c r="J17" s="24">
        <v>2.14727861749588</v>
      </c>
      <c r="K17" s="24">
        <v>2.25873800658353</v>
      </c>
      <c r="L17" s="24">
        <v>2.26068792796893</v>
      </c>
      <c r="M17" s="24">
        <v>2.62507613466131</v>
      </c>
      <c r="N17" s="24">
        <v>2.84379269152861</v>
      </c>
      <c r="O17" s="24">
        <v>2.93393737616758</v>
      </c>
      <c r="P17" s="24">
        <v>3.18050375623426</v>
      </c>
      <c r="Q17" s="24">
        <v>3.37570859101868</v>
      </c>
      <c r="R17" s="24">
        <v>3.48362213579064</v>
      </c>
      <c r="S17" s="24">
        <v>3.86576107710213</v>
      </c>
      <c r="T17" s="24">
        <v>4.03494728233201</v>
      </c>
      <c r="U17" s="24">
        <v>4.34296116831837</v>
      </c>
      <c r="V17" s="24">
        <v>4.4409315222649</v>
      </c>
      <c r="W17" s="24">
        <v>4.80830544082365</v>
      </c>
      <c r="X17" s="24">
        <v>4.8215450529124</v>
      </c>
      <c r="Y17" s="24">
        <v>5.22738762180771</v>
      </c>
      <c r="Z17" s="24">
        <v>5.42542782370218</v>
      </c>
      <c r="AA17" s="24">
        <v>5.59451270466152</v>
      </c>
      <c r="AB17" s="24">
        <v>5.65854263231447</v>
      </c>
      <c r="AC17" s="24">
        <v>5.81952440921173</v>
      </c>
      <c r="AD17" s="24">
        <v>6.26914515076407</v>
      </c>
      <c r="AE17" s="24">
        <v>6.59982571422255</v>
      </c>
      <c r="AF17" s="24">
        <v>7.26317841461072</v>
      </c>
      <c r="AG17" s="24">
        <v>8.02219458103688</v>
      </c>
      <c r="AH17" s="24">
        <v>8.21759011762335</v>
      </c>
      <c r="AI17" s="24">
        <v>8.75508775031149</v>
      </c>
      <c r="AJ17" s="24">
        <v>8.66069770458006</v>
      </c>
      <c r="AK17" s="24">
        <v>9.26055916627517</v>
      </c>
      <c r="AL17" s="24">
        <v>9.73956874130494</v>
      </c>
      <c r="AM17" s="24">
        <v>9.87719371773471</v>
      </c>
      <c r="AN17" s="24">
        <v>10.4387880724834</v>
      </c>
      <c r="AO17" s="24">
        <v>11.3417411367258</v>
      </c>
      <c r="AP17" s="24">
        <v>11.8909485660359</v>
      </c>
      <c r="AQ17" s="24">
        <v>13.107334694027</v>
      </c>
      <c r="AR17" s="24">
        <v>13.0264542567978</v>
      </c>
      <c r="AS17" s="24">
        <v>13.6331455877573</v>
      </c>
      <c r="AT17" s="24">
        <v>13.0753621410625</v>
      </c>
      <c r="AU17" s="24">
        <v>14.5305234598158</v>
      </c>
      <c r="AV17" s="24">
        <v>14.9502381217045</v>
      </c>
      <c r="AW17" s="29">
        <v>0.02888503298163</v>
      </c>
      <c r="AX17" s="29">
        <v>0.04786182567477</v>
      </c>
    </row>
    <row r="18" ht="9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6"/>
      <c r="AW18" s="27"/>
      <c r="AX18" s="27"/>
    </row>
    <row r="19" ht="9.75" customHeight="1">
      <c r="A19" s="25" t="s">
        <v>144</v>
      </c>
      <c r="B19" s="19">
        <v>0.17587454429504</v>
      </c>
      <c r="C19" s="19">
        <v>0.1888823803951</v>
      </c>
      <c r="D19" s="19">
        <v>0.1809271748463</v>
      </c>
      <c r="E19" s="19">
        <v>0.19244025237902</v>
      </c>
      <c r="F19" s="19">
        <v>0.2341410498011</v>
      </c>
      <c r="G19" s="19">
        <v>0.28391483586992</v>
      </c>
      <c r="H19" s="19">
        <v>0.3261634275007</v>
      </c>
      <c r="I19" s="19">
        <v>0.35153848888625</v>
      </c>
      <c r="J19" s="19">
        <v>0.38744001078198</v>
      </c>
      <c r="K19" s="19">
        <v>0.42001335242097</v>
      </c>
      <c r="L19" s="19">
        <v>0.41947583853254</v>
      </c>
      <c r="M19" s="19">
        <v>0.47643703708767</v>
      </c>
      <c r="N19" s="19">
        <v>0.48688008014195</v>
      </c>
      <c r="O19" s="19">
        <v>0.50644558568088</v>
      </c>
      <c r="P19" s="19">
        <v>0.50214547457342</v>
      </c>
      <c r="Q19" s="19">
        <v>0.48104702642043</v>
      </c>
      <c r="R19" s="19">
        <v>0.45978938016496</v>
      </c>
      <c r="S19" s="19">
        <v>0.44506149962192</v>
      </c>
      <c r="T19" s="19">
        <v>0.45419923572527</v>
      </c>
      <c r="U19" s="19">
        <v>0.50431139119271</v>
      </c>
      <c r="V19" s="19">
        <v>0.54181399953973</v>
      </c>
      <c r="W19" s="19">
        <v>0.52601109121982</v>
      </c>
      <c r="X19" s="19">
        <v>0.54880168008935</v>
      </c>
      <c r="Y19" s="19">
        <v>0.52425227528324</v>
      </c>
      <c r="Z19" s="19">
        <v>0.56460458840925</v>
      </c>
      <c r="AA19" s="19">
        <v>0.62147355780539</v>
      </c>
      <c r="AB19" s="19">
        <v>0.65888452444027</v>
      </c>
      <c r="AC19" s="19">
        <v>0.64529129753166</v>
      </c>
      <c r="AD19" s="19">
        <v>0.68049258275525</v>
      </c>
      <c r="AE19" s="19">
        <v>0.6999505855165</v>
      </c>
      <c r="AF19" s="19">
        <v>0.764237246573</v>
      </c>
      <c r="AG19" s="19">
        <v>0.8112509135109</v>
      </c>
      <c r="AH19" s="19">
        <v>0.78401775766731</v>
      </c>
      <c r="AI19" s="19">
        <v>0.80487329653848</v>
      </c>
      <c r="AJ19" s="19">
        <v>0.822181243746</v>
      </c>
      <c r="AK19" s="19">
        <v>0.78262609602611</v>
      </c>
      <c r="AL19" s="19">
        <v>0.83174899096009</v>
      </c>
      <c r="AM19" s="19">
        <v>0.82476131041047</v>
      </c>
      <c r="AN19" s="19">
        <v>0.90958100200508</v>
      </c>
      <c r="AO19" s="19">
        <v>0.91524369613355</v>
      </c>
      <c r="AP19" s="19">
        <v>0.96763250195577</v>
      </c>
      <c r="AQ19" s="19">
        <v>0.90920386936063</v>
      </c>
      <c r="AR19" s="19">
        <v>0.86093207340063</v>
      </c>
      <c r="AS19" s="19">
        <v>0.91740615421812</v>
      </c>
      <c r="AT19" s="19">
        <v>0.8982840339109</v>
      </c>
      <c r="AU19" s="19">
        <v>0.97542801349208</v>
      </c>
      <c r="AV19" s="26">
        <v>0.91656485910855</v>
      </c>
      <c r="AW19" s="27">
        <v>-0.06034597381949</v>
      </c>
      <c r="AX19" s="27">
        <v>0.00293429894373</v>
      </c>
    </row>
    <row r="20" ht="9.75" customHeight="1">
      <c r="A20" s="25" t="s">
        <v>79</v>
      </c>
      <c r="B20" s="20" t="s">
        <v>80</v>
      </c>
      <c r="C20" s="20" t="s">
        <v>80</v>
      </c>
      <c r="D20" s="20" t="s">
        <v>80</v>
      </c>
      <c r="E20" s="20" t="s">
        <v>80</v>
      </c>
      <c r="F20" s="20" t="s">
        <v>80</v>
      </c>
      <c r="G20" s="20" t="s">
        <v>80</v>
      </c>
      <c r="H20" s="20" t="s">
        <v>80</v>
      </c>
      <c r="I20" s="20" t="s">
        <v>80</v>
      </c>
      <c r="J20" s="20" t="s">
        <v>80</v>
      </c>
      <c r="K20" s="20" t="s">
        <v>80</v>
      </c>
      <c r="L20" s="20" t="s">
        <v>80</v>
      </c>
      <c r="M20" s="20" t="s">
        <v>80</v>
      </c>
      <c r="N20" s="20" t="s">
        <v>80</v>
      </c>
      <c r="O20" s="20" t="s">
        <v>80</v>
      </c>
      <c r="P20" s="20" t="s">
        <v>80</v>
      </c>
      <c r="Q20" s="20" t="s">
        <v>80</v>
      </c>
      <c r="R20" s="20" t="s">
        <v>80</v>
      </c>
      <c r="S20" s="20" t="s">
        <v>80</v>
      </c>
      <c r="T20" s="20" t="s">
        <v>80</v>
      </c>
      <c r="U20" s="20" t="s">
        <v>80</v>
      </c>
      <c r="V20" s="19">
        <v>1.27664225759558</v>
      </c>
      <c r="W20" s="19">
        <v>1.41847980911268</v>
      </c>
      <c r="X20" s="19">
        <v>1.40095870010121</v>
      </c>
      <c r="Y20" s="19">
        <v>1.37965770608788</v>
      </c>
      <c r="Z20" s="19">
        <v>1.45352202801122</v>
      </c>
      <c r="AA20" s="19">
        <v>1.4824109997923</v>
      </c>
      <c r="AB20" s="19">
        <v>1.41847980911268</v>
      </c>
      <c r="AC20" s="19">
        <v>1.10018991489815</v>
      </c>
      <c r="AD20" s="19">
        <v>0.81431441436869</v>
      </c>
      <c r="AE20" s="19">
        <v>0.76175108637112</v>
      </c>
      <c r="AF20" s="19">
        <v>0.75299053169027</v>
      </c>
      <c r="AG20" s="19">
        <v>0.55009495736175</v>
      </c>
      <c r="AH20" s="19">
        <v>0.52532040279141</v>
      </c>
      <c r="AI20" s="19">
        <v>0.49027818415555</v>
      </c>
      <c r="AJ20" s="19">
        <v>0.52532040279141</v>
      </c>
      <c r="AK20" s="19">
        <v>0.50641186375355</v>
      </c>
      <c r="AL20" s="19">
        <v>0.72837754479648</v>
      </c>
      <c r="AM20" s="19">
        <v>0.7304633911449</v>
      </c>
      <c r="AN20" s="19">
        <v>0.74902742363703</v>
      </c>
      <c r="AO20" s="19">
        <v>0.80342756516763</v>
      </c>
      <c r="AP20" s="19">
        <v>0.83215906015077</v>
      </c>
      <c r="AQ20" s="19">
        <v>0.87970350140307</v>
      </c>
      <c r="AR20" s="19">
        <v>0.77454535417653</v>
      </c>
      <c r="AS20" s="19">
        <v>0.88372666188844</v>
      </c>
      <c r="AT20" s="19">
        <v>0.75664833061857</v>
      </c>
      <c r="AU20" s="19">
        <v>0.71926946879425</v>
      </c>
      <c r="AV20" s="26">
        <v>0.78860730125778</v>
      </c>
      <c r="AW20" s="27">
        <v>0.09640035778284</v>
      </c>
      <c r="AX20" s="27">
        <v>0.00252465438098</v>
      </c>
    </row>
    <row r="21" ht="9.75" customHeight="1">
      <c r="A21" s="25" t="s">
        <v>145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0.86771208085309</v>
      </c>
      <c r="W21" s="19">
        <v>0.88429455901216</v>
      </c>
      <c r="X21" s="19">
        <v>0.99818177021351</v>
      </c>
      <c r="Y21" s="19">
        <v>1.15260962715813</v>
      </c>
      <c r="Z21" s="19">
        <v>1.21709134416884</v>
      </c>
      <c r="AA21" s="19">
        <v>1.29677067487092</v>
      </c>
      <c r="AB21" s="19">
        <v>1.35715592669693</v>
      </c>
      <c r="AC21" s="19">
        <v>1.57175931075977</v>
      </c>
      <c r="AD21" s="19">
        <v>1.46228258251696</v>
      </c>
      <c r="AE21" s="19">
        <v>1.27831093439412</v>
      </c>
      <c r="AF21" s="19">
        <v>1.15576746175308</v>
      </c>
      <c r="AG21" s="19">
        <v>1.21376595798258</v>
      </c>
      <c r="AH21" s="19">
        <v>1.39219814471989</v>
      </c>
      <c r="AI21" s="19">
        <v>1.40971925460694</v>
      </c>
      <c r="AJ21" s="19">
        <v>1.43600091812415</v>
      </c>
      <c r="AK21" s="19">
        <v>1.51933959849978</v>
      </c>
      <c r="AL21" s="19">
        <v>1.51474161823651</v>
      </c>
      <c r="AM21" s="19">
        <v>1.55854439164079</v>
      </c>
      <c r="AN21" s="19">
        <v>1.53226272724798</v>
      </c>
      <c r="AO21" s="19">
        <v>1.7289144403006</v>
      </c>
      <c r="AP21" s="19">
        <v>1.7774539655961</v>
      </c>
      <c r="AQ21" s="19">
        <v>1.83873529705032</v>
      </c>
      <c r="AR21" s="19">
        <v>1.82341250290823</v>
      </c>
      <c r="AS21" s="19">
        <v>1.85641452401519</v>
      </c>
      <c r="AT21" s="19">
        <v>1.56003556131169</v>
      </c>
      <c r="AU21" s="19">
        <v>1.90729385598319</v>
      </c>
      <c r="AV21" s="26">
        <v>1.77043941458845</v>
      </c>
      <c r="AW21" s="27">
        <v>-0.07175320386887</v>
      </c>
      <c r="AX21" s="27">
        <v>0.00566790066659</v>
      </c>
    </row>
    <row r="22" ht="9.75" customHeight="1">
      <c r="A22" s="25" t="s">
        <v>146</v>
      </c>
      <c r="B22" s="20" t="s">
        <v>140</v>
      </c>
      <c r="C22" s="20" t="s">
        <v>140</v>
      </c>
      <c r="D22" s="20" t="s">
        <v>140</v>
      </c>
      <c r="E22" s="19">
        <v>0.11337610990736</v>
      </c>
      <c r="F22" s="19">
        <v>0.23418597357578</v>
      </c>
      <c r="G22" s="19">
        <v>0.36744828399806</v>
      </c>
      <c r="H22" s="19">
        <v>0.50668425478835</v>
      </c>
      <c r="I22" s="19">
        <v>0.63711031564212</v>
      </c>
      <c r="J22" s="19">
        <v>0.76788457641131</v>
      </c>
      <c r="K22" s="19">
        <v>0.89992442403488</v>
      </c>
      <c r="L22" s="19">
        <v>0.88918338984127</v>
      </c>
      <c r="M22" s="19">
        <v>0.93668725846426</v>
      </c>
      <c r="N22" s="19">
        <v>0.92407557471418</v>
      </c>
      <c r="O22" s="19">
        <v>0.91626475380747</v>
      </c>
      <c r="P22" s="19">
        <v>1.00112770533325</v>
      </c>
      <c r="Q22" s="19">
        <v>0.95530826358767</v>
      </c>
      <c r="R22" s="19">
        <v>0.88350552387447</v>
      </c>
      <c r="S22" s="19">
        <v>0.73658583133423</v>
      </c>
      <c r="T22" s="19">
        <v>0.76544889438892</v>
      </c>
      <c r="U22" s="19">
        <v>0.78770999915757</v>
      </c>
      <c r="V22" s="19">
        <v>0.79369032702232</v>
      </c>
      <c r="W22" s="19">
        <v>0.71263341751824</v>
      </c>
      <c r="X22" s="19">
        <v>0.78585639717802</v>
      </c>
      <c r="Y22" s="19">
        <v>0.77347230489366</v>
      </c>
      <c r="Z22" s="19">
        <v>0.86191022169304</v>
      </c>
      <c r="AA22" s="19">
        <v>0.87819509001541</v>
      </c>
      <c r="AB22" s="19">
        <v>0.93898315035595</v>
      </c>
      <c r="AC22" s="19">
        <v>0.97021198142593</v>
      </c>
      <c r="AD22" s="19">
        <v>1.01123786553055</v>
      </c>
      <c r="AE22" s="19">
        <v>1.03983055401539</v>
      </c>
      <c r="AF22" s="19">
        <v>1.14070568839993</v>
      </c>
      <c r="AG22" s="19">
        <v>1.26674687885661</v>
      </c>
      <c r="AH22" s="19">
        <v>1.21098690030402</v>
      </c>
      <c r="AI22" s="19">
        <v>1.34101858125069</v>
      </c>
      <c r="AJ22" s="19">
        <v>1.43353752380131</v>
      </c>
      <c r="AK22" s="19">
        <v>1.43322972664317</v>
      </c>
      <c r="AL22" s="19">
        <v>1.41686211443361</v>
      </c>
      <c r="AM22" s="19">
        <v>1.43816624400135</v>
      </c>
      <c r="AN22" s="19">
        <v>1.54825491180456</v>
      </c>
      <c r="AO22" s="19">
        <v>1.56203499859277</v>
      </c>
      <c r="AP22" s="19">
        <v>1.5832811285155</v>
      </c>
      <c r="AQ22" s="19">
        <v>1.61282359433544</v>
      </c>
      <c r="AR22" s="19">
        <v>1.60485794354686</v>
      </c>
      <c r="AS22" s="19">
        <v>1.5907846321218</v>
      </c>
      <c r="AT22" s="19">
        <v>1.62455600195182</v>
      </c>
      <c r="AU22" s="19">
        <v>1.82323278202095</v>
      </c>
      <c r="AV22" s="26">
        <v>1.55339433028184</v>
      </c>
      <c r="AW22" s="27">
        <v>-0.14800000190735</v>
      </c>
      <c r="AX22" s="27">
        <v>0.0049730502069</v>
      </c>
    </row>
    <row r="23" ht="9.75" customHeight="1">
      <c r="A23" s="25" t="s">
        <v>147</v>
      </c>
      <c r="B23" s="20" t="s">
        <v>140</v>
      </c>
      <c r="C23" s="20" t="s">
        <v>140</v>
      </c>
      <c r="D23" s="20" t="s">
        <v>140</v>
      </c>
      <c r="E23" s="20" t="s">
        <v>140</v>
      </c>
      <c r="F23" s="20" t="s">
        <v>140</v>
      </c>
      <c r="G23" s="20" t="s">
        <v>140</v>
      </c>
      <c r="H23" s="20" t="s">
        <v>140</v>
      </c>
      <c r="I23" s="20" t="s">
        <v>140</v>
      </c>
      <c r="J23" s="20" t="s">
        <v>140</v>
      </c>
      <c r="K23" s="20" t="s">
        <v>140</v>
      </c>
      <c r="L23" s="19">
        <v>0.10449269991123</v>
      </c>
      <c r="M23" s="19">
        <v>0.18214818317101</v>
      </c>
      <c r="N23" s="19">
        <v>0.23306602202423</v>
      </c>
      <c r="O23" s="19">
        <v>0.24865392478877</v>
      </c>
      <c r="P23" s="19">
        <v>0.26606937477397</v>
      </c>
      <c r="Q23" s="19">
        <v>0.34103200156973</v>
      </c>
      <c r="R23" s="19">
        <v>0.37195961079513</v>
      </c>
      <c r="S23" s="19">
        <v>0.41162813576143</v>
      </c>
      <c r="T23" s="19">
        <v>0.4324836746326</v>
      </c>
      <c r="U23" s="19">
        <v>0.45349429947814</v>
      </c>
      <c r="V23" s="19">
        <v>0.49591031346761</v>
      </c>
      <c r="W23" s="19">
        <v>0.49257772735933</v>
      </c>
      <c r="X23" s="19">
        <v>0.54933919397778</v>
      </c>
      <c r="Y23" s="19">
        <v>0.5320785362435</v>
      </c>
      <c r="Z23" s="19">
        <v>0.610293268926</v>
      </c>
      <c r="AA23" s="19">
        <v>0.57277479951342</v>
      </c>
      <c r="AB23" s="19">
        <v>0.48752509680807</v>
      </c>
      <c r="AC23" s="19">
        <v>0.41736484819584</v>
      </c>
      <c r="AD23" s="19">
        <v>0.39894280799443</v>
      </c>
      <c r="AE23" s="19">
        <v>0.39507270799772</v>
      </c>
      <c r="AF23" s="19">
        <v>0.48042991348076</v>
      </c>
      <c r="AG23" s="19">
        <v>0.49841489320896</v>
      </c>
      <c r="AH23" s="19">
        <v>0.39765277466219</v>
      </c>
      <c r="AI23" s="19">
        <v>0.33637619138091</v>
      </c>
      <c r="AJ23" s="19">
        <v>0.28875246086581</v>
      </c>
      <c r="AK23" s="19">
        <v>0.31433694706145</v>
      </c>
      <c r="AL23" s="19">
        <v>0.29434260530551</v>
      </c>
      <c r="AM23" s="19">
        <v>0.25832917478055</v>
      </c>
      <c r="AN23" s="19">
        <v>0.26875694421613</v>
      </c>
      <c r="AO23" s="19">
        <v>0.26716496319138</v>
      </c>
      <c r="AP23" s="19">
        <v>0.30193213502582</v>
      </c>
      <c r="AQ23" s="19">
        <v>0.31111100503809</v>
      </c>
      <c r="AR23" s="19">
        <v>0.31353282169792</v>
      </c>
      <c r="AS23" s="19">
        <v>0.31269691586268</v>
      </c>
      <c r="AT23" s="19">
        <v>0.22428379381683</v>
      </c>
      <c r="AU23" s="19">
        <v>0.24701374483411</v>
      </c>
      <c r="AV23" s="26">
        <v>0.28280255648566</v>
      </c>
      <c r="AW23" s="27">
        <v>0.14488591253757</v>
      </c>
      <c r="AX23" s="27">
        <v>9.0536661446E-4</v>
      </c>
    </row>
    <row r="24" ht="9.75" customHeight="1">
      <c r="A24" s="25" t="s">
        <v>148</v>
      </c>
      <c r="B24" s="20" t="s">
        <v>140</v>
      </c>
      <c r="C24" s="20" t="s">
        <v>140</v>
      </c>
      <c r="D24" s="20" t="s">
        <v>140</v>
      </c>
      <c r="E24" s="19">
        <v>0.05070988266032</v>
      </c>
      <c r="F24" s="19">
        <v>0.0642866610565</v>
      </c>
      <c r="G24" s="19">
        <v>0.08180961381939</v>
      </c>
      <c r="H24" s="19">
        <v>0.09277489714341</v>
      </c>
      <c r="I24" s="19">
        <v>0.1025990649174</v>
      </c>
      <c r="J24" s="19">
        <v>0.11137287768317</v>
      </c>
      <c r="K24" s="19">
        <v>0.1356685054403</v>
      </c>
      <c r="L24" s="19">
        <v>0.14803132487425</v>
      </c>
      <c r="M24" s="19">
        <v>0.17207053207149</v>
      </c>
      <c r="N24" s="19">
        <v>0.21812313592581</v>
      </c>
      <c r="O24" s="19">
        <v>0.24564384701355</v>
      </c>
      <c r="P24" s="19">
        <v>0.27875470254097</v>
      </c>
      <c r="Q24" s="19">
        <v>0.354433133351</v>
      </c>
      <c r="R24" s="19">
        <v>0.33594618027017</v>
      </c>
      <c r="S24" s="19">
        <v>0.34927652470329</v>
      </c>
      <c r="T24" s="19">
        <v>0.35723173025209</v>
      </c>
      <c r="U24" s="19">
        <v>0.39967535424457</v>
      </c>
      <c r="V24" s="19">
        <v>0.39872780243906</v>
      </c>
      <c r="W24" s="19">
        <v>0.43549375240782</v>
      </c>
      <c r="X24" s="19">
        <v>0.47107717182204</v>
      </c>
      <c r="Y24" s="19">
        <v>0.47611540992492</v>
      </c>
      <c r="Z24" s="19">
        <v>0.49150269958247</v>
      </c>
      <c r="AA24" s="19">
        <v>0.52310851622228</v>
      </c>
      <c r="AB24" s="19">
        <v>0.57331231340186</v>
      </c>
      <c r="AC24" s="19">
        <v>0.55952405413154</v>
      </c>
      <c r="AD24" s="19">
        <v>0.57331231340186</v>
      </c>
      <c r="AE24" s="19">
        <v>0.61362585503428</v>
      </c>
      <c r="AF24" s="19">
        <v>0.70210064107023</v>
      </c>
      <c r="AG24" s="19">
        <v>0.8099644048599</v>
      </c>
      <c r="AH24" s="19">
        <v>0.82551382985428</v>
      </c>
      <c r="AI24" s="19">
        <v>0.8261588465204</v>
      </c>
      <c r="AJ24" s="19">
        <v>0.83271651595927</v>
      </c>
      <c r="AK24" s="19">
        <v>0.80535441552714</v>
      </c>
      <c r="AL24" s="19">
        <v>0.86475234370983</v>
      </c>
      <c r="AM24" s="19">
        <v>0.84239176595105</v>
      </c>
      <c r="AN24" s="19">
        <v>0.84292927983948</v>
      </c>
      <c r="AO24" s="19">
        <v>0.87900703579699</v>
      </c>
      <c r="AP24" s="19">
        <v>0.92495389921425</v>
      </c>
      <c r="AQ24" s="19">
        <v>0.89902422923627</v>
      </c>
      <c r="AR24" s="19">
        <v>0.83700587678896</v>
      </c>
      <c r="AS24" s="19">
        <v>0.83828903699279</v>
      </c>
      <c r="AT24" s="19">
        <v>0.79162895432751</v>
      </c>
      <c r="AU24" s="19">
        <v>0.89786319923726</v>
      </c>
      <c r="AV24" s="26">
        <v>0.81397878180852</v>
      </c>
      <c r="AW24" s="27">
        <v>-0.09342672675848</v>
      </c>
      <c r="AX24" s="27">
        <v>0.00260587898083</v>
      </c>
    </row>
    <row r="25" ht="9.75" customHeight="1">
      <c r="A25" s="25" t="s">
        <v>81</v>
      </c>
      <c r="B25" s="20" t="s">
        <v>107</v>
      </c>
      <c r="C25" s="20" t="s">
        <v>107</v>
      </c>
      <c r="D25" s="20" t="s">
        <v>107</v>
      </c>
      <c r="E25" s="20" t="s">
        <v>107</v>
      </c>
      <c r="F25" s="20" t="s">
        <v>107</v>
      </c>
      <c r="G25" s="20" t="s">
        <v>107</v>
      </c>
      <c r="H25" s="20" t="s">
        <v>107</v>
      </c>
      <c r="I25" s="20" t="s">
        <v>107</v>
      </c>
      <c r="J25" s="20" t="s">
        <v>107</v>
      </c>
      <c r="K25" s="20" t="s">
        <v>107</v>
      </c>
      <c r="L25" s="20" t="s">
        <v>107</v>
      </c>
      <c r="M25" s="20" t="s">
        <v>107</v>
      </c>
      <c r="N25" s="20" t="s">
        <v>107</v>
      </c>
      <c r="O25" s="20" t="s">
        <v>107</v>
      </c>
      <c r="P25" s="20" t="s">
        <v>107</v>
      </c>
      <c r="Q25" s="20" t="s">
        <v>107</v>
      </c>
      <c r="R25" s="20" t="s">
        <v>107</v>
      </c>
      <c r="S25" s="20" t="s">
        <v>107</v>
      </c>
      <c r="T25" s="20" t="s">
        <v>140</v>
      </c>
      <c r="U25" s="20" t="s">
        <v>140</v>
      </c>
      <c r="V25" s="19">
        <v>0.06235161105814</v>
      </c>
      <c r="W25" s="19">
        <v>0.11105036935011</v>
      </c>
      <c r="X25" s="19">
        <v>0.14093614154694</v>
      </c>
      <c r="Y25" s="19">
        <v>0.17142727774599</v>
      </c>
      <c r="Z25" s="19">
        <v>0.1832922359554</v>
      </c>
      <c r="AA25" s="19">
        <v>0.19533254705629</v>
      </c>
      <c r="AB25" s="19">
        <v>0.22548496819687</v>
      </c>
      <c r="AC25" s="19">
        <v>0.23644188313863</v>
      </c>
      <c r="AD25" s="19">
        <v>0.26642732864338</v>
      </c>
      <c r="AE25" s="19">
        <v>0.29771039929375</v>
      </c>
      <c r="AF25" s="19">
        <v>0.34472849909665</v>
      </c>
      <c r="AG25" s="19">
        <v>0.40497204394322</v>
      </c>
      <c r="AH25" s="19">
        <v>0.42430876565705</v>
      </c>
      <c r="AI25" s="19">
        <v>0.45752546936541</v>
      </c>
      <c r="AJ25" s="19">
        <v>0.47975946349574</v>
      </c>
      <c r="AK25" s="19">
        <v>0.47220745479035</v>
      </c>
      <c r="AL25" s="19">
        <v>0.49480546294743</v>
      </c>
      <c r="AM25" s="19">
        <v>0.49361942029863</v>
      </c>
      <c r="AN25" s="19">
        <v>0.50054148744166</v>
      </c>
      <c r="AO25" s="19">
        <v>0.49892238386321</v>
      </c>
      <c r="AP25" s="19">
        <v>0.4816856974063</v>
      </c>
      <c r="AQ25" s="19">
        <v>0.49235132504748</v>
      </c>
      <c r="AR25" s="19">
        <v>0.44074674874319</v>
      </c>
      <c r="AS25" s="19">
        <v>0.44286928302127</v>
      </c>
      <c r="AT25" s="19">
        <v>0.42674462662275</v>
      </c>
      <c r="AU25" s="19">
        <v>0.48270538177494</v>
      </c>
      <c r="AV25" s="26">
        <v>0.40429183445405</v>
      </c>
      <c r="AW25" s="27">
        <v>-0.16244597733021</v>
      </c>
      <c r="AX25" s="27">
        <v>0.0012943034526</v>
      </c>
    </row>
    <row r="26" ht="9.75" customHeight="1">
      <c r="A26" s="25" t="s">
        <v>149</v>
      </c>
      <c r="B26" s="20" t="s">
        <v>107</v>
      </c>
      <c r="C26" s="20" t="s">
        <v>107</v>
      </c>
      <c r="D26" s="20" t="s">
        <v>107</v>
      </c>
      <c r="E26" s="20" t="s">
        <v>107</v>
      </c>
      <c r="F26" s="20" t="s">
        <v>107</v>
      </c>
      <c r="G26" s="20" t="s">
        <v>107</v>
      </c>
      <c r="H26" s="20" t="s">
        <v>107</v>
      </c>
      <c r="I26" s="20" t="s">
        <v>107</v>
      </c>
      <c r="J26" s="20" t="s">
        <v>107</v>
      </c>
      <c r="K26" s="20" t="s">
        <v>140</v>
      </c>
      <c r="L26" s="19">
        <v>0.07019931382925</v>
      </c>
      <c r="M26" s="19">
        <v>0.08212213555562</v>
      </c>
      <c r="N26" s="19">
        <v>0.07761700548962</v>
      </c>
      <c r="O26" s="19">
        <v>0.09073234436737</v>
      </c>
      <c r="P26" s="19">
        <v>0.0912698582558</v>
      </c>
      <c r="Q26" s="19">
        <v>0.08490957096612</v>
      </c>
      <c r="R26" s="19">
        <v>0.06761924716478</v>
      </c>
      <c r="S26" s="19">
        <v>0.0666517221656</v>
      </c>
      <c r="T26" s="19">
        <v>0.06213660550277</v>
      </c>
      <c r="U26" s="19">
        <v>0.07043634864235</v>
      </c>
      <c r="V26" s="19">
        <v>0.09030233325662</v>
      </c>
      <c r="W26" s="19">
        <v>0.10965283324018</v>
      </c>
      <c r="X26" s="19">
        <v>0.14545125820977</v>
      </c>
      <c r="Y26" s="19">
        <v>0.15523871055422</v>
      </c>
      <c r="Z26" s="19">
        <v>0.20672784149105</v>
      </c>
      <c r="AA26" s="19">
        <v>0.24241876368295</v>
      </c>
      <c r="AB26" s="19">
        <v>0.25585661089376</v>
      </c>
      <c r="AC26" s="19">
        <v>0.26469915494362</v>
      </c>
      <c r="AD26" s="19">
        <v>0.27477709976658</v>
      </c>
      <c r="AE26" s="19">
        <v>0.29574014141543</v>
      </c>
      <c r="AF26" s="19">
        <v>0.30638291640639</v>
      </c>
      <c r="AG26" s="19">
        <v>0.31905414544845</v>
      </c>
      <c r="AH26" s="19">
        <v>0.31326309417833</v>
      </c>
      <c r="AI26" s="19">
        <v>0.35970429413887</v>
      </c>
      <c r="AJ26" s="19">
        <v>0.35432915525455</v>
      </c>
      <c r="AK26" s="19">
        <v>0.36172334904001</v>
      </c>
      <c r="AL26" s="19">
        <v>0.39303015522167</v>
      </c>
      <c r="AM26" s="19">
        <v>0.39034258577951</v>
      </c>
      <c r="AN26" s="19">
        <v>0.43431122185327</v>
      </c>
      <c r="AO26" s="19">
        <v>0.41740550098425</v>
      </c>
      <c r="AP26" s="19">
        <v>0.3829613138048</v>
      </c>
      <c r="AQ26" s="19">
        <v>0.40930550266175</v>
      </c>
      <c r="AR26" s="19">
        <v>0.37861683353716</v>
      </c>
      <c r="AS26" s="19">
        <v>0.38606321513296</v>
      </c>
      <c r="AT26" s="19">
        <v>0.34552483490281</v>
      </c>
      <c r="AU26" s="19">
        <v>0.38175964904992</v>
      </c>
      <c r="AV26" s="26">
        <v>0.34356057520733</v>
      </c>
      <c r="AW26" s="27">
        <v>-0.10006053000689</v>
      </c>
      <c r="AX26" s="27">
        <v>0.00109987787437</v>
      </c>
    </row>
    <row r="27" ht="9.75" customHeight="1">
      <c r="A27" s="25" t="s">
        <v>150</v>
      </c>
      <c r="B27" s="19">
        <v>0.53633135787772</v>
      </c>
      <c r="C27" s="19">
        <v>0.56589462174149</v>
      </c>
      <c r="D27" s="19">
        <v>0.63953402445671</v>
      </c>
      <c r="E27" s="19">
        <v>0.76000498557933</v>
      </c>
      <c r="F27" s="19">
        <v>0.91732120199851</v>
      </c>
      <c r="G27" s="19">
        <v>0.99579822970962</v>
      </c>
      <c r="H27" s="19">
        <v>1.19693592676097</v>
      </c>
      <c r="I27" s="19">
        <v>1.41826857867526</v>
      </c>
      <c r="J27" s="19">
        <v>1.68779360967732</v>
      </c>
      <c r="K27" s="19">
        <v>1.849047776207</v>
      </c>
      <c r="L27" s="19">
        <v>1.82754722066971</v>
      </c>
      <c r="M27" s="19">
        <v>2.03697203075288</v>
      </c>
      <c r="N27" s="19">
        <v>2.19305666480365</v>
      </c>
      <c r="O27" s="19">
        <v>2.24680805364688</v>
      </c>
      <c r="P27" s="19">
        <v>2.50481472009437</v>
      </c>
      <c r="Q27" s="19">
        <v>2.53013368030358</v>
      </c>
      <c r="R27" s="19">
        <v>2.63381805331811</v>
      </c>
      <c r="S27" s="19">
        <v>2.58006666447489</v>
      </c>
      <c r="T27" s="19">
        <v>2.38656166463927</v>
      </c>
      <c r="U27" s="19">
        <v>2.51726859379356</v>
      </c>
      <c r="V27" s="19">
        <v>2.50051460898691</v>
      </c>
      <c r="W27" s="19">
        <v>2.60264224778904</v>
      </c>
      <c r="X27" s="19">
        <v>2.68756944216134</v>
      </c>
      <c r="Y27" s="19">
        <v>2.53013368030358</v>
      </c>
      <c r="Z27" s="19">
        <v>2.62306777554947</v>
      </c>
      <c r="AA27" s="19">
        <v>2.83807333092237</v>
      </c>
      <c r="AB27" s="19">
        <v>2.95632638637747</v>
      </c>
      <c r="AC27" s="19">
        <v>3.0340162352793</v>
      </c>
      <c r="AD27" s="19">
        <v>3.12112814457081</v>
      </c>
      <c r="AE27" s="19">
        <v>2.98717968357349</v>
      </c>
      <c r="AF27" s="19">
        <v>3.19765077178358</v>
      </c>
      <c r="AG27" s="19">
        <v>3.48681153172373</v>
      </c>
      <c r="AH27" s="19">
        <v>3.34991985615422</v>
      </c>
      <c r="AI27" s="19">
        <v>3.61202237843157</v>
      </c>
      <c r="AJ27" s="19">
        <v>3.67026738338209</v>
      </c>
      <c r="AK27" s="19">
        <v>3.79134742704562</v>
      </c>
      <c r="AL27" s="19">
        <v>4.0580127020527</v>
      </c>
      <c r="AM27" s="19">
        <v>3.92321711916721</v>
      </c>
      <c r="AN27" s="19">
        <v>4.16202163946434</v>
      </c>
      <c r="AO27" s="19">
        <v>4.34731214057606</v>
      </c>
      <c r="AP27" s="19">
        <v>4.25521364738517</v>
      </c>
      <c r="AQ27" s="19">
        <v>4.07465413203856</v>
      </c>
      <c r="AR27" s="19">
        <v>4.10460870601311</v>
      </c>
      <c r="AS27" s="19">
        <v>4.22616162091122</v>
      </c>
      <c r="AT27" s="19">
        <v>4.0822592655421</v>
      </c>
      <c r="AU27" s="19">
        <v>4.53417393823819</v>
      </c>
      <c r="AV27" s="26">
        <v>3.9038048910887</v>
      </c>
      <c r="AW27" s="27">
        <v>-0.13902620971203</v>
      </c>
      <c r="AX27" s="27">
        <v>0.01249767560512</v>
      </c>
    </row>
    <row r="28" ht="9.75" customHeight="1">
      <c r="A28" s="25" t="s">
        <v>151</v>
      </c>
      <c r="B28" s="19">
        <v>0.28165727753851</v>
      </c>
      <c r="C28" s="19">
        <v>0.33852624693464</v>
      </c>
      <c r="D28" s="19">
        <v>0.43635377462932</v>
      </c>
      <c r="E28" s="19">
        <v>0.71519160090276</v>
      </c>
      <c r="F28" s="19">
        <v>1.02127638802131</v>
      </c>
      <c r="G28" s="19">
        <v>1.45247002932167</v>
      </c>
      <c r="H28" s="19">
        <v>1.91881707892551</v>
      </c>
      <c r="I28" s="19">
        <v>2.47760124372101</v>
      </c>
      <c r="J28" s="19">
        <v>3.203690277834</v>
      </c>
      <c r="K28" s="19">
        <v>4.00781105492868</v>
      </c>
      <c r="L28" s="19">
        <v>4.22948178251814</v>
      </c>
      <c r="M28" s="19">
        <v>4.46407780992207</v>
      </c>
      <c r="N28" s="19">
        <v>4.75366532651729</v>
      </c>
      <c r="O28" s="19">
        <v>5.09584666789327</v>
      </c>
      <c r="P28" s="19">
        <v>5.63282304243711</v>
      </c>
      <c r="Q28" s="19">
        <v>5.53809811540009</v>
      </c>
      <c r="R28" s="19">
        <v>5.30966969271163</v>
      </c>
      <c r="S28" s="19">
        <v>4.92706730692554</v>
      </c>
      <c r="T28" s="19">
        <v>5.12239985398183</v>
      </c>
      <c r="U28" s="19">
        <v>5.33472253948755</v>
      </c>
      <c r="V28" s="19">
        <v>5.28741661773053</v>
      </c>
      <c r="W28" s="19">
        <v>5.27204372052137</v>
      </c>
      <c r="X28" s="19">
        <v>5.71592268958874</v>
      </c>
      <c r="Y28" s="19">
        <v>5.61175073566995</v>
      </c>
      <c r="Z28" s="19">
        <v>5.759031303441</v>
      </c>
      <c r="AA28" s="19">
        <v>5.79762480063044</v>
      </c>
      <c r="AB28" s="19">
        <v>6.08487222260865</v>
      </c>
      <c r="AC28" s="19">
        <v>6.08132639328561</v>
      </c>
      <c r="AD28" s="19">
        <v>6.4232909667656</v>
      </c>
      <c r="AE28" s="19">
        <v>6.57304233608283</v>
      </c>
      <c r="AF28" s="19">
        <v>7.20279360777008</v>
      </c>
      <c r="AG28" s="19">
        <v>8.06662365988992</v>
      </c>
      <c r="AH28" s="19">
        <v>7.66118545182511</v>
      </c>
      <c r="AI28" s="19">
        <v>7.71106674067163</v>
      </c>
      <c r="AJ28" s="19">
        <v>7.75514287952308</v>
      </c>
      <c r="AK28" s="19">
        <v>7.66769876902511</v>
      </c>
      <c r="AL28" s="19">
        <v>8.01981471818712</v>
      </c>
      <c r="AM28" s="19">
        <v>7.99154148765559</v>
      </c>
      <c r="AN28" s="19">
        <v>8.27653135130237</v>
      </c>
      <c r="AO28" s="19">
        <v>8.28468687623473</v>
      </c>
      <c r="AP28" s="19">
        <v>8.3448941311019</v>
      </c>
      <c r="AQ28" s="19">
        <v>8.43476222174453</v>
      </c>
      <c r="AR28" s="19">
        <v>8.0213690047884</v>
      </c>
      <c r="AS28" s="19">
        <v>7.83813210709168</v>
      </c>
      <c r="AT28" s="19">
        <v>7.54891961398141</v>
      </c>
      <c r="AU28" s="19">
        <v>8.05988390077811</v>
      </c>
      <c r="AV28" s="26">
        <v>7.01741404932353</v>
      </c>
      <c r="AW28" s="27">
        <v>-0.12934055924416</v>
      </c>
      <c r="AX28" s="27">
        <v>0.02246561087668</v>
      </c>
    </row>
    <row r="29" ht="9.75" customHeight="1">
      <c r="A29" s="25" t="s">
        <v>152</v>
      </c>
      <c r="B29" s="20" t="s">
        <v>107</v>
      </c>
      <c r="C29" s="20" t="s">
        <v>107</v>
      </c>
      <c r="D29" s="20" t="s">
        <v>107</v>
      </c>
      <c r="E29" s="20" t="s">
        <v>107</v>
      </c>
      <c r="F29" s="20" t="s">
        <v>107</v>
      </c>
      <c r="G29" s="20" t="s">
        <v>107</v>
      </c>
      <c r="H29" s="20" t="s">
        <v>107</v>
      </c>
      <c r="I29" s="20" t="s">
        <v>107</v>
      </c>
      <c r="J29" s="20" t="s">
        <v>107</v>
      </c>
      <c r="K29" s="20" t="s">
        <v>107</v>
      </c>
      <c r="L29" s="20" t="s">
        <v>107</v>
      </c>
      <c r="M29" s="20" t="s">
        <v>107</v>
      </c>
      <c r="N29" s="20" t="s">
        <v>107</v>
      </c>
      <c r="O29" s="20" t="s">
        <v>107</v>
      </c>
      <c r="P29" s="20" t="s">
        <v>107</v>
      </c>
      <c r="Q29" s="20" t="s">
        <v>107</v>
      </c>
      <c r="R29" s="20" t="s">
        <v>107</v>
      </c>
      <c r="S29" s="20" t="s">
        <v>107</v>
      </c>
      <c r="T29" s="20" t="s">
        <v>107</v>
      </c>
      <c r="U29" s="20" t="s">
        <v>140</v>
      </c>
      <c r="V29" s="20" t="s">
        <v>140</v>
      </c>
      <c r="W29" s="20" t="s">
        <v>140</v>
      </c>
      <c r="X29" s="20" t="s">
        <v>140</v>
      </c>
      <c r="Y29" s="20" t="s">
        <v>140</v>
      </c>
      <c r="Z29" s="20" t="s">
        <v>140</v>
      </c>
      <c r="AA29" s="20" t="s">
        <v>140</v>
      </c>
      <c r="AB29" s="20" t="s">
        <v>140</v>
      </c>
      <c r="AC29" s="20" t="s">
        <v>140</v>
      </c>
      <c r="AD29" s="20" t="s">
        <v>140</v>
      </c>
      <c r="AE29" s="20" t="s">
        <v>140</v>
      </c>
      <c r="AF29" s="20" t="s">
        <v>140</v>
      </c>
      <c r="AG29" s="20" t="s">
        <v>140</v>
      </c>
      <c r="AH29" s="20" t="s">
        <v>140</v>
      </c>
      <c r="AI29" s="19">
        <v>0.08082719323534</v>
      </c>
      <c r="AJ29" s="19">
        <v>0.14491744241689</v>
      </c>
      <c r="AK29" s="19">
        <v>0.19398448301972</v>
      </c>
      <c r="AL29" s="19">
        <v>0.19196458393393</v>
      </c>
      <c r="AM29" s="19">
        <v>0.20645632817561</v>
      </c>
      <c r="AN29" s="19">
        <v>0.23339872592073</v>
      </c>
      <c r="AO29" s="19">
        <v>0.25586410824322</v>
      </c>
      <c r="AP29" s="19">
        <v>0.25832917478055</v>
      </c>
      <c r="AQ29" s="19">
        <v>0.30457686974126</v>
      </c>
      <c r="AR29" s="19">
        <v>0.36978805468586</v>
      </c>
      <c r="AS29" s="19">
        <v>0.38604908344937</v>
      </c>
      <c r="AT29" s="19">
        <v>0.32634618222277</v>
      </c>
      <c r="AU29" s="19">
        <v>0.35324337719992</v>
      </c>
      <c r="AV29" s="26">
        <v>0.4389660921271</v>
      </c>
      <c r="AW29" s="27">
        <v>0.24267323315144</v>
      </c>
      <c r="AX29" s="27">
        <v>0.00140530988574</v>
      </c>
    </row>
    <row r="30" ht="9.75" customHeight="1">
      <c r="A30" s="25" t="s">
        <v>153</v>
      </c>
      <c r="B30" s="19">
        <v>0.10212763880213</v>
      </c>
      <c r="C30" s="19">
        <v>0.13867858321553</v>
      </c>
      <c r="D30" s="19">
        <v>0.17899212484795</v>
      </c>
      <c r="E30" s="19">
        <v>0.22996342136658</v>
      </c>
      <c r="F30" s="19">
        <v>0.27520711087732</v>
      </c>
      <c r="G30" s="19">
        <v>0.29402009697245</v>
      </c>
      <c r="H30" s="19">
        <v>0.3134780997337</v>
      </c>
      <c r="I30" s="19">
        <v>0.32881016938522</v>
      </c>
      <c r="J30" s="19">
        <v>0.3920626302225</v>
      </c>
      <c r="K30" s="19">
        <v>0.411090621873</v>
      </c>
      <c r="L30" s="19">
        <v>0.46871211071294</v>
      </c>
      <c r="M30" s="19">
        <v>0.57217472253306</v>
      </c>
      <c r="N30" s="19">
        <v>0.60825071614995</v>
      </c>
      <c r="O30" s="19">
        <v>0.6626471216593</v>
      </c>
      <c r="P30" s="19">
        <v>0.70296066329172</v>
      </c>
      <c r="Q30" s="19">
        <v>0.75067779785956</v>
      </c>
      <c r="R30" s="19">
        <v>0.77240745767717</v>
      </c>
      <c r="S30" s="19">
        <v>0.80713085486989</v>
      </c>
      <c r="T30" s="19">
        <v>0.80713085486989</v>
      </c>
      <c r="U30" s="19">
        <v>0.81007161391415</v>
      </c>
      <c r="V30" s="19">
        <v>0.92559891588037</v>
      </c>
      <c r="W30" s="19">
        <v>0.97752275750292</v>
      </c>
      <c r="X30" s="19">
        <v>0.97526519917151</v>
      </c>
      <c r="Y30" s="19">
        <v>0.94804966673409</v>
      </c>
      <c r="Z30" s="19">
        <v>0.98752051582776</v>
      </c>
      <c r="AA30" s="19">
        <v>0.93140406587543</v>
      </c>
      <c r="AB30" s="19">
        <v>0.92893150198865</v>
      </c>
      <c r="AC30" s="19">
        <v>0.79409746483087</v>
      </c>
      <c r="AD30" s="19">
        <v>0.86711740481893</v>
      </c>
      <c r="AE30" s="19">
        <v>0.9062484158968</v>
      </c>
      <c r="AF30" s="19">
        <v>0.98472544360791</v>
      </c>
      <c r="AG30" s="19">
        <v>1.09567653443655</v>
      </c>
      <c r="AH30" s="19">
        <v>1.04385197133546</v>
      </c>
      <c r="AI30" s="19">
        <v>1.05030213799665</v>
      </c>
      <c r="AJ30" s="19">
        <v>1.06427749909589</v>
      </c>
      <c r="AK30" s="19">
        <v>1.03456737351396</v>
      </c>
      <c r="AL30" s="19">
        <v>1.15135474902192</v>
      </c>
      <c r="AM30" s="19">
        <v>1.14458207402767</v>
      </c>
      <c r="AN30" s="19">
        <v>1.27745550724813</v>
      </c>
      <c r="AO30" s="19">
        <v>1.25531081621503</v>
      </c>
      <c r="AP30" s="19">
        <v>1.29970858222922</v>
      </c>
      <c r="AQ30" s="19">
        <v>1.23133681562064</v>
      </c>
      <c r="AR30" s="19">
        <v>1.15049472680043</v>
      </c>
      <c r="AS30" s="19">
        <v>1.13512946640061</v>
      </c>
      <c r="AT30" s="19">
        <v>0.97881279083516</v>
      </c>
      <c r="AU30" s="19">
        <v>1.05408990322848</v>
      </c>
      <c r="AV30" s="26">
        <v>0.98280673747186</v>
      </c>
      <c r="AW30" s="27">
        <v>-0.06762532144785</v>
      </c>
      <c r="AX30" s="27">
        <v>0.00314636621624</v>
      </c>
    </row>
    <row r="31" ht="9.75" customHeight="1">
      <c r="A31" s="25" t="s">
        <v>154</v>
      </c>
      <c r="B31" s="20" t="s">
        <v>107</v>
      </c>
      <c r="C31" s="20" t="s">
        <v>107</v>
      </c>
      <c r="D31" s="20" t="s">
        <v>107</v>
      </c>
      <c r="E31" s="20" t="s">
        <v>107</v>
      </c>
      <c r="F31" s="20" t="s">
        <v>107</v>
      </c>
      <c r="G31" s="20" t="s">
        <v>107</v>
      </c>
      <c r="H31" s="20" t="s">
        <v>107</v>
      </c>
      <c r="I31" s="20" t="s">
        <v>107</v>
      </c>
      <c r="J31" s="20" t="s">
        <v>107</v>
      </c>
      <c r="K31" s="20" t="s">
        <v>107</v>
      </c>
      <c r="L31" s="20" t="s">
        <v>107</v>
      </c>
      <c r="M31" s="20" t="s">
        <v>107</v>
      </c>
      <c r="N31" s="20" t="s">
        <v>107</v>
      </c>
      <c r="O31" s="20" t="s">
        <v>107</v>
      </c>
      <c r="P31" s="20" t="s">
        <v>140</v>
      </c>
      <c r="Q31" s="19">
        <v>0.08083562690461</v>
      </c>
      <c r="R31" s="19">
        <v>0.12190814989644</v>
      </c>
      <c r="S31" s="19">
        <v>0.17888462207026</v>
      </c>
      <c r="T31" s="19">
        <v>0.19350499983562</v>
      </c>
      <c r="U31" s="19">
        <v>0.20444766645504</v>
      </c>
      <c r="V31" s="19">
        <v>0.21113545537619</v>
      </c>
      <c r="W31" s="19">
        <v>0.14889134709574</v>
      </c>
      <c r="X31" s="19">
        <v>0.14835383320731</v>
      </c>
      <c r="Y31" s="19">
        <v>0.177430984784</v>
      </c>
      <c r="Z31" s="19">
        <v>0.20178271371747</v>
      </c>
      <c r="AA31" s="19">
        <v>0.20178271371747</v>
      </c>
      <c r="AB31" s="19">
        <v>0.20672784149105</v>
      </c>
      <c r="AC31" s="19">
        <v>0.20391162118379</v>
      </c>
      <c r="AD31" s="19">
        <v>0.23231350258043</v>
      </c>
      <c r="AE31" s="19">
        <v>0.23629110535482</v>
      </c>
      <c r="AF31" s="19">
        <v>0.25144899700861</v>
      </c>
      <c r="AG31" s="19">
        <v>0.28485445714265</v>
      </c>
      <c r="AH31" s="19">
        <v>0.29853521363528</v>
      </c>
      <c r="AI31" s="19">
        <v>0.30186779974356</v>
      </c>
      <c r="AJ31" s="19">
        <v>0.32283084139242</v>
      </c>
      <c r="AK31" s="19">
        <v>0.36912077378327</v>
      </c>
      <c r="AL31" s="19">
        <v>0.38604247467205</v>
      </c>
      <c r="AM31" s="19">
        <v>0.39625523855227</v>
      </c>
      <c r="AN31" s="19">
        <v>0.39335266355473</v>
      </c>
      <c r="AO31" s="19">
        <v>0.3916346751758</v>
      </c>
      <c r="AP31" s="19">
        <v>0.3737871580158</v>
      </c>
      <c r="AQ31" s="19">
        <v>0.43205366352186</v>
      </c>
      <c r="AR31" s="19">
        <v>0.46150942460795</v>
      </c>
      <c r="AS31" s="19">
        <v>0.48147586263743</v>
      </c>
      <c r="AT31" s="19">
        <v>0.46322946905093</v>
      </c>
      <c r="AU31" s="19">
        <v>0.50569306623708</v>
      </c>
      <c r="AV31" s="26">
        <v>0.45276611686782</v>
      </c>
      <c r="AW31" s="27">
        <v>-0.10466220229864</v>
      </c>
      <c r="AX31" s="27">
        <v>0.00144948950037</v>
      </c>
    </row>
    <row r="32" ht="9.75" customHeight="1">
      <c r="A32" s="25" t="s">
        <v>83</v>
      </c>
      <c r="B32" s="19">
        <v>0.78197520489126</v>
      </c>
      <c r="C32" s="19">
        <v>0.87883520758676</v>
      </c>
      <c r="D32" s="19">
        <v>0.93226408809693</v>
      </c>
      <c r="E32" s="19">
        <v>1.03982061717222</v>
      </c>
      <c r="F32" s="19">
        <v>1.19887097675933</v>
      </c>
      <c r="G32" s="19">
        <v>1.32024161276734</v>
      </c>
      <c r="H32" s="19">
        <v>1.34840734052119</v>
      </c>
      <c r="I32" s="19">
        <v>1.31877857633112</v>
      </c>
      <c r="J32" s="19">
        <v>1.54803999868493</v>
      </c>
      <c r="K32" s="19">
        <v>1.69531880411537</v>
      </c>
      <c r="L32" s="19">
        <v>1.93504999835616</v>
      </c>
      <c r="M32" s="19">
        <v>2.35624059430984</v>
      </c>
      <c r="N32" s="19">
        <v>2.32098497025053</v>
      </c>
      <c r="O32" s="19">
        <v>2.41881249794521</v>
      </c>
      <c r="P32" s="19">
        <v>2.46224362013053</v>
      </c>
      <c r="Q32" s="19">
        <v>2.45508734232848</v>
      </c>
      <c r="R32" s="19">
        <v>2.45106333125114</v>
      </c>
      <c r="S32" s="19">
        <v>2.36839369521026</v>
      </c>
      <c r="T32" s="19">
        <v>2.42956277571385</v>
      </c>
      <c r="U32" s="19">
        <v>2.83653715735052</v>
      </c>
      <c r="V32" s="19">
        <v>2.92622560862527</v>
      </c>
      <c r="W32" s="19">
        <v>3.10425020847403</v>
      </c>
      <c r="X32" s="19">
        <v>3.45890187206164</v>
      </c>
      <c r="Y32" s="19">
        <v>3.66397663805319</v>
      </c>
      <c r="Z32" s="19">
        <v>3.96416492718798</v>
      </c>
      <c r="AA32" s="19">
        <v>4.20185356865272</v>
      </c>
      <c r="AB32" s="19">
        <v>4.46534287676222</v>
      </c>
      <c r="AC32" s="19">
        <v>4.41143816428525</v>
      </c>
      <c r="AD32" s="19">
        <v>4.52909202393029</v>
      </c>
      <c r="AE32" s="19">
        <v>4.38181321849985</v>
      </c>
      <c r="AF32" s="19">
        <v>4.8234346292358</v>
      </c>
      <c r="AG32" s="19">
        <v>4.97310639950179</v>
      </c>
      <c r="AH32" s="19">
        <v>5.14218036507613</v>
      </c>
      <c r="AI32" s="19">
        <v>5.53639305085236</v>
      </c>
      <c r="AJ32" s="19">
        <v>6.01757548377693</v>
      </c>
      <c r="AK32" s="19">
        <v>6.25725645131011</v>
      </c>
      <c r="AL32" s="19">
        <v>6.2916000640997</v>
      </c>
      <c r="AM32" s="19">
        <v>6.24892146135817</v>
      </c>
      <c r="AN32" s="19">
        <v>6.88953051359175</v>
      </c>
      <c r="AO32" s="19">
        <v>7.12961652574359</v>
      </c>
      <c r="AP32" s="19">
        <v>7.65086518516721</v>
      </c>
      <c r="AQ32" s="19">
        <v>7.49272859919044</v>
      </c>
      <c r="AR32" s="19">
        <v>7.52945812453056</v>
      </c>
      <c r="AS32" s="19">
        <v>7.5076865753304</v>
      </c>
      <c r="AT32" s="19">
        <v>6.91993229912148</v>
      </c>
      <c r="AU32" s="19">
        <v>7.35956759603967</v>
      </c>
      <c r="AV32" s="26">
        <v>6.90281516934435</v>
      </c>
      <c r="AW32" s="27">
        <v>-0.06206240132451</v>
      </c>
      <c r="AX32" s="27">
        <v>0.02209873311222</v>
      </c>
    </row>
    <row r="33" ht="9.75" customHeight="1">
      <c r="A33" s="25" t="s">
        <v>84</v>
      </c>
      <c r="B33" s="20" t="s">
        <v>80</v>
      </c>
      <c r="C33" s="20" t="s">
        <v>80</v>
      </c>
      <c r="D33" s="20" t="s">
        <v>80</v>
      </c>
      <c r="E33" s="20" t="s">
        <v>80</v>
      </c>
      <c r="F33" s="20" t="s">
        <v>80</v>
      </c>
      <c r="G33" s="20" t="s">
        <v>80</v>
      </c>
      <c r="H33" s="20" t="s">
        <v>80</v>
      </c>
      <c r="I33" s="20" t="s">
        <v>80</v>
      </c>
      <c r="J33" s="20" t="s">
        <v>80</v>
      </c>
      <c r="K33" s="20" t="s">
        <v>80</v>
      </c>
      <c r="L33" s="20" t="s">
        <v>80</v>
      </c>
      <c r="M33" s="20" t="s">
        <v>80</v>
      </c>
      <c r="N33" s="20" t="s">
        <v>80</v>
      </c>
      <c r="O33" s="20" t="s">
        <v>80</v>
      </c>
      <c r="P33" s="20" t="s">
        <v>80</v>
      </c>
      <c r="Q33" s="20" t="s">
        <v>80</v>
      </c>
      <c r="R33" s="20" t="s">
        <v>80</v>
      </c>
      <c r="S33" s="20" t="s">
        <v>80</v>
      </c>
      <c r="T33" s="20" t="s">
        <v>80</v>
      </c>
      <c r="U33" s="20" t="s">
        <v>80</v>
      </c>
      <c r="V33" s="19">
        <v>0.80993413702827</v>
      </c>
      <c r="W33" s="19">
        <v>0.98066066032645</v>
      </c>
      <c r="X33" s="19">
        <v>1.02446343373072</v>
      </c>
      <c r="Y33" s="19">
        <v>1.06534744700621</v>
      </c>
      <c r="Z33" s="19">
        <v>1.10320413384307</v>
      </c>
      <c r="AA33" s="19">
        <v>1.17589587902842</v>
      </c>
      <c r="AB33" s="19">
        <v>1.23461245318031</v>
      </c>
      <c r="AC33" s="19">
        <v>1.26618567024256</v>
      </c>
      <c r="AD33" s="19">
        <v>1.21709134416884</v>
      </c>
      <c r="AE33" s="19">
        <v>0.96313955131497</v>
      </c>
      <c r="AF33" s="19">
        <v>1.01570287922498</v>
      </c>
      <c r="AG33" s="19">
        <v>0.45899885721124</v>
      </c>
      <c r="AH33" s="19">
        <v>0.55950971463101</v>
      </c>
      <c r="AI33" s="19">
        <v>0.42381926125347</v>
      </c>
      <c r="AJ33" s="19">
        <v>0.5978950692495</v>
      </c>
      <c r="AK33" s="19">
        <v>0.65916390304263</v>
      </c>
      <c r="AL33" s="19">
        <v>0.78997867785572</v>
      </c>
      <c r="AM33" s="19">
        <v>0.84176720076211</v>
      </c>
      <c r="AN33" s="19">
        <v>0.92512921224097</v>
      </c>
      <c r="AO33" s="19">
        <v>0.72336783983659</v>
      </c>
      <c r="AP33" s="19">
        <v>0.90396631311453</v>
      </c>
      <c r="AQ33" s="19">
        <v>0.95782936096214</v>
      </c>
      <c r="AR33" s="19">
        <v>0.81114380460521</v>
      </c>
      <c r="AS33" s="19">
        <v>0.77737938967855</v>
      </c>
      <c r="AT33" s="19">
        <v>0.75300588355394</v>
      </c>
      <c r="AU33" s="19">
        <v>0.79035398356145</v>
      </c>
      <c r="AV33" s="26">
        <v>0.89310000142444</v>
      </c>
      <c r="AW33" s="27">
        <v>0.12999999523163</v>
      </c>
      <c r="AX33" s="27">
        <v>0.00285917823203</v>
      </c>
    </row>
    <row r="34" ht="9.75" customHeight="1">
      <c r="A34" s="25" t="s">
        <v>155</v>
      </c>
      <c r="B34" s="20" t="s">
        <v>80</v>
      </c>
      <c r="C34" s="20" t="s">
        <v>80</v>
      </c>
      <c r="D34" s="20" t="s">
        <v>80</v>
      </c>
      <c r="E34" s="20" t="s">
        <v>80</v>
      </c>
      <c r="F34" s="20" t="s">
        <v>80</v>
      </c>
      <c r="G34" s="20" t="s">
        <v>80</v>
      </c>
      <c r="H34" s="20" t="s">
        <v>80</v>
      </c>
      <c r="I34" s="20" t="s">
        <v>80</v>
      </c>
      <c r="J34" s="20" t="s">
        <v>80</v>
      </c>
      <c r="K34" s="20" t="s">
        <v>80</v>
      </c>
      <c r="L34" s="20" t="s">
        <v>80</v>
      </c>
      <c r="M34" s="20" t="s">
        <v>80</v>
      </c>
      <c r="N34" s="20" t="s">
        <v>80</v>
      </c>
      <c r="O34" s="20" t="s">
        <v>80</v>
      </c>
      <c r="P34" s="20" t="s">
        <v>80</v>
      </c>
      <c r="Q34" s="20" t="s">
        <v>80</v>
      </c>
      <c r="R34" s="20" t="s">
        <v>80</v>
      </c>
      <c r="S34" s="20" t="s">
        <v>80</v>
      </c>
      <c r="T34" s="20" t="s">
        <v>80</v>
      </c>
      <c r="U34" s="20" t="s">
        <v>80</v>
      </c>
      <c r="V34" s="19">
        <v>0.40528547187793</v>
      </c>
      <c r="W34" s="19">
        <v>0.40614549409942</v>
      </c>
      <c r="X34" s="19">
        <v>0.42420596075075</v>
      </c>
      <c r="Y34" s="19">
        <v>0.44105804918512</v>
      </c>
      <c r="Z34" s="19">
        <v>0.46935712737906</v>
      </c>
      <c r="AA34" s="19">
        <v>0.54063146898518</v>
      </c>
      <c r="AB34" s="19">
        <v>0.52343102455534</v>
      </c>
      <c r="AC34" s="19">
        <v>0.28807072877016</v>
      </c>
      <c r="AD34" s="19">
        <v>0.16243669708423</v>
      </c>
      <c r="AE34" s="19">
        <v>0.18952739706122</v>
      </c>
      <c r="AF34" s="19">
        <v>0.22564833036387</v>
      </c>
      <c r="AG34" s="19">
        <v>0.24304292598509</v>
      </c>
      <c r="AH34" s="19">
        <v>0.25542659978301</v>
      </c>
      <c r="AI34" s="19">
        <v>0.22371328036551</v>
      </c>
      <c r="AJ34" s="19">
        <v>0.23295851924654</v>
      </c>
      <c r="AK34" s="19">
        <v>0.26276939196712</v>
      </c>
      <c r="AL34" s="19">
        <v>0.27370207198971</v>
      </c>
      <c r="AM34" s="19">
        <v>0.27671214976493</v>
      </c>
      <c r="AN34" s="19">
        <v>0.30047026363364</v>
      </c>
      <c r="AO34" s="19">
        <v>0.29807049077641</v>
      </c>
      <c r="AP34" s="19">
        <v>0.31598125719097</v>
      </c>
      <c r="AQ34" s="19">
        <v>0.31310331925002</v>
      </c>
      <c r="AR34" s="19">
        <v>0.34976996245287</v>
      </c>
      <c r="AS34" s="19">
        <v>0.31309439412269</v>
      </c>
      <c r="AT34" s="19">
        <v>0.26384406727586</v>
      </c>
      <c r="AU34" s="19">
        <v>0.30157754224381</v>
      </c>
      <c r="AV34" s="26">
        <v>0.32866824222079</v>
      </c>
      <c r="AW34" s="27">
        <v>0.0898299664259</v>
      </c>
      <c r="AX34" s="27">
        <v>0.0010522013763</v>
      </c>
    </row>
    <row r="35" ht="9.75" customHeight="1">
      <c r="A35" s="25" t="s">
        <v>156</v>
      </c>
      <c r="B35" s="19">
        <v>0.13831546477613</v>
      </c>
      <c r="C35" s="19">
        <v>0.26509109641583</v>
      </c>
      <c r="D35" s="19">
        <v>0.46638804485913</v>
      </c>
      <c r="E35" s="19">
        <v>0.7844286615592</v>
      </c>
      <c r="F35" s="19">
        <v>1.15910309876734</v>
      </c>
      <c r="G35" s="19">
        <v>1.63126106019468</v>
      </c>
      <c r="H35" s="19">
        <v>2.13145594015773</v>
      </c>
      <c r="I35" s="19">
        <v>2.76531566908373</v>
      </c>
      <c r="J35" s="19">
        <v>3.0825169767471</v>
      </c>
      <c r="K35" s="19">
        <v>3.28186353085747</v>
      </c>
      <c r="L35" s="19">
        <v>3.42074786064737</v>
      </c>
      <c r="M35" s="19">
        <v>3.54447644522074</v>
      </c>
      <c r="N35" s="19">
        <v>3.56702743561625</v>
      </c>
      <c r="O35" s="19">
        <v>3.57482901294793</v>
      </c>
      <c r="P35" s="19">
        <v>3.55833192754865</v>
      </c>
      <c r="Q35" s="19">
        <v>3.24420697615608</v>
      </c>
      <c r="R35" s="19">
        <v>3.09665733566075</v>
      </c>
      <c r="S35" s="19">
        <v>2.958098071593</v>
      </c>
      <c r="T35" s="19">
        <v>3.16345834156321</v>
      </c>
      <c r="U35" s="19">
        <v>3.35061826168425</v>
      </c>
      <c r="V35" s="19">
        <v>3.54150977642723</v>
      </c>
      <c r="W35" s="19">
        <v>3.53257046906803</v>
      </c>
      <c r="X35" s="19">
        <v>3.64544954108568</v>
      </c>
      <c r="Y35" s="19">
        <v>3.28845721370245</v>
      </c>
      <c r="Z35" s="19">
        <v>3.37954578036447</v>
      </c>
      <c r="AA35" s="19">
        <v>3.34647034313539</v>
      </c>
      <c r="AB35" s="19">
        <v>3.73858087048253</v>
      </c>
      <c r="AC35" s="19">
        <v>3.6285194788024</v>
      </c>
      <c r="AD35" s="19">
        <v>3.74963310503574</v>
      </c>
      <c r="AE35" s="19">
        <v>3.62123214478528</v>
      </c>
      <c r="AF35" s="19">
        <v>3.72435924513834</v>
      </c>
      <c r="AG35" s="19">
        <v>4.09274175108374</v>
      </c>
      <c r="AH35" s="19">
        <v>3.85438553399957</v>
      </c>
      <c r="AI35" s="19">
        <v>3.82886787481056</v>
      </c>
      <c r="AJ35" s="19">
        <v>3.72712230377664</v>
      </c>
      <c r="AK35" s="19">
        <v>3.75608335041043</v>
      </c>
      <c r="AL35" s="19">
        <v>3.87218288228745</v>
      </c>
      <c r="AM35" s="19">
        <v>3.85243513966665</v>
      </c>
      <c r="AN35" s="19">
        <v>3.87218288228745</v>
      </c>
      <c r="AO35" s="19">
        <v>3.94232336118253</v>
      </c>
      <c r="AP35" s="19">
        <v>3.80083095627485</v>
      </c>
      <c r="AQ35" s="19">
        <v>3.68494502632728</v>
      </c>
      <c r="AR35" s="19">
        <v>3.58157412668261</v>
      </c>
      <c r="AS35" s="19">
        <v>3.72277410566398</v>
      </c>
      <c r="AT35" s="19">
        <v>3.76271700035241</v>
      </c>
      <c r="AU35" s="19">
        <v>4.21805383772222</v>
      </c>
      <c r="AV35" s="26">
        <v>3.68202405661542</v>
      </c>
      <c r="AW35" s="27">
        <v>-0.12707987427711</v>
      </c>
      <c r="AX35" s="27">
        <v>0.01178766414523</v>
      </c>
    </row>
    <row r="36" ht="9.75" customHeight="1">
      <c r="A36" s="25" t="s">
        <v>85</v>
      </c>
      <c r="B36" s="20" t="s">
        <v>107</v>
      </c>
      <c r="C36" s="20" t="s">
        <v>107</v>
      </c>
      <c r="D36" s="20" t="s">
        <v>107</v>
      </c>
      <c r="E36" s="20" t="s">
        <v>107</v>
      </c>
      <c r="F36" s="20" t="s">
        <v>107</v>
      </c>
      <c r="G36" s="20" t="s">
        <v>107</v>
      </c>
      <c r="H36" s="20" t="s">
        <v>107</v>
      </c>
      <c r="I36" s="20" t="s">
        <v>107</v>
      </c>
      <c r="J36" s="20" t="s">
        <v>107</v>
      </c>
      <c r="K36" s="20" t="s">
        <v>107</v>
      </c>
      <c r="L36" s="20" t="s">
        <v>107</v>
      </c>
      <c r="M36" s="20" t="s">
        <v>107</v>
      </c>
      <c r="N36" s="20" t="s">
        <v>140</v>
      </c>
      <c r="O36" s="19">
        <v>0.0619215999474</v>
      </c>
      <c r="P36" s="19">
        <v>0.07073682771769</v>
      </c>
      <c r="Q36" s="19">
        <v>0.07579680135486</v>
      </c>
      <c r="R36" s="19">
        <v>0.09341991380953</v>
      </c>
      <c r="S36" s="19">
        <v>0.10083760546989</v>
      </c>
      <c r="T36" s="19">
        <v>0.11352293323689</v>
      </c>
      <c r="U36" s="19">
        <v>0.10892439911815</v>
      </c>
      <c r="V36" s="19">
        <v>0.11513547490219</v>
      </c>
      <c r="W36" s="19">
        <v>0.12685327767002</v>
      </c>
      <c r="X36" s="19">
        <v>0.1396461082147</v>
      </c>
      <c r="Y36" s="19">
        <v>0.17539401275325</v>
      </c>
      <c r="Z36" s="19">
        <v>0.19479503316785</v>
      </c>
      <c r="AA36" s="19">
        <v>0.2062978303803</v>
      </c>
      <c r="AB36" s="19">
        <v>0.23242100535811</v>
      </c>
      <c r="AC36" s="19">
        <v>0.2494754692401</v>
      </c>
      <c r="AD36" s="19">
        <v>0.26316679977644</v>
      </c>
      <c r="AE36" s="19">
        <v>0.28251729976</v>
      </c>
      <c r="AF36" s="19">
        <v>0.28520486920216</v>
      </c>
      <c r="AG36" s="19">
        <v>0.30876207624044</v>
      </c>
      <c r="AH36" s="19">
        <v>0.35755423858514</v>
      </c>
      <c r="AI36" s="19">
        <v>0.36518693580088</v>
      </c>
      <c r="AJ36" s="19">
        <v>0.34884651359254</v>
      </c>
      <c r="AK36" s="19">
        <v>0.3905625846333</v>
      </c>
      <c r="AL36" s="19">
        <v>0.36292937746947</v>
      </c>
      <c r="AM36" s="19">
        <v>0.38733250800429</v>
      </c>
      <c r="AN36" s="19">
        <v>0.41732578297881</v>
      </c>
      <c r="AO36" s="19">
        <v>0.44009316769687</v>
      </c>
      <c r="AP36" s="19">
        <v>0.4314024626402</v>
      </c>
      <c r="AQ36" s="19">
        <v>0.42544954729288</v>
      </c>
      <c r="AR36" s="19">
        <v>0.41210759814991</v>
      </c>
      <c r="AS36" s="19">
        <v>0.41765097844073</v>
      </c>
      <c r="AT36" s="19">
        <v>0.39996245034023</v>
      </c>
      <c r="AU36" s="19">
        <v>0.39798898959941</v>
      </c>
      <c r="AV36" s="26">
        <v>0.38964544101649</v>
      </c>
      <c r="AW36" s="27">
        <v>-0.02096427045763</v>
      </c>
      <c r="AX36" s="27">
        <v>0.00124741438776</v>
      </c>
    </row>
    <row r="37" ht="9.75" customHeight="1">
      <c r="A37" s="25" t="s">
        <v>157</v>
      </c>
      <c r="B37" s="19">
        <v>0.15836092754293</v>
      </c>
      <c r="C37" s="19">
        <v>0.18825233832054</v>
      </c>
      <c r="D37" s="19">
        <v>0.23005178464024</v>
      </c>
      <c r="E37" s="19">
        <v>0.31519277583157</v>
      </c>
      <c r="F37" s="19">
        <v>0.43818474197275</v>
      </c>
      <c r="G37" s="19">
        <v>0.55885730319392</v>
      </c>
      <c r="H37" s="19">
        <v>0.61462841318285</v>
      </c>
      <c r="I37" s="19">
        <v>0.64497354206305</v>
      </c>
      <c r="J37" s="19">
        <v>0.67260642671198</v>
      </c>
      <c r="K37" s="19">
        <v>0.69136626225065</v>
      </c>
      <c r="L37" s="19">
        <v>0.74037338620586</v>
      </c>
      <c r="M37" s="19">
        <v>0.78779757319157</v>
      </c>
      <c r="N37" s="19">
        <v>0.83816809920915</v>
      </c>
      <c r="O37" s="19">
        <v>0.88235007699478</v>
      </c>
      <c r="P37" s="19">
        <v>0.92032268324894</v>
      </c>
      <c r="Q37" s="19">
        <v>0.94048751062372</v>
      </c>
      <c r="R37" s="19">
        <v>0.88952540211766</v>
      </c>
      <c r="S37" s="19">
        <v>0.8891533482224</v>
      </c>
      <c r="T37" s="19">
        <v>0.90947072615488</v>
      </c>
      <c r="U37" s="19">
        <v>0.94350881479659</v>
      </c>
      <c r="V37" s="19">
        <v>0.95955934838949</v>
      </c>
      <c r="W37" s="19">
        <v>1.0169527057975</v>
      </c>
      <c r="X37" s="19">
        <v>1.04991529438133</v>
      </c>
      <c r="Y37" s="19">
        <v>1.03973885067943</v>
      </c>
      <c r="Z37" s="19">
        <v>1.02344400636761</v>
      </c>
      <c r="AA37" s="19">
        <v>0.96083265085091</v>
      </c>
      <c r="AB37" s="19">
        <v>0.89597048481257</v>
      </c>
      <c r="AC37" s="19">
        <v>0.83217686720909</v>
      </c>
      <c r="AD37" s="19">
        <v>0.87656128812753</v>
      </c>
      <c r="AE37" s="19">
        <v>0.8832420819859</v>
      </c>
      <c r="AF37" s="19">
        <v>0.96696114110079</v>
      </c>
      <c r="AG37" s="19">
        <v>1.01261625051885</v>
      </c>
      <c r="AH37" s="19">
        <v>1.01240024509152</v>
      </c>
      <c r="AI37" s="19">
        <v>1.0228131323713</v>
      </c>
      <c r="AJ37" s="19">
        <v>0.99582189326171</v>
      </c>
      <c r="AK37" s="19">
        <v>1.06776945529775</v>
      </c>
      <c r="AL37" s="19">
        <v>1.11551232463515</v>
      </c>
      <c r="AM37" s="19">
        <v>1.08719694340144</v>
      </c>
      <c r="AN37" s="19">
        <v>1.21055476317101</v>
      </c>
      <c r="AO37" s="19">
        <v>1.27370440539963</v>
      </c>
      <c r="AP37" s="19">
        <v>1.31524287225854</v>
      </c>
      <c r="AQ37" s="19">
        <v>1.33018048951918</v>
      </c>
      <c r="AR37" s="19">
        <v>1.33053816457129</v>
      </c>
      <c r="AS37" s="19">
        <v>1.44208059355862</v>
      </c>
      <c r="AT37" s="19">
        <v>1.39529711063703</v>
      </c>
      <c r="AU37" s="19">
        <v>1.50047615626544</v>
      </c>
      <c r="AV37" s="26">
        <v>1.48542954004008</v>
      </c>
      <c r="AW37" s="27">
        <v>-0.01002789381891</v>
      </c>
      <c r="AX37" s="27">
        <v>0.00475546717644</v>
      </c>
    </row>
    <row r="38" ht="9.75" customHeight="1">
      <c r="A38" s="25" t="s">
        <v>158</v>
      </c>
      <c r="B38" s="20" t="s">
        <v>107</v>
      </c>
      <c r="C38" s="20" t="s">
        <v>107</v>
      </c>
      <c r="D38" s="20" t="s">
        <v>107</v>
      </c>
      <c r="E38" s="20" t="s">
        <v>107</v>
      </c>
      <c r="F38" s="20" t="s">
        <v>107</v>
      </c>
      <c r="G38" s="20" t="s">
        <v>107</v>
      </c>
      <c r="H38" s="20" t="s">
        <v>107</v>
      </c>
      <c r="I38" s="20" t="s">
        <v>107</v>
      </c>
      <c r="J38" s="20" t="s">
        <v>107</v>
      </c>
      <c r="K38" s="20" t="s">
        <v>107</v>
      </c>
      <c r="L38" s="20" t="s">
        <v>107</v>
      </c>
      <c r="M38" s="20" t="s">
        <v>107</v>
      </c>
      <c r="N38" s="20" t="s">
        <v>107</v>
      </c>
      <c r="O38" s="20" t="s">
        <v>107</v>
      </c>
      <c r="P38" s="20" t="s">
        <v>107</v>
      </c>
      <c r="Q38" s="20" t="s">
        <v>107</v>
      </c>
      <c r="R38" s="20" t="s">
        <v>107</v>
      </c>
      <c r="S38" s="20" t="s">
        <v>107</v>
      </c>
      <c r="T38" s="20" t="s">
        <v>107</v>
      </c>
      <c r="U38" s="20" t="s">
        <v>107</v>
      </c>
      <c r="V38" s="20" t="s">
        <v>107</v>
      </c>
      <c r="W38" s="20" t="s">
        <v>107</v>
      </c>
      <c r="X38" s="20" t="s">
        <v>107</v>
      </c>
      <c r="Y38" s="20" t="s">
        <v>107</v>
      </c>
      <c r="Z38" s="20" t="s">
        <v>107</v>
      </c>
      <c r="AA38" s="20" t="s">
        <v>107</v>
      </c>
      <c r="AB38" s="20" t="s">
        <v>107</v>
      </c>
      <c r="AC38" s="20" t="s">
        <v>107</v>
      </c>
      <c r="AD38" s="20" t="s">
        <v>107</v>
      </c>
      <c r="AE38" s="20" t="s">
        <v>107</v>
      </c>
      <c r="AF38" s="20" t="s">
        <v>107</v>
      </c>
      <c r="AG38" s="20" t="s">
        <v>107</v>
      </c>
      <c r="AH38" s="20" t="s">
        <v>140</v>
      </c>
      <c r="AI38" s="19">
        <v>0.07817601993359</v>
      </c>
      <c r="AJ38" s="19">
        <v>0.21808013481474</v>
      </c>
      <c r="AK38" s="19">
        <v>0.22891939893496</v>
      </c>
      <c r="AL38" s="19">
        <v>0.24741775354743</v>
      </c>
      <c r="AM38" s="19">
        <v>0.30116742883078</v>
      </c>
      <c r="AN38" s="19">
        <v>0.29197935681794</v>
      </c>
      <c r="AO38" s="19">
        <v>0.36266996979016</v>
      </c>
      <c r="AP38" s="19">
        <v>0.40973141232657</v>
      </c>
      <c r="AQ38" s="19">
        <v>0.39354984906267</v>
      </c>
      <c r="AR38" s="19">
        <v>0.41944119284716</v>
      </c>
      <c r="AS38" s="19">
        <v>0.44633197022774</v>
      </c>
      <c r="AT38" s="19">
        <v>0.45575066054781</v>
      </c>
      <c r="AU38" s="19">
        <v>0.48519278212008</v>
      </c>
      <c r="AV38" s="26">
        <v>0.49411030755556</v>
      </c>
      <c r="AW38" s="27">
        <v>0.01837934553623</v>
      </c>
      <c r="AX38" s="27">
        <v>0.00158184918109</v>
      </c>
    </row>
    <row r="39" ht="9.75" customHeight="1">
      <c r="A39" s="25" t="s">
        <v>86</v>
      </c>
      <c r="B39" s="19">
        <v>1.47612064041269</v>
      </c>
      <c r="C39" s="19">
        <v>1.59147112087026</v>
      </c>
      <c r="D39" s="19">
        <v>1.75455283462061</v>
      </c>
      <c r="E39" s="19">
        <v>1.85139315784587</v>
      </c>
      <c r="F39" s="19">
        <v>2.15575320094645</v>
      </c>
      <c r="G39" s="19">
        <v>2.24068039531875</v>
      </c>
      <c r="H39" s="19">
        <v>2.3958069035203</v>
      </c>
      <c r="I39" s="19">
        <v>2.42539043430118</v>
      </c>
      <c r="J39" s="19">
        <v>2.5696388950393</v>
      </c>
      <c r="K39" s="19">
        <v>2.65230853108018</v>
      </c>
      <c r="L39" s="19">
        <v>2.88161195588539</v>
      </c>
      <c r="M39" s="19">
        <v>3.16759871687499</v>
      </c>
      <c r="N39" s="19">
        <v>3.36462193603062</v>
      </c>
      <c r="O39" s="19">
        <v>3.47814486926752</v>
      </c>
      <c r="P39" s="19">
        <v>3.35193660826362</v>
      </c>
      <c r="Q39" s="19">
        <v>3.47142917661992</v>
      </c>
      <c r="R39" s="19">
        <v>3.6576745080039</v>
      </c>
      <c r="S39" s="19">
        <v>3.72002611906204</v>
      </c>
      <c r="T39" s="19">
        <v>3.70433071351982</v>
      </c>
      <c r="U39" s="19">
        <v>3.68048683240771</v>
      </c>
      <c r="V39" s="19">
        <v>3.4314886637516</v>
      </c>
      <c r="W39" s="19">
        <v>3.49319525814362</v>
      </c>
      <c r="X39" s="19">
        <v>3.43030613319705</v>
      </c>
      <c r="Y39" s="19">
        <v>3.43154740843886</v>
      </c>
      <c r="Z39" s="19">
        <v>3.42740355819951</v>
      </c>
      <c r="AA39" s="19">
        <v>2.97524687525029</v>
      </c>
      <c r="AB39" s="19">
        <v>2.39258182018971</v>
      </c>
      <c r="AC39" s="19">
        <v>2.44833317191072</v>
      </c>
      <c r="AD39" s="19">
        <v>2.44224810348085</v>
      </c>
      <c r="AE39" s="19">
        <v>2.33936794523492</v>
      </c>
      <c r="AF39" s="19">
        <v>2.32216750080508</v>
      </c>
      <c r="AG39" s="19">
        <v>2.3330834385918</v>
      </c>
      <c r="AH39" s="19">
        <v>1.932362428914</v>
      </c>
      <c r="AI39" s="19">
        <v>1.80862673179689</v>
      </c>
      <c r="AJ39" s="19">
        <v>1.66231545136563</v>
      </c>
      <c r="AK39" s="19">
        <v>1.65187710788634</v>
      </c>
      <c r="AL39" s="19">
        <v>1.60275891252734</v>
      </c>
      <c r="AM39" s="19">
        <v>1.66317547358712</v>
      </c>
      <c r="AN39" s="19">
        <v>1.77347332349342</v>
      </c>
      <c r="AO39" s="19">
        <v>1.68757772295164</v>
      </c>
      <c r="AP39" s="19">
        <v>1.70284399855342</v>
      </c>
      <c r="AQ39" s="19">
        <v>1.75392931851003</v>
      </c>
      <c r="AR39" s="19">
        <v>1.55607045617811</v>
      </c>
      <c r="AS39" s="19">
        <v>1.53242477964082</v>
      </c>
      <c r="AT39" s="19">
        <v>1.28264789141038</v>
      </c>
      <c r="AU39" s="19">
        <v>1.31380219638392</v>
      </c>
      <c r="AV39" s="26">
        <v>1.33963511386197</v>
      </c>
      <c r="AW39" s="27">
        <v>0.01966271363199</v>
      </c>
      <c r="AX39" s="27">
        <v>0.00428871996701</v>
      </c>
    </row>
    <row r="40" ht="9.75" customHeight="1">
      <c r="A40" s="25" t="s">
        <v>87</v>
      </c>
      <c r="B40" s="20" t="s">
        <v>80</v>
      </c>
      <c r="C40" s="20" t="s">
        <v>80</v>
      </c>
      <c r="D40" s="20" t="s">
        <v>80</v>
      </c>
      <c r="E40" s="20" t="s">
        <v>80</v>
      </c>
      <c r="F40" s="20" t="s">
        <v>80</v>
      </c>
      <c r="G40" s="20" t="s">
        <v>80</v>
      </c>
      <c r="H40" s="20" t="s">
        <v>80</v>
      </c>
      <c r="I40" s="20" t="s">
        <v>80</v>
      </c>
      <c r="J40" s="20" t="s">
        <v>80</v>
      </c>
      <c r="K40" s="20" t="s">
        <v>80</v>
      </c>
      <c r="L40" s="20" t="s">
        <v>80</v>
      </c>
      <c r="M40" s="20" t="s">
        <v>80</v>
      </c>
      <c r="N40" s="20" t="s">
        <v>80</v>
      </c>
      <c r="O40" s="20" t="s">
        <v>80</v>
      </c>
      <c r="P40" s="20" t="s">
        <v>80</v>
      </c>
      <c r="Q40" s="20" t="s">
        <v>80</v>
      </c>
      <c r="R40" s="20" t="s">
        <v>80</v>
      </c>
      <c r="S40" s="20" t="s">
        <v>80</v>
      </c>
      <c r="T40" s="20" t="s">
        <v>80</v>
      </c>
      <c r="U40" s="20" t="s">
        <v>80</v>
      </c>
      <c r="V40" s="19">
        <v>33.9036594240595</v>
      </c>
      <c r="W40" s="19">
        <v>34.2968414549131</v>
      </c>
      <c r="X40" s="19">
        <v>36.2755795985161</v>
      </c>
      <c r="Y40" s="19">
        <v>38.176111603362</v>
      </c>
      <c r="Z40" s="19">
        <v>38.8498268676307</v>
      </c>
      <c r="AA40" s="19">
        <v>39.4364711525752</v>
      </c>
      <c r="AB40" s="19">
        <v>40.4609345889327</v>
      </c>
      <c r="AC40" s="19">
        <v>39.058094065134</v>
      </c>
      <c r="AD40" s="19">
        <v>39.0512153316989</v>
      </c>
      <c r="AE40" s="19">
        <v>36.6872213759756</v>
      </c>
      <c r="AF40" s="19">
        <v>35.4613694755498</v>
      </c>
      <c r="AG40" s="19">
        <v>35.5617824589057</v>
      </c>
      <c r="AH40" s="19">
        <v>32.8871222064353</v>
      </c>
      <c r="AI40" s="19">
        <v>34.2355175751241</v>
      </c>
      <c r="AJ40" s="19">
        <v>34.1303909228064</v>
      </c>
      <c r="AK40" s="19">
        <v>34.15942435535</v>
      </c>
      <c r="AL40" s="19">
        <v>35.4350559388696</v>
      </c>
      <c r="AM40" s="19">
        <v>35.5751500567401</v>
      </c>
      <c r="AN40" s="19">
        <v>37.2387677064523</v>
      </c>
      <c r="AO40" s="19">
        <v>38.0276822769809</v>
      </c>
      <c r="AP40" s="19">
        <v>38.7272677088264</v>
      </c>
      <c r="AQ40" s="19">
        <v>39.5240530042149</v>
      </c>
      <c r="AR40" s="19">
        <v>40.8374353592508</v>
      </c>
      <c r="AS40" s="19">
        <v>40.1408164012127</v>
      </c>
      <c r="AT40" s="19">
        <v>37.6992395601279</v>
      </c>
      <c r="AU40" s="19">
        <v>40.0699822697915</v>
      </c>
      <c r="AV40" s="26">
        <v>41.0778806449284</v>
      </c>
      <c r="AW40" s="27">
        <v>0.0251534525305</v>
      </c>
      <c r="AX40" s="27">
        <v>0.13150709867477</v>
      </c>
    </row>
    <row r="41" ht="9.75" customHeight="1">
      <c r="A41" s="25" t="s">
        <v>159</v>
      </c>
      <c r="B41" s="20" t="s">
        <v>140</v>
      </c>
      <c r="C41" s="20" t="s">
        <v>140</v>
      </c>
      <c r="D41" s="20" t="s">
        <v>140</v>
      </c>
      <c r="E41" s="19">
        <v>0.05028104644332</v>
      </c>
      <c r="F41" s="19">
        <v>0.06385664994575</v>
      </c>
      <c r="G41" s="19">
        <v>0.08127209993096</v>
      </c>
      <c r="H41" s="19">
        <v>0.09212988047729</v>
      </c>
      <c r="I41" s="19">
        <v>0.10195581059189</v>
      </c>
      <c r="J41" s="19">
        <v>0.11062035823936</v>
      </c>
      <c r="K41" s="19">
        <v>0.13480848321881</v>
      </c>
      <c r="L41" s="19">
        <v>0.14706379987507</v>
      </c>
      <c r="M41" s="19">
        <v>0.17099844152899</v>
      </c>
      <c r="N41" s="19">
        <v>0.21672559981589</v>
      </c>
      <c r="O41" s="19">
        <v>0.24403130534825</v>
      </c>
      <c r="P41" s="19">
        <v>0.2769271553203</v>
      </c>
      <c r="Q41" s="19">
        <v>0.3520745341575</v>
      </c>
      <c r="R41" s="19">
        <v>0.33379612471644</v>
      </c>
      <c r="S41" s="19">
        <v>0.34701896637187</v>
      </c>
      <c r="T41" s="19">
        <v>0.35497417192067</v>
      </c>
      <c r="U41" s="19">
        <v>0.39710233694256</v>
      </c>
      <c r="V41" s="19">
        <v>0.45462924683601</v>
      </c>
      <c r="W41" s="19">
        <v>0.45892935794347</v>
      </c>
      <c r="X41" s="19">
        <v>0.46441199960548</v>
      </c>
      <c r="Y41" s="19">
        <v>0.47032612099542</v>
      </c>
      <c r="Z41" s="19">
        <v>0.49720034679985</v>
      </c>
      <c r="AA41" s="19">
        <v>0.57180727451425</v>
      </c>
      <c r="AB41" s="19">
        <v>0.52461355510989</v>
      </c>
      <c r="AC41" s="19">
        <v>0.527146919748</v>
      </c>
      <c r="AD41" s="19">
        <v>0.4983828773544</v>
      </c>
      <c r="AE41" s="19">
        <v>0.4840850079221</v>
      </c>
      <c r="AF41" s="19">
        <v>0.55159675230919</v>
      </c>
      <c r="AG41" s="19">
        <v>0.59490304203409</v>
      </c>
      <c r="AH41" s="19">
        <v>0.60534814115242</v>
      </c>
      <c r="AI41" s="19">
        <v>0.61556090503263</v>
      </c>
      <c r="AJ41" s="19">
        <v>0.622978596693</v>
      </c>
      <c r="AK41" s="19">
        <v>0.62545762249539</v>
      </c>
      <c r="AL41" s="19">
        <v>0.66963480220892</v>
      </c>
      <c r="AM41" s="19">
        <v>0.62652618835665</v>
      </c>
      <c r="AN41" s="19">
        <v>0.60932574392682</v>
      </c>
      <c r="AO41" s="19">
        <v>0.58947925946753</v>
      </c>
      <c r="AP41" s="19">
        <v>0.63455987185752</v>
      </c>
      <c r="AQ41" s="19">
        <v>0.57813708982844</v>
      </c>
      <c r="AR41" s="19">
        <v>0.54711796289626</v>
      </c>
      <c r="AS41" s="19">
        <v>0.55387580548836</v>
      </c>
      <c r="AT41" s="19">
        <v>0.47574369824398</v>
      </c>
      <c r="AU41" s="19">
        <v>0.53820484566632</v>
      </c>
      <c r="AV41" s="26">
        <v>0.60441195187262</v>
      </c>
      <c r="AW41" s="27">
        <v>0.1230146959424</v>
      </c>
      <c r="AX41" s="27">
        <v>0.00193496979773</v>
      </c>
    </row>
    <row r="42" ht="9.75" customHeight="1">
      <c r="A42" s="25" t="s">
        <v>160</v>
      </c>
      <c r="B42" s="20" t="s">
        <v>107</v>
      </c>
      <c r="C42" s="20" t="s">
        <v>107</v>
      </c>
      <c r="D42" s="20" t="s">
        <v>107</v>
      </c>
      <c r="E42" s="20" t="s">
        <v>107</v>
      </c>
      <c r="F42" s="20" t="s">
        <v>140</v>
      </c>
      <c r="G42" s="20" t="s">
        <v>140</v>
      </c>
      <c r="H42" s="20" t="s">
        <v>140</v>
      </c>
      <c r="I42" s="19">
        <v>0.11192625263716</v>
      </c>
      <c r="J42" s="19">
        <v>0.10836279990795</v>
      </c>
      <c r="K42" s="19">
        <v>0.13545349988493</v>
      </c>
      <c r="L42" s="19">
        <v>0.13975361099239</v>
      </c>
      <c r="M42" s="19">
        <v>0.15995590894123</v>
      </c>
      <c r="N42" s="19">
        <v>0.15426648598006</v>
      </c>
      <c r="O42" s="19">
        <v>0.15802908319909</v>
      </c>
      <c r="P42" s="19">
        <v>0.15265394431476</v>
      </c>
      <c r="Q42" s="19">
        <v>0.19522768778953</v>
      </c>
      <c r="R42" s="19">
        <v>0.22349827481014</v>
      </c>
      <c r="S42" s="19">
        <v>0.24370879701519</v>
      </c>
      <c r="T42" s="19">
        <v>0.26359681088718</v>
      </c>
      <c r="U42" s="19">
        <v>0.21559740809706</v>
      </c>
      <c r="V42" s="19">
        <v>0.22930342480521</v>
      </c>
      <c r="W42" s="19">
        <v>0.27015448032606</v>
      </c>
      <c r="X42" s="19">
        <v>0.28918247197656</v>
      </c>
      <c r="Y42" s="19">
        <v>0.37212262730228</v>
      </c>
      <c r="Z42" s="19">
        <v>0.47903237737084</v>
      </c>
      <c r="AA42" s="19">
        <v>0.53891142454219</v>
      </c>
      <c r="AB42" s="19">
        <v>0.59244780783005</v>
      </c>
      <c r="AC42" s="19">
        <v>0.62728017641764</v>
      </c>
      <c r="AD42" s="19">
        <v>0.62663369113434</v>
      </c>
      <c r="AE42" s="19">
        <v>0.69661799940822</v>
      </c>
      <c r="AF42" s="19">
        <v>0.80670084375915</v>
      </c>
      <c r="AG42" s="19">
        <v>0.90066326475553</v>
      </c>
      <c r="AH42" s="19">
        <v>1.18865821287912</v>
      </c>
      <c r="AI42" s="19">
        <v>1.27025282114314</v>
      </c>
      <c r="AJ42" s="19">
        <v>1.45505009598615</v>
      </c>
      <c r="AK42" s="19">
        <v>1.63204343285006</v>
      </c>
      <c r="AL42" s="19">
        <v>1.76358306794627</v>
      </c>
      <c r="AM42" s="19">
        <v>2.01642960106481</v>
      </c>
      <c r="AN42" s="19">
        <v>2.28497153972557</v>
      </c>
      <c r="AO42" s="19">
        <v>2.64506178645975</v>
      </c>
      <c r="AP42" s="19">
        <v>3.13048088622953</v>
      </c>
      <c r="AQ42" s="19">
        <v>3.25701165556648</v>
      </c>
      <c r="AR42" s="19">
        <v>3.39730278044731</v>
      </c>
      <c r="AS42" s="19">
        <v>3.72894532492878</v>
      </c>
      <c r="AT42" s="19">
        <v>3.34290637493796</v>
      </c>
      <c r="AU42" s="19">
        <v>3.352151613819</v>
      </c>
      <c r="AV42" s="26">
        <v>3.1100553584691</v>
      </c>
      <c r="AW42" s="27">
        <v>-0.07222115248442</v>
      </c>
      <c r="AX42" s="27">
        <v>0.00995655916631</v>
      </c>
    </row>
    <row r="43" ht="9.75" customHeight="1">
      <c r="A43" s="25" t="s">
        <v>161</v>
      </c>
      <c r="B43" s="20" t="s">
        <v>107</v>
      </c>
      <c r="C43" s="20" t="s">
        <v>107</v>
      </c>
      <c r="D43" s="20" t="s">
        <v>107</v>
      </c>
      <c r="E43" s="20" t="s">
        <v>107</v>
      </c>
      <c r="F43" s="20" t="s">
        <v>107</v>
      </c>
      <c r="G43" s="20" t="s">
        <v>107</v>
      </c>
      <c r="H43" s="20" t="s">
        <v>107</v>
      </c>
      <c r="I43" s="20" t="s">
        <v>107</v>
      </c>
      <c r="J43" s="20" t="s">
        <v>107</v>
      </c>
      <c r="K43" s="20" t="s">
        <v>107</v>
      </c>
      <c r="L43" s="20" t="s">
        <v>107</v>
      </c>
      <c r="M43" s="20" t="s">
        <v>107</v>
      </c>
      <c r="N43" s="20" t="s">
        <v>107</v>
      </c>
      <c r="O43" s="20" t="s">
        <v>107</v>
      </c>
      <c r="P43" s="20" t="s">
        <v>107</v>
      </c>
      <c r="Q43" s="20" t="s">
        <v>107</v>
      </c>
      <c r="R43" s="20" t="s">
        <v>107</v>
      </c>
      <c r="S43" s="20" t="s">
        <v>107</v>
      </c>
      <c r="T43" s="20" t="s">
        <v>107</v>
      </c>
      <c r="U43" s="20" t="s">
        <v>107</v>
      </c>
      <c r="V43" s="20" t="s">
        <v>140</v>
      </c>
      <c r="W43" s="20" t="s">
        <v>140</v>
      </c>
      <c r="X43" s="20" t="s">
        <v>140</v>
      </c>
      <c r="Y43" s="20" t="s">
        <v>140</v>
      </c>
      <c r="Z43" s="19">
        <v>0.0690167832747</v>
      </c>
      <c r="AA43" s="19">
        <v>0.06611420827717</v>
      </c>
      <c r="AB43" s="19">
        <v>0.06353414161269</v>
      </c>
      <c r="AC43" s="19">
        <v>0.0714012301306</v>
      </c>
      <c r="AD43" s="19">
        <v>0.07847702771111</v>
      </c>
      <c r="AE43" s="19">
        <v>0.0785845304888</v>
      </c>
      <c r="AF43" s="19">
        <v>0.07890703882186</v>
      </c>
      <c r="AG43" s="19">
        <v>0.08405189853212</v>
      </c>
      <c r="AH43" s="19">
        <v>0.07922954715492</v>
      </c>
      <c r="AI43" s="19">
        <v>0.0825621332632</v>
      </c>
      <c r="AJ43" s="19">
        <v>0.08127209993096</v>
      </c>
      <c r="AK43" s="19">
        <v>0.0716156482391</v>
      </c>
      <c r="AL43" s="19">
        <v>0.06858677216396</v>
      </c>
      <c r="AM43" s="19">
        <v>0.07890703882186</v>
      </c>
      <c r="AN43" s="19">
        <v>0.07987456382104</v>
      </c>
      <c r="AO43" s="19">
        <v>0.07944190919936</v>
      </c>
      <c r="AP43" s="19">
        <v>0.07589696104664</v>
      </c>
      <c r="AQ43" s="19">
        <v>0.08717400242595</v>
      </c>
      <c r="AR43" s="19">
        <v>0.0999453324151</v>
      </c>
      <c r="AS43" s="19">
        <v>0.09050588359798</v>
      </c>
      <c r="AT43" s="19">
        <v>0.11107186990564</v>
      </c>
      <c r="AU43" s="19">
        <v>0.15083714737186</v>
      </c>
      <c r="AV43" s="26">
        <v>0.12200490239636</v>
      </c>
      <c r="AW43" s="27">
        <v>-0.19114817678928</v>
      </c>
      <c r="AX43" s="31" t="s">
        <v>82</v>
      </c>
    </row>
    <row r="44" ht="9.75" customHeight="1">
      <c r="A44" s="25" t="s">
        <v>162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140</v>
      </c>
      <c r="H44" s="20" t="s">
        <v>140</v>
      </c>
      <c r="I44" s="20" t="s">
        <v>140</v>
      </c>
      <c r="J44" s="20" t="s">
        <v>140</v>
      </c>
      <c r="K44" s="20" t="s">
        <v>140</v>
      </c>
      <c r="L44" s="19">
        <v>0.05568643884158</v>
      </c>
      <c r="M44" s="19">
        <v>0.05789288929508</v>
      </c>
      <c r="N44" s="19">
        <v>0.06632921383254</v>
      </c>
      <c r="O44" s="19">
        <v>0.07277938049373</v>
      </c>
      <c r="P44" s="19">
        <v>0.08159460826402</v>
      </c>
      <c r="Q44" s="19">
        <v>0.09284304098063</v>
      </c>
      <c r="R44" s="19">
        <v>0.10051509713683</v>
      </c>
      <c r="S44" s="19">
        <v>0.10610524157653</v>
      </c>
      <c r="T44" s="19">
        <v>0.1166405137898</v>
      </c>
      <c r="U44" s="19">
        <v>0.12972295564268</v>
      </c>
      <c r="V44" s="19">
        <v>0.13620601932874</v>
      </c>
      <c r="W44" s="19">
        <v>0.13953860543702</v>
      </c>
      <c r="X44" s="19">
        <v>0.14964386653954</v>
      </c>
      <c r="Y44" s="19">
        <v>0.15019988500446</v>
      </c>
      <c r="Z44" s="19">
        <v>0.16383423319416</v>
      </c>
      <c r="AA44" s="19">
        <v>0.17533703040661</v>
      </c>
      <c r="AB44" s="19">
        <v>0.1968375859439</v>
      </c>
      <c r="AC44" s="19">
        <v>0.20637742943154</v>
      </c>
      <c r="AD44" s="19">
        <v>0.21704810814895</v>
      </c>
      <c r="AE44" s="19">
        <v>0.21414553315142</v>
      </c>
      <c r="AF44" s="19">
        <v>0.23596859702177</v>
      </c>
      <c r="AG44" s="19">
        <v>0.25472871289836</v>
      </c>
      <c r="AH44" s="19">
        <v>0.24661137201272</v>
      </c>
      <c r="AI44" s="19">
        <v>0.25381405811772</v>
      </c>
      <c r="AJ44" s="19">
        <v>0.26305929699875</v>
      </c>
      <c r="AK44" s="19">
        <v>0.26083962899062</v>
      </c>
      <c r="AL44" s="19">
        <v>0.2721970331021</v>
      </c>
      <c r="AM44" s="19">
        <v>0.26714440255084</v>
      </c>
      <c r="AN44" s="19">
        <v>0.28240979698231</v>
      </c>
      <c r="AO44" s="19">
        <v>0.29053653701791</v>
      </c>
      <c r="AP44" s="19">
        <v>0.29915803545067</v>
      </c>
      <c r="AQ44" s="19">
        <v>0.29089017111155</v>
      </c>
      <c r="AR44" s="19">
        <v>0.28323854510826</v>
      </c>
      <c r="AS44" s="19">
        <v>0.30095252092339</v>
      </c>
      <c r="AT44" s="19">
        <v>0.28965769443988</v>
      </c>
      <c r="AU44" s="19">
        <v>0.32355080291082</v>
      </c>
      <c r="AV44" s="26">
        <v>0.28210453818734</v>
      </c>
      <c r="AW44" s="27">
        <v>-0.12809816002846</v>
      </c>
      <c r="AX44" s="27">
        <v>9.0313196415E-4</v>
      </c>
    </row>
    <row r="45" ht="9.75" customHeight="1">
      <c r="A45" s="25" t="s">
        <v>163</v>
      </c>
      <c r="B45" s="20" t="s">
        <v>107</v>
      </c>
      <c r="C45" s="20" t="s">
        <v>107</v>
      </c>
      <c r="D45" s="20" t="s">
        <v>107</v>
      </c>
      <c r="E45" s="20" t="s">
        <v>107</v>
      </c>
      <c r="F45" s="20" t="s">
        <v>107</v>
      </c>
      <c r="G45" s="20" t="s">
        <v>107</v>
      </c>
      <c r="H45" s="20" t="s">
        <v>107</v>
      </c>
      <c r="I45" s="20" t="s">
        <v>107</v>
      </c>
      <c r="J45" s="20" t="s">
        <v>107</v>
      </c>
      <c r="K45" s="20" t="s">
        <v>107</v>
      </c>
      <c r="L45" s="20" t="s">
        <v>107</v>
      </c>
      <c r="M45" s="20" t="s">
        <v>107</v>
      </c>
      <c r="N45" s="20" t="s">
        <v>107</v>
      </c>
      <c r="O45" s="20" t="s">
        <v>107</v>
      </c>
      <c r="P45" s="20" t="s">
        <v>107</v>
      </c>
      <c r="Q45" s="20" t="s">
        <v>107</v>
      </c>
      <c r="R45" s="20" t="s">
        <v>107</v>
      </c>
      <c r="S45" s="20" t="s">
        <v>140</v>
      </c>
      <c r="T45" s="20" t="s">
        <v>140</v>
      </c>
      <c r="U45" s="20" t="s">
        <v>140</v>
      </c>
      <c r="V45" s="20" t="s">
        <v>140</v>
      </c>
      <c r="W45" s="20" t="s">
        <v>140</v>
      </c>
      <c r="X45" s="19">
        <v>0.0505048049571</v>
      </c>
      <c r="Y45" s="19">
        <v>0.11443494450661</v>
      </c>
      <c r="Z45" s="19">
        <v>0.30506063224085</v>
      </c>
      <c r="AA45" s="19">
        <v>0.32634618222277</v>
      </c>
      <c r="AB45" s="19">
        <v>0.39978132966038</v>
      </c>
      <c r="AC45" s="19">
        <v>0.43622292083844</v>
      </c>
      <c r="AD45" s="19">
        <v>0.47911837959299</v>
      </c>
      <c r="AE45" s="19">
        <v>0.50804737706841</v>
      </c>
      <c r="AF45" s="19">
        <v>0.65723973194167</v>
      </c>
      <c r="AG45" s="19">
        <v>0.76283530461153</v>
      </c>
      <c r="AH45" s="19">
        <v>0.94053105170101</v>
      </c>
      <c r="AI45" s="19">
        <v>0.99374492665581</v>
      </c>
      <c r="AJ45" s="19">
        <v>1.1979894539823</v>
      </c>
      <c r="AK45" s="19">
        <v>1.40544637578694</v>
      </c>
      <c r="AL45" s="19">
        <v>1.55065231618271</v>
      </c>
      <c r="AM45" s="19">
        <v>1.68136494357167</v>
      </c>
      <c r="AN45" s="19">
        <v>2.02580384327907</v>
      </c>
      <c r="AO45" s="19">
        <v>2.13315999422612</v>
      </c>
      <c r="AP45" s="19">
        <v>2.59925591029192</v>
      </c>
      <c r="AQ45" s="19">
        <v>2.95027397999373</v>
      </c>
      <c r="AR45" s="19">
        <v>3.48898709093684</v>
      </c>
      <c r="AS45" s="19">
        <v>3.61830558094262</v>
      </c>
      <c r="AT45" s="19">
        <v>3.45406424706575</v>
      </c>
      <c r="AU45" s="19">
        <v>3.77334749679452</v>
      </c>
      <c r="AV45" s="26">
        <v>4.42607850741555</v>
      </c>
      <c r="AW45" s="27">
        <v>0.17298460006714</v>
      </c>
      <c r="AX45" s="27">
        <v>0.01416968740523</v>
      </c>
    </row>
    <row r="46" ht="9.75" customHeight="1">
      <c r="A46" s="25" t="s">
        <v>88</v>
      </c>
      <c r="B46" s="20" t="s">
        <v>80</v>
      </c>
      <c r="C46" s="20" t="s">
        <v>80</v>
      </c>
      <c r="D46" s="20" t="s">
        <v>80</v>
      </c>
      <c r="E46" s="20" t="s">
        <v>80</v>
      </c>
      <c r="F46" s="20" t="s">
        <v>80</v>
      </c>
      <c r="G46" s="20" t="s">
        <v>80</v>
      </c>
      <c r="H46" s="20" t="s">
        <v>80</v>
      </c>
      <c r="I46" s="20" t="s">
        <v>80</v>
      </c>
      <c r="J46" s="20" t="s">
        <v>80</v>
      </c>
      <c r="K46" s="20" t="s">
        <v>80</v>
      </c>
      <c r="L46" s="20" t="s">
        <v>80</v>
      </c>
      <c r="M46" s="20" t="s">
        <v>80</v>
      </c>
      <c r="N46" s="20" t="s">
        <v>80</v>
      </c>
      <c r="O46" s="20" t="s">
        <v>80</v>
      </c>
      <c r="P46" s="20" t="s">
        <v>80</v>
      </c>
      <c r="Q46" s="20" t="s">
        <v>80</v>
      </c>
      <c r="R46" s="20" t="s">
        <v>80</v>
      </c>
      <c r="S46" s="20" t="s">
        <v>80</v>
      </c>
      <c r="T46" s="20" t="s">
        <v>80</v>
      </c>
      <c r="U46" s="20" t="s">
        <v>80</v>
      </c>
      <c r="V46" s="19">
        <v>0.81076847560266</v>
      </c>
      <c r="W46" s="19">
        <v>1.31335315329266</v>
      </c>
      <c r="X46" s="19">
        <v>1.30459259878692</v>
      </c>
      <c r="Y46" s="19">
        <v>1.31850137526343</v>
      </c>
      <c r="Z46" s="19">
        <v>1.36591648120267</v>
      </c>
      <c r="AA46" s="19">
        <v>0.92027540850043</v>
      </c>
      <c r="AB46" s="19">
        <v>0.90181566889922</v>
      </c>
      <c r="AC46" s="19">
        <v>0.87324584233432</v>
      </c>
      <c r="AD46" s="19">
        <v>0.87563829669688</v>
      </c>
      <c r="AE46" s="19">
        <v>0.95437899680923</v>
      </c>
      <c r="AF46" s="19">
        <v>0.75299053169027</v>
      </c>
      <c r="AG46" s="19">
        <v>0.93429816591965</v>
      </c>
      <c r="AH46" s="19">
        <v>0.9456184423035</v>
      </c>
      <c r="AI46" s="19">
        <v>0.96313955131497</v>
      </c>
      <c r="AJ46" s="19">
        <v>1.05950565262926</v>
      </c>
      <c r="AK46" s="19">
        <v>1.17881948285152</v>
      </c>
      <c r="AL46" s="19">
        <v>1.2083307896631</v>
      </c>
      <c r="AM46" s="19">
        <v>1.24337300856163</v>
      </c>
      <c r="AN46" s="19">
        <v>1.37467703570841</v>
      </c>
      <c r="AO46" s="19">
        <v>1.44955065634999</v>
      </c>
      <c r="AP46" s="19">
        <v>1.55854706130932</v>
      </c>
      <c r="AQ46" s="19">
        <v>1.77744412048197</v>
      </c>
      <c r="AR46" s="19">
        <v>2.05763235622297</v>
      </c>
      <c r="AS46" s="19">
        <v>1.98215473636617</v>
      </c>
      <c r="AT46" s="19">
        <v>1.92840866631099</v>
      </c>
      <c r="AU46" s="19">
        <v>2.18851090790231</v>
      </c>
      <c r="AV46" s="26">
        <v>2.41522259208743</v>
      </c>
      <c r="AW46" s="27">
        <v>0.10359175503254</v>
      </c>
      <c r="AX46" s="27">
        <v>0.00773211522028</v>
      </c>
    </row>
    <row r="47" ht="9.75" customHeight="1">
      <c r="A47" s="25" t="s">
        <v>164</v>
      </c>
      <c r="B47" s="20" t="s">
        <v>80</v>
      </c>
      <c r="C47" s="20" t="s">
        <v>80</v>
      </c>
      <c r="D47" s="20" t="s">
        <v>80</v>
      </c>
      <c r="E47" s="20" t="s">
        <v>80</v>
      </c>
      <c r="F47" s="20" t="s">
        <v>80</v>
      </c>
      <c r="G47" s="20" t="s">
        <v>80</v>
      </c>
      <c r="H47" s="20" t="s">
        <v>80</v>
      </c>
      <c r="I47" s="20" t="s">
        <v>80</v>
      </c>
      <c r="J47" s="20" t="s">
        <v>80</v>
      </c>
      <c r="K47" s="20" t="s">
        <v>80</v>
      </c>
      <c r="L47" s="20" t="s">
        <v>80</v>
      </c>
      <c r="M47" s="20" t="s">
        <v>80</v>
      </c>
      <c r="N47" s="20" t="s">
        <v>80</v>
      </c>
      <c r="O47" s="20" t="s">
        <v>80</v>
      </c>
      <c r="P47" s="20" t="s">
        <v>80</v>
      </c>
      <c r="Q47" s="20" t="s">
        <v>80</v>
      </c>
      <c r="R47" s="20" t="s">
        <v>80</v>
      </c>
      <c r="S47" s="20" t="s">
        <v>80</v>
      </c>
      <c r="T47" s="20" t="s">
        <v>80</v>
      </c>
      <c r="U47" s="20" t="s">
        <v>80</v>
      </c>
      <c r="V47" s="19">
        <v>8.42932226279454</v>
      </c>
      <c r="W47" s="19">
        <v>8.89592609467375</v>
      </c>
      <c r="X47" s="19">
        <v>9.08855400073393</v>
      </c>
      <c r="Y47" s="19">
        <v>9.60518423122835</v>
      </c>
      <c r="Z47" s="19">
        <v>9.73652216546739</v>
      </c>
      <c r="AA47" s="19">
        <v>11.9972667300525</v>
      </c>
      <c r="AB47" s="19">
        <v>11.4001932173061</v>
      </c>
      <c r="AC47" s="19">
        <v>9.69244641050707</v>
      </c>
      <c r="AD47" s="19">
        <v>8.72081928974476</v>
      </c>
      <c r="AE47" s="19">
        <v>7.63513626578876</v>
      </c>
      <c r="AF47" s="19">
        <v>7.15351434359824</v>
      </c>
      <c r="AG47" s="19">
        <v>7.71905192487972</v>
      </c>
      <c r="AH47" s="19">
        <v>6.96968236405739</v>
      </c>
      <c r="AI47" s="19">
        <v>6.45308530440992</v>
      </c>
      <c r="AJ47" s="19">
        <v>6.85585589328761</v>
      </c>
      <c r="AK47" s="19">
        <v>6.84585600577568</v>
      </c>
      <c r="AL47" s="19">
        <v>6.65447059884877</v>
      </c>
      <c r="AM47" s="19">
        <v>6.54940001044589</v>
      </c>
      <c r="AN47" s="19">
        <v>6.68073824594949</v>
      </c>
      <c r="AO47" s="19">
        <v>6.61009310761759</v>
      </c>
      <c r="AP47" s="19">
        <v>6.68073824594949</v>
      </c>
      <c r="AQ47" s="19">
        <v>6.47935295151064</v>
      </c>
      <c r="AR47" s="19">
        <v>6.11160589210058</v>
      </c>
      <c r="AS47" s="19">
        <v>5.78928894365979</v>
      </c>
      <c r="AT47" s="19">
        <v>4.54430294842436</v>
      </c>
      <c r="AU47" s="19">
        <v>5.04338824333801</v>
      </c>
      <c r="AV47" s="26">
        <v>5.19223824357542</v>
      </c>
      <c r="AW47" s="27">
        <v>0.02951388806105</v>
      </c>
      <c r="AX47" s="27">
        <v>0.01662247814238</v>
      </c>
    </row>
    <row r="48" ht="9.75" customHeight="1">
      <c r="A48" s="25" t="s">
        <v>89</v>
      </c>
      <c r="B48" s="19">
        <v>0.07944455271029</v>
      </c>
      <c r="C48" s="19">
        <v>0.07750950271193</v>
      </c>
      <c r="D48" s="19">
        <v>0.13040086933367</v>
      </c>
      <c r="E48" s="19">
        <v>0.29364559959117</v>
      </c>
      <c r="F48" s="19">
        <v>0.5737423245126</v>
      </c>
      <c r="G48" s="19">
        <v>1.09330324907123</v>
      </c>
      <c r="H48" s="19">
        <v>1.76283054850247</v>
      </c>
      <c r="I48" s="19">
        <v>2.49475469240103</v>
      </c>
      <c r="J48" s="19">
        <v>2.70659743381184</v>
      </c>
      <c r="K48" s="19">
        <v>3.23733864724986</v>
      </c>
      <c r="L48" s="19">
        <v>3.39214264711836</v>
      </c>
      <c r="M48" s="19">
        <v>3.58817983669833</v>
      </c>
      <c r="N48" s="19">
        <v>3.82419631064021</v>
      </c>
      <c r="O48" s="19">
        <v>3.96674499385245</v>
      </c>
      <c r="P48" s="19">
        <v>4.34601479353026</v>
      </c>
      <c r="Q48" s="19">
        <v>4.32127534966087</v>
      </c>
      <c r="R48" s="19">
        <v>4.39181097682469</v>
      </c>
      <c r="S48" s="19">
        <v>4.36988041017665</v>
      </c>
      <c r="T48" s="19">
        <v>4.55510769613041</v>
      </c>
      <c r="U48" s="19">
        <v>4.64761971079833</v>
      </c>
      <c r="V48" s="19">
        <v>5.01210200407553</v>
      </c>
      <c r="W48" s="19">
        <v>5.09552415956021</v>
      </c>
      <c r="X48" s="19">
        <v>5.23334272055425</v>
      </c>
      <c r="Y48" s="19">
        <v>4.97128384557954</v>
      </c>
      <c r="Z48" s="19">
        <v>4.87159587363933</v>
      </c>
      <c r="AA48" s="19">
        <v>5.07230355957994</v>
      </c>
      <c r="AB48" s="19">
        <v>5.47930907590085</v>
      </c>
      <c r="AC48" s="19">
        <v>5.4380720677847</v>
      </c>
      <c r="AD48" s="19">
        <v>6.21419806416545</v>
      </c>
      <c r="AE48" s="19">
        <v>6.39888783623078</v>
      </c>
      <c r="AF48" s="19">
        <v>6.82255628309309</v>
      </c>
      <c r="AG48" s="19">
        <v>7.92628700787647</v>
      </c>
      <c r="AH48" s="19">
        <v>8.17300617639032</v>
      </c>
      <c r="AI48" s="19">
        <v>8.50367397027608</v>
      </c>
      <c r="AJ48" s="19">
        <v>9.05255090230981</v>
      </c>
      <c r="AK48" s="19">
        <v>9.34565943293861</v>
      </c>
      <c r="AL48" s="19">
        <v>9.32298576769621</v>
      </c>
      <c r="AM48" s="19">
        <v>9.20133410637313</v>
      </c>
      <c r="AN48" s="19">
        <v>9.22662757823706</v>
      </c>
      <c r="AO48" s="19">
        <v>9.40192030523106</v>
      </c>
      <c r="AP48" s="19">
        <v>9.18729509919775</v>
      </c>
      <c r="AQ48" s="19">
        <v>8.71349613607972</v>
      </c>
      <c r="AR48" s="19">
        <v>8.80981933489729</v>
      </c>
      <c r="AS48" s="19">
        <v>9.05701464423109</v>
      </c>
      <c r="AT48" s="19">
        <v>8.38972849047298</v>
      </c>
      <c r="AU48" s="19">
        <v>9.09099581581082</v>
      </c>
      <c r="AV48" s="26">
        <v>7.75955049340822</v>
      </c>
      <c r="AW48" s="27">
        <v>-0.14645758271217</v>
      </c>
      <c r="AX48" s="27">
        <v>0.02484149299562</v>
      </c>
    </row>
    <row r="49" ht="9.75" customHeight="1">
      <c r="A49" s="25" t="s">
        <v>90</v>
      </c>
      <c r="B49" s="20" t="s">
        <v>80</v>
      </c>
      <c r="C49" s="20" t="s">
        <v>80</v>
      </c>
      <c r="D49" s="20" t="s">
        <v>80</v>
      </c>
      <c r="E49" s="20" t="s">
        <v>80</v>
      </c>
      <c r="F49" s="20" t="s">
        <v>80</v>
      </c>
      <c r="G49" s="20" t="s">
        <v>80</v>
      </c>
      <c r="H49" s="20" t="s">
        <v>80</v>
      </c>
      <c r="I49" s="20" t="s">
        <v>80</v>
      </c>
      <c r="J49" s="20" t="s">
        <v>80</v>
      </c>
      <c r="K49" s="20" t="s">
        <v>80</v>
      </c>
      <c r="L49" s="20" t="s">
        <v>80</v>
      </c>
      <c r="M49" s="20" t="s">
        <v>80</v>
      </c>
      <c r="N49" s="20" t="s">
        <v>80</v>
      </c>
      <c r="O49" s="20" t="s">
        <v>80</v>
      </c>
      <c r="P49" s="20" t="s">
        <v>80</v>
      </c>
      <c r="Q49" s="20" t="s">
        <v>80</v>
      </c>
      <c r="R49" s="20" t="s">
        <v>80</v>
      </c>
      <c r="S49" s="20" t="s">
        <v>80</v>
      </c>
      <c r="T49" s="20" t="s">
        <v>80</v>
      </c>
      <c r="U49" s="20" t="s">
        <v>80</v>
      </c>
      <c r="V49" s="19">
        <v>3.0881998106249</v>
      </c>
      <c r="W49" s="19">
        <v>2.97702420075346</v>
      </c>
      <c r="X49" s="19">
        <v>3.11708878328157</v>
      </c>
      <c r="Y49" s="19">
        <v>3.06488905356615</v>
      </c>
      <c r="Z49" s="19">
        <v>3.24839281042834</v>
      </c>
      <c r="AA49" s="19">
        <v>3.45770749147866</v>
      </c>
      <c r="AB49" s="19">
        <v>3.48482349427073</v>
      </c>
      <c r="AC49" s="19">
        <v>3.49277535573225</v>
      </c>
      <c r="AD49" s="19">
        <v>3.81751598636135</v>
      </c>
      <c r="AE49" s="19">
        <v>3.87883986965269</v>
      </c>
      <c r="AF49" s="19">
        <v>3.97520597096697</v>
      </c>
      <c r="AG49" s="19">
        <v>4.05160693174578</v>
      </c>
      <c r="AH49" s="19">
        <v>4.26409568965332</v>
      </c>
      <c r="AI49" s="19">
        <v>4.41292082668716</v>
      </c>
      <c r="AJ49" s="19">
        <v>4.62306984613675</v>
      </c>
      <c r="AK49" s="19">
        <v>4.40960028452297</v>
      </c>
      <c r="AL49" s="19">
        <v>4.79817664756339</v>
      </c>
      <c r="AM49" s="19">
        <v>4.92082441239488</v>
      </c>
      <c r="AN49" s="19">
        <v>4.43044193569864</v>
      </c>
      <c r="AO49" s="19">
        <v>4.19128882415769</v>
      </c>
      <c r="AP49" s="19">
        <v>4.13277647717976</v>
      </c>
      <c r="AQ49" s="19">
        <v>4.0539735358776</v>
      </c>
      <c r="AR49" s="19">
        <v>4.43923236002148</v>
      </c>
      <c r="AS49" s="19">
        <v>4.70058827172087</v>
      </c>
      <c r="AT49" s="19">
        <v>4.21157941848192</v>
      </c>
      <c r="AU49" s="19">
        <v>4.40552221290889</v>
      </c>
      <c r="AV49" s="26">
        <v>4.75444412523011</v>
      </c>
      <c r="AW49" s="27">
        <v>0.07920103520155</v>
      </c>
      <c r="AX49" s="27">
        <v>0.01522091962397</v>
      </c>
    </row>
    <row r="50" ht="9.75" customHeight="1">
      <c r="A50" s="25" t="s">
        <v>91</v>
      </c>
      <c r="B50" s="19">
        <v>11.281919784593</v>
      </c>
      <c r="C50" s="19">
        <v>12.5894551364831</v>
      </c>
      <c r="D50" s="19">
        <v>13.8629590898848</v>
      </c>
      <c r="E50" s="19">
        <v>14.9360409939186</v>
      </c>
      <c r="F50" s="19">
        <v>16.0164233456462</v>
      </c>
      <c r="G50" s="19">
        <v>17.6165473595372</v>
      </c>
      <c r="H50" s="19">
        <v>19.2661038552399</v>
      </c>
      <c r="I50" s="19">
        <v>20.2396391314269</v>
      </c>
      <c r="J50" s="19">
        <v>22.0816884980393</v>
      </c>
      <c r="K50" s="19">
        <v>23.4264200727707</v>
      </c>
      <c r="L50" s="19">
        <v>25.5573150848395</v>
      </c>
      <c r="M50" s="19">
        <v>28.0437095410433</v>
      </c>
      <c r="N50" s="19">
        <v>30.1280609149854</v>
      </c>
      <c r="O50" s="19">
        <v>32.141052088663</v>
      </c>
      <c r="P50" s="19">
        <v>34.1440916600333</v>
      </c>
      <c r="Q50" s="19">
        <v>35.1313935126106</v>
      </c>
      <c r="R50" s="19">
        <v>37.2694790495615</v>
      </c>
      <c r="S50" s="19">
        <v>40.2777476876693</v>
      </c>
      <c r="T50" s="19">
        <v>43.186125902087</v>
      </c>
      <c r="U50" s="19">
        <v>47.0036367772137</v>
      </c>
      <c r="V50" s="19">
        <v>2.06341496797976</v>
      </c>
      <c r="W50" s="19">
        <v>2.10155419152737</v>
      </c>
      <c r="X50" s="19">
        <v>2.30058748452011</v>
      </c>
      <c r="Y50" s="19">
        <v>2.5820398742248</v>
      </c>
      <c r="Z50" s="19">
        <v>2.76682699653821</v>
      </c>
      <c r="AA50" s="19">
        <v>2.6429190011198</v>
      </c>
      <c r="AB50" s="19">
        <v>2.34033331216773</v>
      </c>
      <c r="AC50" s="19">
        <v>2.09768766748396</v>
      </c>
      <c r="AD50" s="19">
        <v>1.57493733126607</v>
      </c>
      <c r="AE50" s="19">
        <v>1.36715823918235</v>
      </c>
      <c r="AF50" s="19">
        <v>1.36693469947252</v>
      </c>
      <c r="AG50" s="19">
        <v>1.34981441868231</v>
      </c>
      <c r="AH50" s="19">
        <v>1.46727278294619</v>
      </c>
      <c r="AI50" s="19">
        <v>1.45687441876345</v>
      </c>
      <c r="AJ50" s="19">
        <v>1.29719372706865</v>
      </c>
      <c r="AK50" s="19">
        <v>1.34858590352727</v>
      </c>
      <c r="AL50" s="19">
        <v>1.47998342606673</v>
      </c>
      <c r="AM50" s="19">
        <v>1.42765078739655</v>
      </c>
      <c r="AN50" s="19">
        <v>1.47846731147845</v>
      </c>
      <c r="AO50" s="19">
        <v>1.63513185316241</v>
      </c>
      <c r="AP50" s="19">
        <v>1.66071344272873</v>
      </c>
      <c r="AQ50" s="19">
        <v>1.71776642926833</v>
      </c>
      <c r="AR50" s="19">
        <v>1.76346678800632</v>
      </c>
      <c r="AS50" s="19">
        <v>1.67368001105962</v>
      </c>
      <c r="AT50" s="19">
        <v>1.44037046802904</v>
      </c>
      <c r="AU50" s="19">
        <v>1.56391818296685</v>
      </c>
      <c r="AV50" s="26">
        <v>1.60542021298877</v>
      </c>
      <c r="AW50" s="27">
        <v>0.02653721347451</v>
      </c>
      <c r="AX50" s="27">
        <v>0.00513960653916</v>
      </c>
    </row>
    <row r="51" ht="9.75" customHeight="1">
      <c r="A51" s="28" t="s">
        <v>92</v>
      </c>
      <c r="B51" s="24">
        <v>15.0871856849232</v>
      </c>
      <c r="C51" s="24">
        <v>16.9129048535629</v>
      </c>
      <c r="D51" s="24">
        <v>18.9689150398358</v>
      </c>
      <c r="E51" s="24">
        <v>21.3734429638809</v>
      </c>
      <c r="F51" s="24">
        <v>24.4040615599482</v>
      </c>
      <c r="G51" s="24">
        <v>28.0672904529963</v>
      </c>
      <c r="H51" s="24">
        <v>32.0405009858357</v>
      </c>
      <c r="I51" s="24">
        <v>35.4486805052533</v>
      </c>
      <c r="J51" s="24">
        <v>39.4648237614294</v>
      </c>
      <c r="K51" s="24">
        <v>43.0946440690118</v>
      </c>
      <c r="L51" s="24">
        <v>46.426868463651</v>
      </c>
      <c r="M51" s="24">
        <v>50.7995396566621</v>
      </c>
      <c r="N51" s="24">
        <v>54.0119889448738</v>
      </c>
      <c r="O51" s="24">
        <v>57.0117372075169</v>
      </c>
      <c r="P51" s="24">
        <v>60.3725550863158</v>
      </c>
      <c r="Q51" s="24">
        <v>61.396297148645</v>
      </c>
      <c r="R51" s="24">
        <v>63.4640633097654</v>
      </c>
      <c r="S51" s="24">
        <v>65.8867631931802</v>
      </c>
      <c r="T51" s="24">
        <v>69.3830482321609</v>
      </c>
      <c r="U51" s="24">
        <v>74.4187279889725</v>
      </c>
      <c r="V51" s="24">
        <v>79.7907060125184</v>
      </c>
      <c r="W51" s="24">
        <v>81.9722567512971</v>
      </c>
      <c r="X51" s="24">
        <v>86.0555862223479</v>
      </c>
      <c r="Y51" s="24">
        <v>88.4211518217468</v>
      </c>
      <c r="Z51" s="24">
        <v>91.0901070488349</v>
      </c>
      <c r="AA51" s="24">
        <v>94.2090008257559</v>
      </c>
      <c r="AB51" s="24">
        <v>95.4334350097804</v>
      </c>
      <c r="AC51" s="24">
        <v>91.5373993454973</v>
      </c>
      <c r="AD51" s="24">
        <v>91.5298485175175</v>
      </c>
      <c r="AE51" s="24">
        <v>87.6508465308204</v>
      </c>
      <c r="AF51" s="24">
        <v>88.5126821402675</v>
      </c>
      <c r="AG51" s="24">
        <v>92.3737142709127</v>
      </c>
      <c r="AH51" s="24">
        <v>89.1354849921942</v>
      </c>
      <c r="AI51" s="24">
        <v>91.3104831460087</v>
      </c>
      <c r="AJ51" s="24">
        <v>93.5695655867625</v>
      </c>
      <c r="AK51" s="24">
        <v>94.8096980945401</v>
      </c>
      <c r="AL51" s="24">
        <v>98.1255892882026</v>
      </c>
      <c r="AM51" s="24">
        <v>98.4454833932391</v>
      </c>
      <c r="AN51" s="24">
        <v>102.521176285009</v>
      </c>
      <c r="AO51" s="24">
        <v>104.517699193723</v>
      </c>
      <c r="AP51" s="24">
        <v>107.001546552775</v>
      </c>
      <c r="AQ51" s="24">
        <v>107.610930613273</v>
      </c>
      <c r="AR51" s="24">
        <v>108.967307304016</v>
      </c>
      <c r="AS51" s="24">
        <v>109.090749474538</v>
      </c>
      <c r="AT51" s="24">
        <v>101.147504258774</v>
      </c>
      <c r="AU51" s="24">
        <v>108.809072904085</v>
      </c>
      <c r="AV51" s="24">
        <v>106.534236982709</v>
      </c>
      <c r="AW51" s="29">
        <v>-0.02090667560697</v>
      </c>
      <c r="AX51" s="29">
        <v>0.3410596549511</v>
      </c>
    </row>
    <row r="52" ht="9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6"/>
      <c r="AW52" s="27"/>
      <c r="AX52" s="27"/>
    </row>
    <row r="53" ht="9.75" customHeight="1">
      <c r="A53" s="25" t="s">
        <v>93</v>
      </c>
      <c r="B53" s="19">
        <v>0.70586323828925</v>
      </c>
      <c r="C53" s="19">
        <v>0.74004912159355</v>
      </c>
      <c r="D53" s="19">
        <v>0.77584754656314</v>
      </c>
      <c r="E53" s="19">
        <v>0.8112509135109</v>
      </c>
      <c r="F53" s="19">
        <v>0.85281953538664</v>
      </c>
      <c r="G53" s="19">
        <v>0.89410060201823</v>
      </c>
      <c r="H53" s="19">
        <v>0.93731671864819</v>
      </c>
      <c r="I53" s="19">
        <v>0.90580929935953</v>
      </c>
      <c r="J53" s="19">
        <v>0.99762577693029</v>
      </c>
      <c r="K53" s="19">
        <v>1.2570299794877</v>
      </c>
      <c r="L53" s="19">
        <v>1.19027075454441</v>
      </c>
      <c r="M53" s="19">
        <v>1.18390958608443</v>
      </c>
      <c r="N53" s="19">
        <v>1.06287996298597</v>
      </c>
      <c r="O53" s="19">
        <v>0.97935030472359</v>
      </c>
      <c r="P53" s="19">
        <v>1.25047231004883</v>
      </c>
      <c r="Q53" s="19">
        <v>0.66748357176145</v>
      </c>
      <c r="R53" s="19">
        <v>0.55095173564307</v>
      </c>
      <c r="S53" s="19">
        <v>0.69661799940822</v>
      </c>
      <c r="T53" s="19">
        <v>1.06427749909589</v>
      </c>
      <c r="U53" s="19">
        <v>1.30259000913934</v>
      </c>
      <c r="V53" s="19">
        <v>1.4125864988</v>
      </c>
      <c r="W53" s="19">
        <v>1.47063799875069</v>
      </c>
      <c r="X53" s="19">
        <v>1.54803999868493</v>
      </c>
      <c r="Y53" s="19">
        <v>1.92976297650273</v>
      </c>
      <c r="Z53" s="19">
        <v>2.14790549817534</v>
      </c>
      <c r="AA53" s="19">
        <v>2.19628174813425</v>
      </c>
      <c r="AB53" s="19">
        <v>2.2005818592417</v>
      </c>
      <c r="AC53" s="19">
        <v>2.41220372062842</v>
      </c>
      <c r="AD53" s="19">
        <v>2.56931638670624</v>
      </c>
      <c r="AE53" s="19">
        <v>3.0767294973863</v>
      </c>
      <c r="AF53" s="19">
        <v>3.40568799710685</v>
      </c>
      <c r="AG53" s="19">
        <v>3.75338898929781</v>
      </c>
      <c r="AH53" s="19">
        <v>4.55704274612877</v>
      </c>
      <c r="AI53" s="19">
        <v>5.00694187074658</v>
      </c>
      <c r="AJ53" s="19">
        <v>5.64647589520329</v>
      </c>
      <c r="AK53" s="19">
        <v>6.06813967961284</v>
      </c>
      <c r="AL53" s="19">
        <v>6.78138271923918</v>
      </c>
      <c r="AM53" s="19">
        <v>7.66570056848795</v>
      </c>
      <c r="AN53" s="19">
        <v>8.0207822431863</v>
      </c>
      <c r="AO53" s="19">
        <v>8.35008439932732</v>
      </c>
      <c r="AP53" s="19">
        <v>10.1570774413715</v>
      </c>
      <c r="AQ53" s="19">
        <v>10.5169967410657</v>
      </c>
      <c r="AR53" s="19">
        <v>10.936902590709</v>
      </c>
      <c r="AS53" s="19">
        <v>11.5100712733505</v>
      </c>
      <c r="AT53" s="19">
        <v>12.7094083892032</v>
      </c>
      <c r="AU53" s="19">
        <v>13.9884764381167</v>
      </c>
      <c r="AV53" s="26">
        <v>14.8360283373967</v>
      </c>
      <c r="AW53" s="27">
        <v>0.06058929488063</v>
      </c>
      <c r="AX53" s="27">
        <v>0.04749619215727</v>
      </c>
    </row>
    <row r="54" ht="9.75" customHeight="1">
      <c r="A54" s="25" t="s">
        <v>165</v>
      </c>
      <c r="B54" s="20" t="s">
        <v>140</v>
      </c>
      <c r="C54" s="20" t="s">
        <v>140</v>
      </c>
      <c r="D54" s="20" t="s">
        <v>140</v>
      </c>
      <c r="E54" s="20" t="s">
        <v>140</v>
      </c>
      <c r="F54" s="20" t="s">
        <v>140</v>
      </c>
      <c r="G54" s="20" t="s">
        <v>140</v>
      </c>
      <c r="H54" s="20" t="s">
        <v>140</v>
      </c>
      <c r="I54" s="20" t="s">
        <v>140</v>
      </c>
      <c r="J54" s="20" t="s">
        <v>140</v>
      </c>
      <c r="K54" s="20" t="s">
        <v>140</v>
      </c>
      <c r="L54" s="20" t="s">
        <v>140</v>
      </c>
      <c r="M54" s="20" t="s">
        <v>140</v>
      </c>
      <c r="N54" s="20" t="s">
        <v>140</v>
      </c>
      <c r="O54" s="20" t="s">
        <v>140</v>
      </c>
      <c r="P54" s="20" t="s">
        <v>140</v>
      </c>
      <c r="Q54" s="20" t="s">
        <v>140</v>
      </c>
      <c r="R54" s="20" t="s">
        <v>140</v>
      </c>
      <c r="S54" s="20" t="s">
        <v>140</v>
      </c>
      <c r="T54" s="20" t="s">
        <v>140</v>
      </c>
      <c r="U54" s="20" t="s">
        <v>140</v>
      </c>
      <c r="V54" s="20" t="s">
        <v>140</v>
      </c>
      <c r="W54" s="20" t="s">
        <v>140</v>
      </c>
      <c r="X54" s="20" t="s">
        <v>140</v>
      </c>
      <c r="Y54" s="20" t="s">
        <v>140</v>
      </c>
      <c r="Z54" s="20" t="s">
        <v>140</v>
      </c>
      <c r="AA54" s="20" t="s">
        <v>140</v>
      </c>
      <c r="AB54" s="20" t="s">
        <v>140</v>
      </c>
      <c r="AC54" s="20" t="s">
        <v>140</v>
      </c>
      <c r="AD54" s="20" t="s">
        <v>140</v>
      </c>
      <c r="AE54" s="20" t="s">
        <v>140</v>
      </c>
      <c r="AF54" s="20" t="s">
        <v>140</v>
      </c>
      <c r="AG54" s="20" t="s">
        <v>140</v>
      </c>
      <c r="AH54" s="20" t="s">
        <v>140</v>
      </c>
      <c r="AI54" s="20" t="s">
        <v>140</v>
      </c>
      <c r="AJ54" s="20" t="s">
        <v>140</v>
      </c>
      <c r="AK54" s="20" t="s">
        <v>140</v>
      </c>
      <c r="AL54" s="20" t="s">
        <v>140</v>
      </c>
      <c r="AM54" s="20" t="s">
        <v>140</v>
      </c>
      <c r="AN54" s="20" t="s">
        <v>140</v>
      </c>
      <c r="AO54" s="19">
        <v>0.1150874316898</v>
      </c>
      <c r="AP54" s="19">
        <v>0.16015890410376</v>
      </c>
      <c r="AQ54" s="19">
        <v>0.22379178081378</v>
      </c>
      <c r="AR54" s="19">
        <v>0.2668410958807</v>
      </c>
      <c r="AS54" s="19">
        <v>0.40008582047725</v>
      </c>
      <c r="AT54" s="19">
        <v>0.43668787861425</v>
      </c>
      <c r="AU54" s="19">
        <v>0.51302283559777</v>
      </c>
      <c r="AV54" s="26">
        <v>0.48199056704911</v>
      </c>
      <c r="AW54" s="27">
        <v>-0.06048905849457</v>
      </c>
      <c r="AX54" s="27">
        <v>0.00154304888565</v>
      </c>
    </row>
    <row r="55" ht="9.75" customHeight="1">
      <c r="A55" s="25" t="s">
        <v>95</v>
      </c>
      <c r="B55" s="19">
        <v>0.12717578600307</v>
      </c>
      <c r="C55" s="19">
        <v>0.13674353321717</v>
      </c>
      <c r="D55" s="19">
        <v>0.14717130265275</v>
      </c>
      <c r="E55" s="19">
        <v>0.15791893691047</v>
      </c>
      <c r="F55" s="19">
        <v>0.17039190263303</v>
      </c>
      <c r="G55" s="19">
        <v>0.19705259149927</v>
      </c>
      <c r="H55" s="19">
        <v>0.20361026093814</v>
      </c>
      <c r="I55" s="19">
        <v>0.23993386341184</v>
      </c>
      <c r="J55" s="19">
        <v>0.26950946365994</v>
      </c>
      <c r="K55" s="19">
        <v>0.28359232753686</v>
      </c>
      <c r="L55" s="19">
        <v>0.31079053029154</v>
      </c>
      <c r="M55" s="19">
        <v>0.37287309068203</v>
      </c>
      <c r="N55" s="19">
        <v>0.40765053298703</v>
      </c>
      <c r="O55" s="19">
        <v>0.45677930238974</v>
      </c>
      <c r="P55" s="19">
        <v>0.60481062726399</v>
      </c>
      <c r="Q55" s="19">
        <v>0.39281397477256</v>
      </c>
      <c r="R55" s="19">
        <v>0.45323171072609</v>
      </c>
      <c r="S55" s="19">
        <v>0.35561918858679</v>
      </c>
      <c r="T55" s="19">
        <v>0.3904500885572</v>
      </c>
      <c r="U55" s="19">
        <v>0.4221892556371</v>
      </c>
      <c r="V55" s="19">
        <v>0.40636049965479</v>
      </c>
      <c r="W55" s="19">
        <v>0.55439182452904</v>
      </c>
      <c r="X55" s="19">
        <v>0.46247694960712</v>
      </c>
      <c r="Y55" s="19">
        <v>0.65997893796393</v>
      </c>
      <c r="Z55" s="19">
        <v>0.78950039932932</v>
      </c>
      <c r="AA55" s="19">
        <v>0.40539297465562</v>
      </c>
      <c r="AB55" s="20" t="s">
        <v>140</v>
      </c>
      <c r="AC55" s="19">
        <v>0.25279894992186</v>
      </c>
      <c r="AD55" s="19">
        <v>0.52439854955452</v>
      </c>
      <c r="AE55" s="19">
        <v>0.57761242450932</v>
      </c>
      <c r="AF55" s="19">
        <v>0.89764819368189</v>
      </c>
      <c r="AG55" s="19">
        <v>0.89755420218227</v>
      </c>
      <c r="AH55" s="19">
        <v>0.89689567423808</v>
      </c>
      <c r="AI55" s="19">
        <v>0.91828872699769</v>
      </c>
      <c r="AJ55" s="19">
        <v>0.83594159928986</v>
      </c>
      <c r="AK55" s="19">
        <v>0.92628622872131</v>
      </c>
      <c r="AL55" s="19">
        <v>1.01590124913699</v>
      </c>
      <c r="AM55" s="19">
        <v>0.91527864922247</v>
      </c>
      <c r="AN55" s="19">
        <v>1.06621254909425</v>
      </c>
      <c r="AO55" s="19">
        <v>1.14820897101913</v>
      </c>
      <c r="AP55" s="19">
        <v>1.18038049899726</v>
      </c>
      <c r="AQ55" s="19">
        <v>1.2094062489726</v>
      </c>
      <c r="AR55" s="19">
        <v>1.17070524900548</v>
      </c>
      <c r="AS55" s="19">
        <v>1.23022389752049</v>
      </c>
      <c r="AT55" s="19">
        <v>1.168915327757</v>
      </c>
      <c r="AU55" s="19">
        <v>1.40376557338249</v>
      </c>
      <c r="AV55" s="26">
        <v>1.56545544867014</v>
      </c>
      <c r="AW55" s="27">
        <v>0.1151829585433</v>
      </c>
      <c r="AX55" s="27">
        <v>0.00501166284084</v>
      </c>
    </row>
    <row r="56" ht="9.75" customHeight="1">
      <c r="A56" s="25" t="s">
        <v>97</v>
      </c>
      <c r="B56" s="20" t="s">
        <v>140</v>
      </c>
      <c r="C56" s="20" t="s">
        <v>140</v>
      </c>
      <c r="D56" s="20" t="s">
        <v>140</v>
      </c>
      <c r="E56" s="20" t="s">
        <v>140</v>
      </c>
      <c r="F56" s="19">
        <v>0.08223962493014</v>
      </c>
      <c r="G56" s="19">
        <v>0.09729001380624</v>
      </c>
      <c r="H56" s="19">
        <v>0.09729001380624</v>
      </c>
      <c r="I56" s="19">
        <v>0.1064585908704</v>
      </c>
      <c r="J56" s="19">
        <v>0.15286894987014</v>
      </c>
      <c r="K56" s="19">
        <v>0.12556324433778</v>
      </c>
      <c r="L56" s="19">
        <v>0.21382302481836</v>
      </c>
      <c r="M56" s="19">
        <v>0.1428024602612</v>
      </c>
      <c r="N56" s="19">
        <v>0.15577152486767</v>
      </c>
      <c r="O56" s="19">
        <v>0.14308619710067</v>
      </c>
      <c r="P56" s="19">
        <v>0.42205590519702</v>
      </c>
      <c r="Q56" s="19">
        <v>0.50270325537896</v>
      </c>
      <c r="R56" s="19">
        <v>0.40345792465726</v>
      </c>
      <c r="S56" s="19">
        <v>0.47602229959562</v>
      </c>
      <c r="T56" s="19">
        <v>0.45957437460959</v>
      </c>
      <c r="U56" s="19">
        <v>0.57217472253306</v>
      </c>
      <c r="V56" s="19">
        <v>0.53213874954795</v>
      </c>
      <c r="W56" s="19">
        <v>0.55922944952493</v>
      </c>
      <c r="X56" s="19">
        <v>0.56019697452411</v>
      </c>
      <c r="Y56" s="19">
        <v>0.60208604866885</v>
      </c>
      <c r="Z56" s="19">
        <v>0.57277479951342</v>
      </c>
      <c r="AA56" s="19">
        <v>0.60954074948219</v>
      </c>
      <c r="AB56" s="19">
        <v>0.73822157437288</v>
      </c>
      <c r="AC56" s="19">
        <v>1.21768043817322</v>
      </c>
      <c r="AD56" s="19">
        <v>1.30615874889041</v>
      </c>
      <c r="AE56" s="19">
        <v>1.30615874889041</v>
      </c>
      <c r="AF56" s="19">
        <v>1.30615874889041</v>
      </c>
      <c r="AG56" s="19">
        <v>1.32188763890437</v>
      </c>
      <c r="AH56" s="19">
        <v>1.40678134880493</v>
      </c>
      <c r="AI56" s="19">
        <v>1.42903442378603</v>
      </c>
      <c r="AJ56" s="19">
        <v>1.34969737385342</v>
      </c>
      <c r="AK56" s="19">
        <v>0.93207551765082</v>
      </c>
      <c r="AL56" s="19">
        <v>1.0594398741</v>
      </c>
      <c r="AM56" s="19">
        <v>1.07492027408685</v>
      </c>
      <c r="AN56" s="19">
        <v>1.18134802399644</v>
      </c>
      <c r="AO56" s="19">
        <v>1.4502168768418</v>
      </c>
      <c r="AP56" s="19">
        <v>1.80927174846301</v>
      </c>
      <c r="AQ56" s="19">
        <v>1.89731652338822</v>
      </c>
      <c r="AR56" s="19">
        <v>1.87212796401427</v>
      </c>
      <c r="AS56" s="19">
        <v>1.86668809854637</v>
      </c>
      <c r="AT56" s="19">
        <v>1.93670779729333</v>
      </c>
      <c r="AU56" s="19">
        <v>1.97557132307734</v>
      </c>
      <c r="AV56" s="26">
        <v>2.30046570166346</v>
      </c>
      <c r="AW56" s="27">
        <v>0.16445590555668</v>
      </c>
      <c r="AX56" s="27">
        <v>0.007364731282</v>
      </c>
    </row>
    <row r="57" ht="9.75" customHeight="1">
      <c r="A57" s="25" t="s">
        <v>98</v>
      </c>
      <c r="B57" s="19">
        <v>0.06116908050359</v>
      </c>
      <c r="C57" s="19">
        <v>0.07353189993753</v>
      </c>
      <c r="D57" s="19">
        <v>0.08858228881364</v>
      </c>
      <c r="E57" s="19">
        <v>0.1062441727619</v>
      </c>
      <c r="F57" s="19">
        <v>0.12825081377994</v>
      </c>
      <c r="G57" s="19">
        <v>0.15641654153379</v>
      </c>
      <c r="H57" s="19">
        <v>0.13050837211135</v>
      </c>
      <c r="I57" s="19">
        <v>0.14751965864821</v>
      </c>
      <c r="J57" s="19">
        <v>0.17415449985205</v>
      </c>
      <c r="K57" s="19">
        <v>0.22038069425723</v>
      </c>
      <c r="L57" s="19">
        <v>0.26219927477726</v>
      </c>
      <c r="M57" s="19">
        <v>0.28228143984065</v>
      </c>
      <c r="N57" s="19">
        <v>0.39829779132831</v>
      </c>
      <c r="O57" s="19">
        <v>0.54923169120009</v>
      </c>
      <c r="P57" s="19">
        <v>0.67436492442712</v>
      </c>
      <c r="Q57" s="19">
        <v>0.93829364279733</v>
      </c>
      <c r="R57" s="19">
        <v>1.09695834351257</v>
      </c>
      <c r="S57" s="19">
        <v>1.162642540679</v>
      </c>
      <c r="T57" s="19">
        <v>1.13533683514664</v>
      </c>
      <c r="U57" s="19">
        <v>1.75608430861749</v>
      </c>
      <c r="V57" s="19">
        <v>1.81894699845479</v>
      </c>
      <c r="W57" s="19">
        <v>2.43816299792877</v>
      </c>
      <c r="X57" s="19">
        <v>2.59296699779726</v>
      </c>
      <c r="Y57" s="19">
        <v>2.80780513081148</v>
      </c>
      <c r="Z57" s="19">
        <v>2.88322449755069</v>
      </c>
      <c r="AA57" s="19">
        <v>3.24314379724493</v>
      </c>
      <c r="AB57" s="19">
        <v>3.40278542210932</v>
      </c>
      <c r="AC57" s="19">
        <v>3.69067169256148</v>
      </c>
      <c r="AD57" s="19">
        <v>3.87397009670904</v>
      </c>
      <c r="AE57" s="19">
        <v>4.13810442148466</v>
      </c>
      <c r="AF57" s="19">
        <v>4.15358482147151</v>
      </c>
      <c r="AG57" s="19">
        <v>4.28503868932432</v>
      </c>
      <c r="AH57" s="19">
        <v>4.38675834627342</v>
      </c>
      <c r="AI57" s="19">
        <v>4.52995204615178</v>
      </c>
      <c r="AJ57" s="19">
        <v>4.46996549620274</v>
      </c>
      <c r="AK57" s="19">
        <v>4.80607469298006</v>
      </c>
      <c r="AL57" s="19">
        <v>5.19464172058712</v>
      </c>
      <c r="AM57" s="19">
        <v>5.48586674533973</v>
      </c>
      <c r="AN57" s="19">
        <v>5.81095514506356</v>
      </c>
      <c r="AO57" s="19">
        <v>6.33734161483497</v>
      </c>
      <c r="AP57" s="19">
        <v>6.89264809414466</v>
      </c>
      <c r="AQ57" s="19">
        <v>7.1113087439589</v>
      </c>
      <c r="AR57" s="19">
        <v>7.20032104388329</v>
      </c>
      <c r="AS57" s="19">
        <v>7.76150669149399</v>
      </c>
      <c r="AT57" s="19">
        <v>7.59023361855206</v>
      </c>
      <c r="AU57" s="19">
        <v>8.48132414279507</v>
      </c>
      <c r="AV57" s="26">
        <v>9.60085892964402</v>
      </c>
      <c r="AW57" s="27">
        <v>0.13199999928474</v>
      </c>
      <c r="AX57" s="27">
        <v>0.03073627501726</v>
      </c>
    </row>
    <row r="58" ht="9.75" customHeight="1">
      <c r="A58" s="25" t="s">
        <v>100</v>
      </c>
      <c r="B58" s="20" t="s">
        <v>107</v>
      </c>
      <c r="C58" s="20" t="s">
        <v>107</v>
      </c>
      <c r="D58" s="20" t="s">
        <v>140</v>
      </c>
      <c r="E58" s="19">
        <v>0.05789288929508</v>
      </c>
      <c r="F58" s="19">
        <v>0.05708397495151</v>
      </c>
      <c r="G58" s="19">
        <v>0.08127209993096</v>
      </c>
      <c r="H58" s="19">
        <v>0.12868082489068</v>
      </c>
      <c r="I58" s="19">
        <v>0.13315364537869</v>
      </c>
      <c r="J58" s="19">
        <v>0.16738182485781</v>
      </c>
      <c r="K58" s="19">
        <v>0.17415449985205</v>
      </c>
      <c r="L58" s="19">
        <v>0.16060914986356</v>
      </c>
      <c r="M58" s="19">
        <v>0.18718700872077</v>
      </c>
      <c r="N58" s="19">
        <v>0.32702344972219</v>
      </c>
      <c r="O58" s="19">
        <v>0.38797752467041</v>
      </c>
      <c r="P58" s="19">
        <v>0.42184089964164</v>
      </c>
      <c r="Q58" s="19">
        <v>0.47472169221967</v>
      </c>
      <c r="R58" s="19">
        <v>0.60083302448959</v>
      </c>
      <c r="S58" s="19">
        <v>0.63082629946411</v>
      </c>
      <c r="T58" s="19">
        <v>0.57567737451096</v>
      </c>
      <c r="U58" s="19">
        <v>0.78927305738962</v>
      </c>
      <c r="V58" s="19">
        <v>0.97913529916822</v>
      </c>
      <c r="W58" s="19">
        <v>1.18908822398986</v>
      </c>
      <c r="X58" s="19">
        <v>1.35647004884767</v>
      </c>
      <c r="Y58" s="19">
        <v>1.36820195034044</v>
      </c>
      <c r="Z58" s="19">
        <v>1.67091567358055</v>
      </c>
      <c r="AA58" s="19">
        <v>1.63608477361014</v>
      </c>
      <c r="AB58" s="19">
        <v>1.96988089832658</v>
      </c>
      <c r="AC58" s="19">
        <v>1.80915279047131</v>
      </c>
      <c r="AD58" s="19">
        <v>1.90021909838575</v>
      </c>
      <c r="AE58" s="19">
        <v>2.19724927313343</v>
      </c>
      <c r="AF58" s="19">
        <v>2.39849447296247</v>
      </c>
      <c r="AG58" s="19">
        <v>2.61965324060246</v>
      </c>
      <c r="AH58" s="19">
        <v>2.80582249761644</v>
      </c>
      <c r="AI58" s="19">
        <v>2.94030847250219</v>
      </c>
      <c r="AJ58" s="19">
        <v>3.03996354741753</v>
      </c>
      <c r="AK58" s="19">
        <v>3.03262251757404</v>
      </c>
      <c r="AL58" s="19">
        <v>3.66304964688822</v>
      </c>
      <c r="AM58" s="19">
        <v>3.52566109700493</v>
      </c>
      <c r="AN58" s="19">
        <v>3.66498469688658</v>
      </c>
      <c r="AO58" s="19">
        <v>3.87978846425874</v>
      </c>
      <c r="AP58" s="19">
        <v>4.06844262154384</v>
      </c>
      <c r="AQ58" s="19">
        <v>4.19518839643616</v>
      </c>
      <c r="AR58" s="19">
        <v>4.75707079950884</v>
      </c>
      <c r="AS58" s="19">
        <v>5.73704831597129</v>
      </c>
      <c r="AT58" s="19">
        <v>5.71465641437037</v>
      </c>
      <c r="AU58" s="19">
        <v>5.88172282607844</v>
      </c>
      <c r="AV58" s="26">
        <v>6.08960234482685</v>
      </c>
      <c r="AW58" s="27">
        <v>0.03534330427647</v>
      </c>
      <c r="AX58" s="27">
        <v>0.01949530653656</v>
      </c>
    </row>
    <row r="59" ht="9.75" customHeight="1">
      <c r="A59" s="25" t="s">
        <v>102</v>
      </c>
      <c r="B59" s="19">
        <v>0.0769719888235</v>
      </c>
      <c r="C59" s="19">
        <v>0.09255989158804</v>
      </c>
      <c r="D59" s="19">
        <v>0.08664723881528</v>
      </c>
      <c r="E59" s="19">
        <v>0.09359350436038</v>
      </c>
      <c r="F59" s="19">
        <v>0.12889583044606</v>
      </c>
      <c r="G59" s="19">
        <v>0.14082863876925</v>
      </c>
      <c r="H59" s="19">
        <v>0.16598428874788</v>
      </c>
      <c r="I59" s="19">
        <v>0.18289864655076</v>
      </c>
      <c r="J59" s="19">
        <v>0.23844116090855</v>
      </c>
      <c r="K59" s="19">
        <v>0.26617687755166</v>
      </c>
      <c r="L59" s="19">
        <v>0.31992826639489</v>
      </c>
      <c r="M59" s="19">
        <v>0.38209306934754</v>
      </c>
      <c r="N59" s="19">
        <v>0.34013878859994</v>
      </c>
      <c r="O59" s="19">
        <v>0.3944276913316</v>
      </c>
      <c r="P59" s="19">
        <v>0.49300773847008</v>
      </c>
      <c r="Q59" s="19">
        <v>0.41950902928084</v>
      </c>
      <c r="R59" s="19">
        <v>0.35217909970082</v>
      </c>
      <c r="S59" s="19">
        <v>0.48688008014195</v>
      </c>
      <c r="T59" s="19">
        <v>0.5054780606817</v>
      </c>
      <c r="U59" s="19">
        <v>0.55823754548054</v>
      </c>
      <c r="V59" s="19">
        <v>0.70242314940329</v>
      </c>
      <c r="W59" s="19">
        <v>0.82046119930301</v>
      </c>
      <c r="X59" s="19">
        <v>0.83927418539814</v>
      </c>
      <c r="Y59" s="19">
        <v>1.06019033747975</v>
      </c>
      <c r="Z59" s="19">
        <v>1.18661566010307</v>
      </c>
      <c r="AA59" s="19">
        <v>1.16511510456578</v>
      </c>
      <c r="AB59" s="19">
        <v>1.14361454902849</v>
      </c>
      <c r="AC59" s="19">
        <v>1.31245324213036</v>
      </c>
      <c r="AD59" s="19">
        <v>1.3768955766081</v>
      </c>
      <c r="AE59" s="19">
        <v>1.48654840984828</v>
      </c>
      <c r="AF59" s="19">
        <v>1.61200415140837</v>
      </c>
      <c r="AG59" s="19">
        <v>1.68221727023913</v>
      </c>
      <c r="AH59" s="19">
        <v>1.92193465947842</v>
      </c>
      <c r="AI59" s="19">
        <v>2.08490887045108</v>
      </c>
      <c r="AJ59" s="19">
        <v>2.17596372315151</v>
      </c>
      <c r="AK59" s="19">
        <v>2.25214060263294</v>
      </c>
      <c r="AL59" s="19">
        <v>2.29378676749586</v>
      </c>
      <c r="AM59" s="19">
        <v>2.38441160908554</v>
      </c>
      <c r="AN59" s="19">
        <v>2.41515740350387</v>
      </c>
      <c r="AO59" s="19">
        <v>2.56165314225313</v>
      </c>
      <c r="AP59" s="19">
        <v>2.74592157354793</v>
      </c>
      <c r="AQ59" s="19">
        <v>3.04584637608164</v>
      </c>
      <c r="AR59" s="19">
        <v>3.12621248248436</v>
      </c>
      <c r="AS59" s="19">
        <v>3.51828919877661</v>
      </c>
      <c r="AT59" s="19">
        <v>3.7354588900189</v>
      </c>
      <c r="AU59" s="19">
        <v>4.25851551721885</v>
      </c>
      <c r="AV59" s="26">
        <v>4.12867462328189</v>
      </c>
      <c r="AW59" s="27">
        <v>-0.03048970736563</v>
      </c>
      <c r="AX59" s="27">
        <v>0.0132175758481</v>
      </c>
    </row>
    <row r="60" ht="9.75" customHeight="1">
      <c r="A60" s="28" t="s">
        <v>103</v>
      </c>
      <c r="B60" s="24">
        <v>0.98646889228067</v>
      </c>
      <c r="C60" s="24">
        <v>1.0604862272272</v>
      </c>
      <c r="D60" s="24">
        <v>1.16387753319054</v>
      </c>
      <c r="E60" s="24">
        <v>1.29025613651383</v>
      </c>
      <c r="F60" s="24">
        <v>1.43393099719528</v>
      </c>
      <c r="G60" s="24">
        <v>1.57998240536549</v>
      </c>
      <c r="H60" s="24">
        <v>1.67557952023794</v>
      </c>
      <c r="I60" s="24">
        <v>1.72779009766162</v>
      </c>
      <c r="J60" s="24">
        <v>2.00521181306489</v>
      </c>
      <c r="K60" s="24">
        <v>2.33328940384497</v>
      </c>
      <c r="L60" s="24">
        <v>2.46346209658021</v>
      </c>
      <c r="M60" s="24">
        <v>2.55675867679433</v>
      </c>
      <c r="N60" s="24">
        <v>2.69735383131282</v>
      </c>
      <c r="O60" s="24">
        <v>2.91635408127892</v>
      </c>
      <c r="P60" s="24">
        <v>3.87047021326771</v>
      </c>
      <c r="Q60" s="24">
        <v>3.39571095856053</v>
      </c>
      <c r="R60" s="24">
        <v>3.45780909900337</v>
      </c>
      <c r="S60" s="24">
        <v>3.81300018869744</v>
      </c>
      <c r="T60" s="24">
        <v>4.13701615040997</v>
      </c>
      <c r="U60" s="24">
        <v>5.40596693158383</v>
      </c>
      <c r="V60" s="24">
        <v>5.85670352379598</v>
      </c>
      <c r="W60" s="24">
        <v>7.03580457073849</v>
      </c>
      <c r="X60" s="24">
        <v>7.36379227814675</v>
      </c>
      <c r="Y60" s="24">
        <v>8.4320226495266</v>
      </c>
      <c r="Z60" s="24">
        <v>9.25461598030705</v>
      </c>
      <c r="AA60" s="24">
        <v>9.25874270933663</v>
      </c>
      <c r="AB60" s="24">
        <v>9.50610986810627</v>
      </c>
      <c r="AC60" s="24">
        <v>10.697220396728</v>
      </c>
      <c r="AD60" s="24">
        <v>11.5532159911005</v>
      </c>
      <c r="AE60" s="24">
        <v>12.7844877067591</v>
      </c>
      <c r="AF60" s="24">
        <v>13.7760085225077</v>
      </c>
      <c r="AG60" s="24">
        <v>14.5612618884738</v>
      </c>
      <c r="AH60" s="24">
        <v>15.9770571903482</v>
      </c>
      <c r="AI60" s="24">
        <v>16.9105796161147</v>
      </c>
      <c r="AJ60" s="24">
        <v>17.5190377721046</v>
      </c>
      <c r="AK60" s="24">
        <v>18.0182627364397</v>
      </c>
      <c r="AL60" s="24">
        <v>20.009171840461</v>
      </c>
      <c r="AM60" s="24">
        <v>21.052704696652</v>
      </c>
      <c r="AN60" s="24">
        <v>22.1602263631008</v>
      </c>
      <c r="AO60" s="24">
        <v>23.8423809002249</v>
      </c>
      <c r="AP60" s="24">
        <v>27.0139008821719</v>
      </c>
      <c r="AQ60" s="24">
        <v>28.199854810717</v>
      </c>
      <c r="AR60" s="24">
        <v>29.3301812254859</v>
      </c>
      <c r="AS60" s="24">
        <v>32.0239132961365</v>
      </c>
      <c r="AT60" s="24">
        <v>33.2920683158091</v>
      </c>
      <c r="AU60" s="24">
        <v>36.5023986562666</v>
      </c>
      <c r="AV60" s="24">
        <v>39.0030759525321</v>
      </c>
      <c r="AW60" s="29">
        <v>0.06850720196962</v>
      </c>
      <c r="AX60" s="29">
        <v>0.12486479431391</v>
      </c>
    </row>
    <row r="61" ht="9.75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6"/>
      <c r="AW61" s="27"/>
      <c r="AX61" s="27"/>
    </row>
    <row r="62" ht="9.75" customHeight="1">
      <c r="A62" s="25" t="s">
        <v>104</v>
      </c>
      <c r="B62" s="19">
        <v>0.07471443049209</v>
      </c>
      <c r="C62" s="19">
        <v>0.07761700548962</v>
      </c>
      <c r="D62" s="19">
        <v>0.07525194438052</v>
      </c>
      <c r="E62" s="19">
        <v>0.07890586392811</v>
      </c>
      <c r="F62" s="19">
        <v>0.10406268880049</v>
      </c>
      <c r="G62" s="19">
        <v>0.09782752769467</v>
      </c>
      <c r="H62" s="19">
        <v>0.11105036935011</v>
      </c>
      <c r="I62" s="19">
        <v>0.12865086510018</v>
      </c>
      <c r="J62" s="19">
        <v>0.17952963873638</v>
      </c>
      <c r="K62" s="19">
        <v>0.20780286926791</v>
      </c>
      <c r="L62" s="19">
        <v>0.28638739975671</v>
      </c>
      <c r="M62" s="19">
        <v>0.33770852088798</v>
      </c>
      <c r="N62" s="19">
        <v>0.36088682469342</v>
      </c>
      <c r="O62" s="19">
        <v>0.57954747450767</v>
      </c>
      <c r="P62" s="19">
        <v>0.81949367430384</v>
      </c>
      <c r="Q62" s="19">
        <v>1.0970702521418</v>
      </c>
      <c r="R62" s="19">
        <v>1.43000194878521</v>
      </c>
      <c r="S62" s="19">
        <v>1.62253942362164</v>
      </c>
      <c r="T62" s="19">
        <v>1.77637589849096</v>
      </c>
      <c r="U62" s="19">
        <v>1.55635384054945</v>
      </c>
      <c r="V62" s="19">
        <v>1.54610494868658</v>
      </c>
      <c r="W62" s="19">
        <v>1.69316874856164</v>
      </c>
      <c r="X62" s="19">
        <v>1.73186974852877</v>
      </c>
      <c r="Y62" s="19">
        <v>1.94616596180301</v>
      </c>
      <c r="Z62" s="19">
        <v>1.83636244844</v>
      </c>
      <c r="AA62" s="19">
        <v>1.96117317333397</v>
      </c>
      <c r="AB62" s="19">
        <v>1.93698504835452</v>
      </c>
      <c r="AC62" s="19">
        <v>1.99441003621557</v>
      </c>
      <c r="AD62" s="19">
        <v>1.79475887347534</v>
      </c>
      <c r="AE62" s="19">
        <v>1.89151137339315</v>
      </c>
      <c r="AF62" s="19">
        <v>2.03277002327315</v>
      </c>
      <c r="AG62" s="19">
        <v>2.08221425164645</v>
      </c>
      <c r="AH62" s="19">
        <v>1.95053039834301</v>
      </c>
      <c r="AI62" s="19">
        <v>2.0172896232863</v>
      </c>
      <c r="AJ62" s="19">
        <v>2.06179577324849</v>
      </c>
      <c r="AK62" s="19">
        <v>1.91486091796196</v>
      </c>
      <c r="AL62" s="19">
        <v>1.98353375109276</v>
      </c>
      <c r="AM62" s="19">
        <v>1.9585931066695</v>
      </c>
      <c r="AN62" s="19">
        <v>2.07007348713035</v>
      </c>
      <c r="AO62" s="19">
        <v>2.12424020091251</v>
      </c>
      <c r="AP62" s="19">
        <v>2.24727031559093</v>
      </c>
      <c r="AQ62" s="19">
        <v>2.29690434804877</v>
      </c>
      <c r="AR62" s="19">
        <v>2.35027468089232</v>
      </c>
      <c r="AS62" s="19">
        <v>2.44645701346134</v>
      </c>
      <c r="AT62" s="19">
        <v>2.63486083026167</v>
      </c>
      <c r="AU62" s="19">
        <v>2.54594528283721</v>
      </c>
      <c r="AV62" s="26">
        <v>2.71255308769567</v>
      </c>
      <c r="AW62" s="27">
        <v>0.06544045358896</v>
      </c>
      <c r="AX62" s="27">
        <v>0.00868399161845</v>
      </c>
    </row>
    <row r="63" ht="9.75" customHeight="1">
      <c r="A63" s="25" t="s">
        <v>109</v>
      </c>
      <c r="B63" s="20" t="s">
        <v>140</v>
      </c>
      <c r="C63" s="20" t="s">
        <v>140</v>
      </c>
      <c r="D63" s="20" t="s">
        <v>140</v>
      </c>
      <c r="E63" s="20" t="s">
        <v>140</v>
      </c>
      <c r="F63" s="20" t="s">
        <v>140</v>
      </c>
      <c r="G63" s="20" t="s">
        <v>140</v>
      </c>
      <c r="H63" s="20" t="s">
        <v>140</v>
      </c>
      <c r="I63" s="20" t="s">
        <v>140</v>
      </c>
      <c r="J63" s="20" t="s">
        <v>140</v>
      </c>
      <c r="K63" s="20" t="s">
        <v>140</v>
      </c>
      <c r="L63" s="20" t="s">
        <v>140</v>
      </c>
      <c r="M63" s="20" t="s">
        <v>140</v>
      </c>
      <c r="N63" s="20" t="s">
        <v>140</v>
      </c>
      <c r="O63" s="19">
        <v>0.07159684993918</v>
      </c>
      <c r="P63" s="19">
        <v>0.10836279990795</v>
      </c>
      <c r="Q63" s="19">
        <v>0.2103441644388</v>
      </c>
      <c r="R63" s="19">
        <v>0.23607609979945</v>
      </c>
      <c r="S63" s="19">
        <v>0.25832917478055</v>
      </c>
      <c r="T63" s="19">
        <v>0.30283532474274</v>
      </c>
      <c r="U63" s="19">
        <v>0.38788235827705</v>
      </c>
      <c r="V63" s="19">
        <v>0.47698982459479</v>
      </c>
      <c r="W63" s="19">
        <v>0.54955419953315</v>
      </c>
      <c r="X63" s="19">
        <v>0.60760569948384</v>
      </c>
      <c r="Y63" s="19">
        <v>0.66769798986995</v>
      </c>
      <c r="Z63" s="19">
        <v>0.74886434936384</v>
      </c>
      <c r="AA63" s="19">
        <v>0.78079267433671</v>
      </c>
      <c r="AB63" s="19">
        <v>0.8785126992537</v>
      </c>
      <c r="AC63" s="19">
        <v>0.94751362146284</v>
      </c>
      <c r="AD63" s="19">
        <v>1.09233572407206</v>
      </c>
      <c r="AE63" s="19">
        <v>1.1610299990137</v>
      </c>
      <c r="AF63" s="19">
        <v>1.21908149896438</v>
      </c>
      <c r="AG63" s="19">
        <v>1.25434593472678</v>
      </c>
      <c r="AH63" s="19">
        <v>1.29648349889863</v>
      </c>
      <c r="AI63" s="19">
        <v>1.32550924887397</v>
      </c>
      <c r="AJ63" s="19">
        <v>1.58674099865205</v>
      </c>
      <c r="AK63" s="19">
        <v>1.92976297650273</v>
      </c>
      <c r="AL63" s="19">
        <v>2.3704362479863</v>
      </c>
      <c r="AM63" s="19">
        <v>2.56394124782192</v>
      </c>
      <c r="AN63" s="19">
        <v>2.8735492475589</v>
      </c>
      <c r="AO63" s="19">
        <v>3.05867431775683</v>
      </c>
      <c r="AP63" s="19">
        <v>3.05737899740274</v>
      </c>
      <c r="AQ63" s="19">
        <v>3.531466247</v>
      </c>
      <c r="AR63" s="19">
        <v>3.71142589684712</v>
      </c>
      <c r="AS63" s="19">
        <v>3.94057599801858</v>
      </c>
      <c r="AT63" s="19">
        <v>4.11585134650356</v>
      </c>
      <c r="AU63" s="19">
        <v>4.36450527129233</v>
      </c>
      <c r="AV63" s="26">
        <v>4.80085904592164</v>
      </c>
      <c r="AW63" s="27">
        <v>0.09997782856226</v>
      </c>
      <c r="AX63" s="27">
        <v>0.01536951307207</v>
      </c>
    </row>
    <row r="64" ht="9.75" customHeight="1">
      <c r="A64" s="25" t="s">
        <v>166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20" t="s">
        <v>107</v>
      </c>
      <c r="N64" s="20" t="s">
        <v>107</v>
      </c>
      <c r="O64" s="20" t="s">
        <v>107</v>
      </c>
      <c r="P64" s="20" t="s">
        <v>107</v>
      </c>
      <c r="Q64" s="20" t="s">
        <v>140</v>
      </c>
      <c r="R64" s="20" t="s">
        <v>140</v>
      </c>
      <c r="S64" s="20" t="s">
        <v>140</v>
      </c>
      <c r="T64" s="20" t="s">
        <v>140</v>
      </c>
      <c r="U64" s="20" t="s">
        <v>140</v>
      </c>
      <c r="V64" s="20" t="s">
        <v>140</v>
      </c>
      <c r="W64" s="20" t="s">
        <v>140</v>
      </c>
      <c r="X64" s="20" t="s">
        <v>140</v>
      </c>
      <c r="Y64" s="20" t="s">
        <v>140</v>
      </c>
      <c r="Z64" s="20" t="s">
        <v>140</v>
      </c>
      <c r="AA64" s="20" t="s">
        <v>140</v>
      </c>
      <c r="AB64" s="20" t="s">
        <v>140</v>
      </c>
      <c r="AC64" s="19">
        <v>0.07278913872397</v>
      </c>
      <c r="AD64" s="19">
        <v>0.09968692922465</v>
      </c>
      <c r="AE64" s="19">
        <v>0.10296889612352</v>
      </c>
      <c r="AF64" s="19">
        <v>0.0990604920056</v>
      </c>
      <c r="AG64" s="19">
        <v>0.10176397539525</v>
      </c>
      <c r="AH64" s="19">
        <v>0.09539471103563</v>
      </c>
      <c r="AI64" s="19">
        <v>0.10861906670644</v>
      </c>
      <c r="AJ64" s="19">
        <v>0.12184982236161</v>
      </c>
      <c r="AK64" s="19">
        <v>0.11337850068602</v>
      </c>
      <c r="AL64" s="19">
        <v>0.11709703740759</v>
      </c>
      <c r="AM64" s="19">
        <v>0.10098542178921</v>
      </c>
      <c r="AN64" s="19">
        <v>0.10004975932331</v>
      </c>
      <c r="AO64" s="19">
        <v>0.20661105706541</v>
      </c>
      <c r="AP64" s="19">
        <v>0.304021433667</v>
      </c>
      <c r="AQ64" s="19">
        <v>0.33619917719967</v>
      </c>
      <c r="AR64" s="19">
        <v>0.33828360435018</v>
      </c>
      <c r="AS64" s="19">
        <v>0.36083765953521</v>
      </c>
      <c r="AT64" s="19">
        <v>0.3253186322629</v>
      </c>
      <c r="AU64" s="19">
        <v>0.37898950768555</v>
      </c>
      <c r="AV64" s="26">
        <v>0.41288306943675</v>
      </c>
      <c r="AW64" s="27">
        <v>0.08943139761686</v>
      </c>
      <c r="AX64" s="27">
        <v>0.0013218075037</v>
      </c>
    </row>
    <row r="65" ht="9.75" customHeight="1">
      <c r="A65" s="25" t="s">
        <v>116</v>
      </c>
      <c r="B65" s="20" t="s">
        <v>140</v>
      </c>
      <c r="C65" s="20" t="s">
        <v>140</v>
      </c>
      <c r="D65" s="20" t="s">
        <v>140</v>
      </c>
      <c r="E65" s="20" t="s">
        <v>140</v>
      </c>
      <c r="F65" s="20" t="s">
        <v>140</v>
      </c>
      <c r="G65" s="19">
        <v>0.0547189138424</v>
      </c>
      <c r="H65" s="19">
        <v>0.05807009793122</v>
      </c>
      <c r="I65" s="19">
        <v>0.10150145858782</v>
      </c>
      <c r="J65" s="19">
        <v>0.16635775339757</v>
      </c>
      <c r="K65" s="19">
        <v>0.17781948451669</v>
      </c>
      <c r="L65" s="19">
        <v>0.22794405218136</v>
      </c>
      <c r="M65" s="19">
        <v>0.2292540190546</v>
      </c>
      <c r="N65" s="19">
        <v>0.27276830286273</v>
      </c>
      <c r="O65" s="19">
        <v>0.32071024159978</v>
      </c>
      <c r="P65" s="19">
        <v>0.56086607181243</v>
      </c>
      <c r="Q65" s="19">
        <v>0.5538941850657</v>
      </c>
      <c r="R65" s="19">
        <v>0.62020921763702</v>
      </c>
      <c r="S65" s="19">
        <v>0.58600871395496</v>
      </c>
      <c r="T65" s="19">
        <v>0.63542741834909</v>
      </c>
      <c r="U65" s="19">
        <v>0.6494417888579</v>
      </c>
      <c r="V65" s="19">
        <v>0.75926868319389</v>
      </c>
      <c r="W65" s="19">
        <v>0.88531418499237</v>
      </c>
      <c r="X65" s="19">
        <v>0.88420787390719</v>
      </c>
      <c r="Y65" s="19">
        <v>0.95022933401605</v>
      </c>
      <c r="Z65" s="19">
        <v>1.12735840899786</v>
      </c>
      <c r="AA65" s="19">
        <v>1.07011285737149</v>
      </c>
      <c r="AB65" s="19">
        <v>1.02328679746682</v>
      </c>
      <c r="AC65" s="19">
        <v>1.09001611079025</v>
      </c>
      <c r="AD65" s="19">
        <v>1.13058456735623</v>
      </c>
      <c r="AE65" s="19">
        <v>1.15806130980789</v>
      </c>
      <c r="AF65" s="19">
        <v>1.24154990200919</v>
      </c>
      <c r="AG65" s="19">
        <v>1.38803455328617</v>
      </c>
      <c r="AH65" s="19">
        <v>1.39590077766973</v>
      </c>
      <c r="AI65" s="19">
        <v>1.44873989794151</v>
      </c>
      <c r="AJ65" s="19">
        <v>1.51326145256725</v>
      </c>
      <c r="AK65" s="19">
        <v>1.67819628745043</v>
      </c>
      <c r="AL65" s="19">
        <v>1.70392827156917</v>
      </c>
      <c r="AM65" s="19">
        <v>1.73932861375299</v>
      </c>
      <c r="AN65" s="19">
        <v>1.97698607941221</v>
      </c>
      <c r="AO65" s="19">
        <v>2.29955475510265</v>
      </c>
      <c r="AP65" s="19">
        <v>2.42067756352748</v>
      </c>
      <c r="AQ65" s="19">
        <v>2.36136190658302</v>
      </c>
      <c r="AR65" s="19">
        <v>2.73435024929332</v>
      </c>
      <c r="AS65" s="19">
        <v>2.9143030747003</v>
      </c>
      <c r="AT65" s="19">
        <v>2.49034166026912</v>
      </c>
      <c r="AU65" s="19">
        <v>3.05236404443161</v>
      </c>
      <c r="AV65" s="26">
        <v>2.6973983287311</v>
      </c>
      <c r="AW65" s="27">
        <v>-0.11629206687212</v>
      </c>
      <c r="AX65" s="27">
        <v>0.00863547530025</v>
      </c>
    </row>
    <row r="66" ht="9.75" customHeight="1">
      <c r="A66" s="28" t="s">
        <v>117</v>
      </c>
      <c r="B66" s="24">
        <v>0.09687075297326</v>
      </c>
      <c r="C66" s="24">
        <v>0.10851330379671</v>
      </c>
      <c r="D66" s="24">
        <v>0.10690076213141</v>
      </c>
      <c r="E66" s="24">
        <v>0.1080024012516</v>
      </c>
      <c r="F66" s="24">
        <v>0.12920758850135</v>
      </c>
      <c r="G66" s="24">
        <v>0.16077040403009</v>
      </c>
      <c r="H66" s="24">
        <v>0.17734442977434</v>
      </c>
      <c r="I66" s="24">
        <v>0.23700298225459</v>
      </c>
      <c r="J66" s="24">
        <v>0.35140228462926</v>
      </c>
      <c r="K66" s="24">
        <v>0.39142750377967</v>
      </c>
      <c r="L66" s="24">
        <v>0.51916907693396</v>
      </c>
      <c r="M66" s="24">
        <v>0.60362803649613</v>
      </c>
      <c r="N66" s="24">
        <v>0.67816127751834</v>
      </c>
      <c r="O66" s="24">
        <v>0.97185456604663</v>
      </c>
      <c r="P66" s="24">
        <v>1.48872254602421</v>
      </c>
      <c r="Q66" s="24">
        <v>1.88560613651506</v>
      </c>
      <c r="R66" s="24">
        <v>2.30992965243643</v>
      </c>
      <c r="S66" s="24">
        <v>2.48839820689322</v>
      </c>
      <c r="T66" s="24">
        <v>2.73902462610184</v>
      </c>
      <c r="U66" s="24">
        <v>2.6180736674035</v>
      </c>
      <c r="V66" s="24">
        <v>2.80545907167289</v>
      </c>
      <c r="W66" s="24">
        <v>3.15227000135695</v>
      </c>
      <c r="X66" s="24">
        <v>3.24610093100942</v>
      </c>
      <c r="Y66" s="24">
        <v>3.58664593408476</v>
      </c>
      <c r="Z66" s="24">
        <v>3.73563705997284</v>
      </c>
      <c r="AA66" s="24">
        <v>3.83738328507965</v>
      </c>
      <c r="AB66" s="24">
        <v>3.86677299176126</v>
      </c>
      <c r="AC66" s="24">
        <v>4.10472890719264</v>
      </c>
      <c r="AD66" s="24">
        <v>4.11736609412828</v>
      </c>
      <c r="AE66" s="24">
        <v>4.31357157833826</v>
      </c>
      <c r="AF66" s="24">
        <v>4.59246191625232</v>
      </c>
      <c r="AG66" s="24">
        <v>4.82635871505465</v>
      </c>
      <c r="AH66" s="24">
        <v>4.73830938594701</v>
      </c>
      <c r="AI66" s="24">
        <v>4.90015783680822</v>
      </c>
      <c r="AJ66" s="24">
        <v>5.28364804682941</v>
      </c>
      <c r="AK66" s="24">
        <v>5.63619868260114</v>
      </c>
      <c r="AL66" s="24">
        <v>6.17499530805581</v>
      </c>
      <c r="AM66" s="24">
        <v>6.36284839003361</v>
      </c>
      <c r="AN66" s="24">
        <v>7.02065857342477</v>
      </c>
      <c r="AO66" s="24">
        <v>7.68908033083739</v>
      </c>
      <c r="AP66" s="24">
        <v>8.02934831018815</v>
      </c>
      <c r="AQ66" s="24">
        <v>8.52593167883146</v>
      </c>
      <c r="AR66" s="24">
        <v>9.13433443138293</v>
      </c>
      <c r="AS66" s="24">
        <v>9.66217374571544</v>
      </c>
      <c r="AT66" s="24">
        <v>9.56637246929725</v>
      </c>
      <c r="AU66" s="24">
        <v>10.3418041062466</v>
      </c>
      <c r="AV66" s="24">
        <v>10.6236935317851</v>
      </c>
      <c r="AW66" s="29">
        <v>0.02725727669895</v>
      </c>
      <c r="AX66" s="29">
        <v>0.03401078656316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25" t="s">
        <v>118</v>
      </c>
      <c r="B68" s="20" t="s">
        <v>140</v>
      </c>
      <c r="C68" s="20" t="s">
        <v>140</v>
      </c>
      <c r="D68" s="20" t="s">
        <v>140</v>
      </c>
      <c r="E68" s="20" t="s">
        <v>140</v>
      </c>
      <c r="F68" s="20" t="s">
        <v>140</v>
      </c>
      <c r="G68" s="19">
        <v>0.16834934985699</v>
      </c>
      <c r="H68" s="19">
        <v>0.25126624228655</v>
      </c>
      <c r="I68" s="19">
        <v>0.35970781882011</v>
      </c>
      <c r="J68" s="19">
        <v>0.45792958211099</v>
      </c>
      <c r="K68" s="19">
        <v>0.52246349955616</v>
      </c>
      <c r="L68" s="19">
        <v>0.56106774702337</v>
      </c>
      <c r="M68" s="19">
        <v>0.66055786685689</v>
      </c>
      <c r="N68" s="19">
        <v>0.75660454935726</v>
      </c>
      <c r="O68" s="19">
        <v>0.81455929680803</v>
      </c>
      <c r="P68" s="19">
        <v>0.93762847670348</v>
      </c>
      <c r="Q68" s="19">
        <v>1.07372012012612</v>
      </c>
      <c r="R68" s="19">
        <v>1.16693190150869</v>
      </c>
      <c r="S68" s="19">
        <v>1.13809965653318</v>
      </c>
      <c r="T68" s="19">
        <v>1.23630344394975</v>
      </c>
      <c r="U68" s="19">
        <v>1.21584716334555</v>
      </c>
      <c r="V68" s="19">
        <v>1.30325617389288</v>
      </c>
      <c r="W68" s="19">
        <v>1.42361628379063</v>
      </c>
      <c r="X68" s="19">
        <v>1.45341605376532</v>
      </c>
      <c r="Y68" s="19">
        <v>1.4843736815259</v>
      </c>
      <c r="Z68" s="19">
        <v>1.62418421612025</v>
      </c>
      <c r="AA68" s="19">
        <v>1.63482699111121</v>
      </c>
      <c r="AB68" s="19">
        <v>1.56806776616792</v>
      </c>
      <c r="AC68" s="19">
        <v>1.61839572024402</v>
      </c>
      <c r="AD68" s="19">
        <v>1.6826227260706</v>
      </c>
      <c r="AE68" s="19">
        <v>1.86925829841205</v>
      </c>
      <c r="AF68" s="19">
        <v>1.88812503589603</v>
      </c>
      <c r="AG68" s="19">
        <v>1.89657105330689</v>
      </c>
      <c r="AH68" s="19">
        <v>1.86780701091329</v>
      </c>
      <c r="AI68" s="19">
        <v>1.91502223087318</v>
      </c>
      <c r="AJ68" s="19">
        <v>1.95691606333759</v>
      </c>
      <c r="AK68" s="19">
        <v>1.98166983753285</v>
      </c>
      <c r="AL68" s="19">
        <v>2.13042280520269</v>
      </c>
      <c r="AM68" s="19">
        <v>2.17014938166895</v>
      </c>
      <c r="AN68" s="19">
        <v>2.17100157768822</v>
      </c>
      <c r="AO68" s="19">
        <v>2.19916290540625</v>
      </c>
      <c r="AP68" s="19">
        <v>2.14464397140311</v>
      </c>
      <c r="AQ68" s="19">
        <v>2.36198375608848</v>
      </c>
      <c r="AR68" s="19">
        <v>2.57174859405029</v>
      </c>
      <c r="AS68" s="19">
        <v>2.4619778076169</v>
      </c>
      <c r="AT68" s="19">
        <v>2.43795536706394</v>
      </c>
      <c r="AU68" s="19">
        <v>2.48763913030674</v>
      </c>
      <c r="AV68" s="26">
        <v>2.47780317441259</v>
      </c>
      <c r="AW68" s="27">
        <v>-0.00395393185318</v>
      </c>
      <c r="AX68" s="27">
        <v>0.00793246086687</v>
      </c>
    </row>
    <row r="69" ht="9.75" customHeight="1">
      <c r="A69" s="25" t="s">
        <v>167</v>
      </c>
      <c r="B69" s="20" t="s">
        <v>107</v>
      </c>
      <c r="C69" s="20" t="s">
        <v>107</v>
      </c>
      <c r="D69" s="20" t="s">
        <v>107</v>
      </c>
      <c r="E69" s="20" t="s">
        <v>107</v>
      </c>
      <c r="F69" s="20" t="s">
        <v>107</v>
      </c>
      <c r="G69" s="20" t="s">
        <v>107</v>
      </c>
      <c r="H69" s="20" t="s">
        <v>107</v>
      </c>
      <c r="I69" s="20" t="s">
        <v>140</v>
      </c>
      <c r="J69" s="19">
        <v>0.05622395273002</v>
      </c>
      <c r="K69" s="19">
        <v>0.06181409716971</v>
      </c>
      <c r="L69" s="19">
        <v>0.06213660550277</v>
      </c>
      <c r="M69" s="19">
        <v>0.08158609028437</v>
      </c>
      <c r="N69" s="19">
        <v>0.0912698582558</v>
      </c>
      <c r="O69" s="19">
        <v>0.10073010269221</v>
      </c>
      <c r="P69" s="19">
        <v>0.115887994346</v>
      </c>
      <c r="Q69" s="19">
        <v>0.13015179185968</v>
      </c>
      <c r="R69" s="19">
        <v>0.1571690609776</v>
      </c>
      <c r="S69" s="19">
        <v>0.18683982761906</v>
      </c>
      <c r="T69" s="19">
        <v>0.21113545537619</v>
      </c>
      <c r="U69" s="19">
        <v>0.24593757044985</v>
      </c>
      <c r="V69" s="19">
        <v>0.2745620942112</v>
      </c>
      <c r="W69" s="19">
        <v>0.31272558028989</v>
      </c>
      <c r="X69" s="19">
        <v>0.37045457190752</v>
      </c>
      <c r="Y69" s="19">
        <v>0.41178997737483</v>
      </c>
      <c r="Z69" s="19">
        <v>0.45624178850131</v>
      </c>
      <c r="AA69" s="19">
        <v>0.46054189960877</v>
      </c>
      <c r="AB69" s="19">
        <v>0.51182072456521</v>
      </c>
      <c r="AC69" s="19">
        <v>0.55341313803928</v>
      </c>
      <c r="AD69" s="19">
        <v>0.59481286893915</v>
      </c>
      <c r="AE69" s="19">
        <v>0.64060905223358</v>
      </c>
      <c r="AF69" s="19">
        <v>0.71414095217111</v>
      </c>
      <c r="AG69" s="19">
        <v>0.73030807755203</v>
      </c>
      <c r="AH69" s="19">
        <v>0.7332764465993</v>
      </c>
      <c r="AI69" s="19">
        <v>0.75219693547212</v>
      </c>
      <c r="AJ69" s="19">
        <v>0.80164821320788</v>
      </c>
      <c r="AK69" s="19">
        <v>0.96316614338336</v>
      </c>
      <c r="AL69" s="19">
        <v>1.0380468213404</v>
      </c>
      <c r="AM69" s="19">
        <v>1.10770862128122</v>
      </c>
      <c r="AN69" s="19">
        <v>1.19242081009814</v>
      </c>
      <c r="AO69" s="19">
        <v>1.23224043711364</v>
      </c>
      <c r="AP69" s="19">
        <v>1.33424657529393</v>
      </c>
      <c r="AQ69" s="19">
        <v>1.44383561638583</v>
      </c>
      <c r="AR69" s="19">
        <v>1.53972602734124</v>
      </c>
      <c r="AS69" s="19">
        <v>1.63934426223544</v>
      </c>
      <c r="AT69" s="19">
        <v>1.78904109582532</v>
      </c>
      <c r="AU69" s="19">
        <v>1.9260273971902</v>
      </c>
      <c r="AV69" s="26">
        <v>1.9241095889711</v>
      </c>
      <c r="AW69" s="27">
        <v>-9.9573261105E-4</v>
      </c>
      <c r="AX69" s="27">
        <v>0.00615986157209</v>
      </c>
    </row>
    <row r="70" ht="9.75" customHeight="1">
      <c r="A70" s="25" t="s">
        <v>120</v>
      </c>
      <c r="B70" s="19">
        <v>0.10642774990959</v>
      </c>
      <c r="C70" s="19">
        <v>0.12964834988986</v>
      </c>
      <c r="D70" s="19">
        <v>0.14125864988</v>
      </c>
      <c r="E70" s="19">
        <v>0.13508340835519</v>
      </c>
      <c r="F70" s="19">
        <v>0.1896348998389</v>
      </c>
      <c r="G70" s="19">
        <v>0.27767967476411</v>
      </c>
      <c r="H70" s="19">
        <v>0.3618543496926</v>
      </c>
      <c r="I70" s="19">
        <v>0.46700264031366</v>
      </c>
      <c r="J70" s="19">
        <v>0.57857994950849</v>
      </c>
      <c r="K70" s="19">
        <v>0.7285463243811</v>
      </c>
      <c r="L70" s="19">
        <v>0.8562596242726</v>
      </c>
      <c r="M70" s="19">
        <v>0.97453030313388</v>
      </c>
      <c r="N70" s="19">
        <v>1.17264029900384</v>
      </c>
      <c r="O70" s="19">
        <v>1.32841182387151</v>
      </c>
      <c r="P70" s="19">
        <v>1.4038787738074</v>
      </c>
      <c r="Q70" s="19">
        <v>1.3768858837347</v>
      </c>
      <c r="R70" s="19">
        <v>1.23262684895288</v>
      </c>
      <c r="S70" s="19">
        <v>1.15425732401945</v>
      </c>
      <c r="T70" s="19">
        <v>1.18134802399644</v>
      </c>
      <c r="U70" s="19">
        <v>1.19934768989645</v>
      </c>
      <c r="V70" s="19">
        <v>1.25100982393726</v>
      </c>
      <c r="W70" s="19">
        <v>1.33131439886904</v>
      </c>
      <c r="X70" s="19">
        <v>1.34389222385836</v>
      </c>
      <c r="Y70" s="19">
        <v>1.38556981712896</v>
      </c>
      <c r="Z70" s="19">
        <v>1.45419007376466</v>
      </c>
      <c r="AA70" s="19">
        <v>1.47547562374658</v>
      </c>
      <c r="AB70" s="19">
        <v>1.53739722369397</v>
      </c>
      <c r="AC70" s="19">
        <v>1.53223180334317</v>
      </c>
      <c r="AD70" s="19">
        <v>1.62157189862247</v>
      </c>
      <c r="AE70" s="19">
        <v>1.67788185357463</v>
      </c>
      <c r="AF70" s="19">
        <v>1.71648610104184</v>
      </c>
      <c r="AG70" s="19">
        <v>1.78387289547913</v>
      </c>
      <c r="AH70" s="19">
        <v>1.89093085839364</v>
      </c>
      <c r="AI70" s="19">
        <v>1.95991539083504</v>
      </c>
      <c r="AJ70" s="19">
        <v>2.07959823323337</v>
      </c>
      <c r="AK70" s="19">
        <v>2.36424911066232</v>
      </c>
      <c r="AL70" s="19">
        <v>2.65392107274548</v>
      </c>
      <c r="AM70" s="19">
        <v>2.82362495760132</v>
      </c>
      <c r="AN70" s="19">
        <v>3.28068376721304</v>
      </c>
      <c r="AO70" s="19">
        <v>3.82786819137594</v>
      </c>
      <c r="AP70" s="19">
        <v>4.52448293693943</v>
      </c>
      <c r="AQ70" s="19">
        <v>5.43182098271539</v>
      </c>
      <c r="AR70" s="19">
        <v>6.82329052953725</v>
      </c>
      <c r="AS70" s="19">
        <v>7.84385253027699</v>
      </c>
      <c r="AT70" s="19">
        <v>8.66126854730821</v>
      </c>
      <c r="AU70" s="19">
        <v>10.4082097946567</v>
      </c>
      <c r="AV70" s="26">
        <v>12.6465192642567</v>
      </c>
      <c r="AW70" s="27">
        <v>0.21505230665207</v>
      </c>
      <c r="AX70" s="27">
        <v>0.0404866784811</v>
      </c>
    </row>
    <row r="71" ht="9.75" customHeight="1">
      <c r="A71" s="25" t="s">
        <v>168</v>
      </c>
      <c r="B71" s="20" t="s">
        <v>107</v>
      </c>
      <c r="C71" s="20" t="s">
        <v>107</v>
      </c>
      <c r="D71" s="20" t="s">
        <v>107</v>
      </c>
      <c r="E71" s="20" t="s">
        <v>107</v>
      </c>
      <c r="F71" s="20" t="s">
        <v>107</v>
      </c>
      <c r="G71" s="20" t="s">
        <v>107</v>
      </c>
      <c r="H71" s="20" t="s">
        <v>107</v>
      </c>
      <c r="I71" s="20" t="s">
        <v>107</v>
      </c>
      <c r="J71" s="20" t="s">
        <v>107</v>
      </c>
      <c r="K71" s="20" t="s">
        <v>107</v>
      </c>
      <c r="L71" s="20" t="s">
        <v>107</v>
      </c>
      <c r="M71" s="20" t="s">
        <v>107</v>
      </c>
      <c r="N71" s="20" t="s">
        <v>107</v>
      </c>
      <c r="O71" s="20" t="s">
        <v>107</v>
      </c>
      <c r="P71" s="20" t="s">
        <v>107</v>
      </c>
      <c r="Q71" s="20" t="s">
        <v>107</v>
      </c>
      <c r="R71" s="20" t="s">
        <v>107</v>
      </c>
      <c r="S71" s="20" t="s">
        <v>107</v>
      </c>
      <c r="T71" s="20" t="s">
        <v>107</v>
      </c>
      <c r="U71" s="20" t="s">
        <v>107</v>
      </c>
      <c r="V71" s="20" t="s">
        <v>107</v>
      </c>
      <c r="W71" s="20" t="s">
        <v>107</v>
      </c>
      <c r="X71" s="20" t="s">
        <v>107</v>
      </c>
      <c r="Y71" s="20" t="s">
        <v>107</v>
      </c>
      <c r="Z71" s="20" t="s">
        <v>107</v>
      </c>
      <c r="AA71" s="20" t="s">
        <v>107</v>
      </c>
      <c r="AB71" s="20" t="s">
        <v>107</v>
      </c>
      <c r="AC71" s="20" t="s">
        <v>107</v>
      </c>
      <c r="AD71" s="20" t="s">
        <v>107</v>
      </c>
      <c r="AE71" s="20" t="s">
        <v>107</v>
      </c>
      <c r="AF71" s="20" t="s">
        <v>140</v>
      </c>
      <c r="AG71" s="19">
        <v>0.19812876479754</v>
      </c>
      <c r="AH71" s="19">
        <v>0.31021754048647</v>
      </c>
      <c r="AI71" s="19">
        <v>0.29103151975277</v>
      </c>
      <c r="AJ71" s="19">
        <v>0.32091836697738</v>
      </c>
      <c r="AK71" s="19">
        <v>0.28931971425217</v>
      </c>
      <c r="AL71" s="19">
        <v>0.29279241525127</v>
      </c>
      <c r="AM71" s="19">
        <v>0.2781634372637</v>
      </c>
      <c r="AN71" s="19">
        <v>0.17886634659805</v>
      </c>
      <c r="AO71" s="19">
        <v>0.25769089906729</v>
      </c>
      <c r="AP71" s="19">
        <v>0.25899676702998</v>
      </c>
      <c r="AQ71" s="19">
        <v>0.28413306650863</v>
      </c>
      <c r="AR71" s="19">
        <v>0.26544373924613</v>
      </c>
      <c r="AS71" s="19">
        <v>0.30622499254022</v>
      </c>
      <c r="AT71" s="19">
        <v>0.29821483257794</v>
      </c>
      <c r="AU71" s="19">
        <v>0.37060174359718</v>
      </c>
      <c r="AV71" s="26">
        <v>0.29515017972759</v>
      </c>
      <c r="AW71" s="27">
        <v>-0.20359203219414</v>
      </c>
      <c r="AX71" s="27">
        <v>9.4489642652E-4</v>
      </c>
    </row>
    <row r="72" ht="9.75" customHeight="1">
      <c r="A72" s="25" t="s">
        <v>121</v>
      </c>
      <c r="B72" s="20" t="s">
        <v>140</v>
      </c>
      <c r="C72" s="20" t="s">
        <v>140</v>
      </c>
      <c r="D72" s="20" t="s">
        <v>140</v>
      </c>
      <c r="E72" s="20" t="s">
        <v>140</v>
      </c>
      <c r="F72" s="20" t="s">
        <v>140</v>
      </c>
      <c r="G72" s="19">
        <v>0.06361505722159</v>
      </c>
      <c r="H72" s="19">
        <v>0.06741230431773</v>
      </c>
      <c r="I72" s="19">
        <v>0.07374106773961</v>
      </c>
      <c r="J72" s="19">
        <v>0.07374959306235</v>
      </c>
      <c r="K72" s="19">
        <v>0.08347321930409</v>
      </c>
      <c r="L72" s="19">
        <v>0.10686313615922</v>
      </c>
      <c r="M72" s="19">
        <v>0.12946297368613</v>
      </c>
      <c r="N72" s="19">
        <v>0.13864633238222</v>
      </c>
      <c r="O72" s="19">
        <v>0.15485237611845</v>
      </c>
      <c r="P72" s="19">
        <v>0.1925858510864</v>
      </c>
      <c r="Q72" s="19">
        <v>0.11359067320439</v>
      </c>
      <c r="R72" s="19">
        <v>0.19885057545608</v>
      </c>
      <c r="S72" s="19">
        <v>0.26069961102853</v>
      </c>
      <c r="T72" s="19">
        <v>0.31018851473649</v>
      </c>
      <c r="U72" s="19">
        <v>0.3542803604487</v>
      </c>
      <c r="V72" s="19">
        <v>0.43453966525586</v>
      </c>
      <c r="W72" s="19">
        <v>0.60715580035922</v>
      </c>
      <c r="X72" s="19">
        <v>0.69940253635585</v>
      </c>
      <c r="Y72" s="19">
        <v>0.81706550377721</v>
      </c>
      <c r="Z72" s="19">
        <v>0.97410513669749</v>
      </c>
      <c r="AA72" s="19">
        <v>1.16532581001005</v>
      </c>
      <c r="AB72" s="19">
        <v>1.29782061844749</v>
      </c>
      <c r="AC72" s="19">
        <v>1.44704048698248</v>
      </c>
      <c r="AD72" s="19">
        <v>1.47436587257252</v>
      </c>
      <c r="AE72" s="19">
        <v>1.59397034544591</v>
      </c>
      <c r="AF72" s="19">
        <v>1.81722093385626</v>
      </c>
      <c r="AG72" s="19">
        <v>1.97805433010823</v>
      </c>
      <c r="AH72" s="19">
        <v>2.15646325679307</v>
      </c>
      <c r="AI72" s="19">
        <v>2.36657872581458</v>
      </c>
      <c r="AJ72" s="19">
        <v>2.42493112604001</v>
      </c>
      <c r="AK72" s="19">
        <v>2.54254473646885</v>
      </c>
      <c r="AL72" s="19">
        <v>2.55605011392862</v>
      </c>
      <c r="AM72" s="19">
        <v>2.66930472023241</v>
      </c>
      <c r="AN72" s="19">
        <v>2.85753090367251</v>
      </c>
      <c r="AO72" s="19">
        <v>3.07450223369011</v>
      </c>
      <c r="AP72" s="19">
        <v>3.45048440456879</v>
      </c>
      <c r="AQ72" s="19">
        <v>3.6064494344363</v>
      </c>
      <c r="AR72" s="19">
        <v>3.87716292920633</v>
      </c>
      <c r="AS72" s="19">
        <v>3.98756572649642</v>
      </c>
      <c r="AT72" s="19">
        <v>4.93529954713244</v>
      </c>
      <c r="AU72" s="19">
        <v>5.98664413956431</v>
      </c>
      <c r="AV72" s="26">
        <v>5.91337540642655</v>
      </c>
      <c r="AW72" s="27">
        <v>-0.0122386990115</v>
      </c>
      <c r="AX72" s="27">
        <v>0.01893113180995</v>
      </c>
    </row>
    <row r="73" ht="9.75" customHeight="1">
      <c r="A73" s="25" t="s">
        <v>122</v>
      </c>
      <c r="B73" s="20" t="s">
        <v>140</v>
      </c>
      <c r="C73" s="20" t="s">
        <v>140</v>
      </c>
      <c r="D73" s="19">
        <v>0.0603090582821</v>
      </c>
      <c r="E73" s="19">
        <v>0.06110916092259</v>
      </c>
      <c r="F73" s="19">
        <v>0.11545798323525</v>
      </c>
      <c r="G73" s="19">
        <v>0.1198655971204</v>
      </c>
      <c r="H73" s="19">
        <v>0.12126313323032</v>
      </c>
      <c r="I73" s="19">
        <v>0.11857321400067</v>
      </c>
      <c r="J73" s="19">
        <v>0.07740199993425</v>
      </c>
      <c r="K73" s="19">
        <v>0.10900781657406</v>
      </c>
      <c r="L73" s="19">
        <v>0.22543332480849</v>
      </c>
      <c r="M73" s="19">
        <v>0.22674714973907</v>
      </c>
      <c r="N73" s="19">
        <v>0.48376249958904</v>
      </c>
      <c r="O73" s="19">
        <v>0.55922944952493</v>
      </c>
      <c r="P73" s="19">
        <v>0.72177364938685</v>
      </c>
      <c r="Q73" s="19">
        <v>0.67831168624071</v>
      </c>
      <c r="R73" s="19">
        <v>0.67920254942301</v>
      </c>
      <c r="S73" s="19">
        <v>0.64533917445178</v>
      </c>
      <c r="T73" s="19">
        <v>0.86593487426438</v>
      </c>
      <c r="U73" s="19">
        <v>1.00830115522268</v>
      </c>
      <c r="V73" s="19">
        <v>1.19586089898411</v>
      </c>
      <c r="W73" s="19">
        <v>1.28971082390438</v>
      </c>
      <c r="X73" s="19">
        <v>1.33421697386658</v>
      </c>
      <c r="Y73" s="19">
        <v>1.4125864988</v>
      </c>
      <c r="Z73" s="19">
        <v>1.58577347365288</v>
      </c>
      <c r="AA73" s="19">
        <v>1.6369787424062</v>
      </c>
      <c r="AB73" s="19">
        <v>1.88440320267117</v>
      </c>
      <c r="AC73" s="19">
        <v>2.04950236058118</v>
      </c>
      <c r="AD73" s="19">
        <v>2.17994442731795</v>
      </c>
      <c r="AE73" s="19">
        <v>2.5816373177143</v>
      </c>
      <c r="AF73" s="19">
        <v>2.72226666291466</v>
      </c>
      <c r="AG73" s="19">
        <v>2.82624941792997</v>
      </c>
      <c r="AH73" s="19">
        <v>2.95609038619382</v>
      </c>
      <c r="AI73" s="19">
        <v>2.8500474409922</v>
      </c>
      <c r="AJ73" s="19">
        <v>3.09719773139417</v>
      </c>
      <c r="AK73" s="19">
        <v>2.86964338240927</v>
      </c>
      <c r="AL73" s="19">
        <v>3.00122835057574</v>
      </c>
      <c r="AM73" s="19">
        <v>3.18090541906236</v>
      </c>
      <c r="AN73" s="19">
        <v>3.38338709576733</v>
      </c>
      <c r="AO73" s="19">
        <v>3.10697729496893</v>
      </c>
      <c r="AP73" s="19">
        <v>3.21702021906105</v>
      </c>
      <c r="AQ73" s="19">
        <v>3.21077183549963</v>
      </c>
      <c r="AR73" s="19">
        <v>3.03044671221852</v>
      </c>
      <c r="AS73" s="19">
        <v>3.21341710370823</v>
      </c>
      <c r="AT73" s="19">
        <v>3.61540821904655</v>
      </c>
      <c r="AU73" s="19">
        <v>3.89788219163902</v>
      </c>
      <c r="AV73" s="26">
        <v>3.66983369849663</v>
      </c>
      <c r="AW73" s="27">
        <v>-0.05850574374199</v>
      </c>
      <c r="AX73" s="27">
        <v>0.01174863800406</v>
      </c>
    </row>
    <row r="74" ht="9.75" customHeight="1">
      <c r="A74" s="25" t="s">
        <v>169</v>
      </c>
      <c r="B74" s="19">
        <v>0.16880154554782</v>
      </c>
      <c r="C74" s="19">
        <v>0.17322228530952</v>
      </c>
      <c r="D74" s="19">
        <v>0.17919594567752</v>
      </c>
      <c r="E74" s="19">
        <v>0.19446044706853</v>
      </c>
      <c r="F74" s="19">
        <v>0.21575197405719</v>
      </c>
      <c r="G74" s="19">
        <v>0.33034457379742</v>
      </c>
      <c r="H74" s="19">
        <v>0.35419993007553</v>
      </c>
      <c r="I74" s="19">
        <v>0.3533727500741</v>
      </c>
      <c r="J74" s="19">
        <v>0.49303380535168</v>
      </c>
      <c r="K74" s="19">
        <v>0.67377111716671</v>
      </c>
      <c r="L74" s="19">
        <v>0.80696872256373</v>
      </c>
      <c r="M74" s="19">
        <v>0.96471555850274</v>
      </c>
      <c r="N74" s="19">
        <v>1.18137048588378</v>
      </c>
      <c r="O74" s="19">
        <v>1.65795303856242</v>
      </c>
      <c r="P74" s="19">
        <v>1.96708360764872</v>
      </c>
      <c r="Q74" s="19">
        <v>2.32139866569367</v>
      </c>
      <c r="R74" s="19">
        <v>2.33238507134431</v>
      </c>
      <c r="S74" s="19">
        <v>2.3885166807597</v>
      </c>
      <c r="T74" s="19">
        <v>2.57043254839202</v>
      </c>
      <c r="U74" s="19">
        <v>3.44760996120487</v>
      </c>
      <c r="V74" s="19">
        <v>3.70309401561554</v>
      </c>
      <c r="W74" s="19">
        <v>3.76798160148523</v>
      </c>
      <c r="X74" s="19">
        <v>3.86437129108282</v>
      </c>
      <c r="Y74" s="19">
        <v>4.0874419856404</v>
      </c>
      <c r="Z74" s="19">
        <v>4.25734339665325</v>
      </c>
      <c r="AA74" s="19">
        <v>4.65111507146444</v>
      </c>
      <c r="AB74" s="19">
        <v>4.91785229453487</v>
      </c>
      <c r="AC74" s="19">
        <v>5.09886676838093</v>
      </c>
      <c r="AD74" s="19">
        <v>5.14824378055775</v>
      </c>
      <c r="AE74" s="19">
        <v>5.50575291049671</v>
      </c>
      <c r="AF74" s="19">
        <v>5.60337199557428</v>
      </c>
      <c r="AG74" s="19">
        <v>5.96229604282748</v>
      </c>
      <c r="AH74" s="19">
        <v>6.20579888970759</v>
      </c>
      <c r="AI74" s="19">
        <v>6.39336027079408</v>
      </c>
      <c r="AJ74" s="19">
        <v>6.71470622429246</v>
      </c>
      <c r="AK74" s="19">
        <v>6.97504365439731</v>
      </c>
      <c r="AL74" s="19">
        <v>7.18488297947009</v>
      </c>
      <c r="AM74" s="19">
        <v>7.02937369482624</v>
      </c>
      <c r="AN74" s="19">
        <v>7.71822108287916</v>
      </c>
      <c r="AO74" s="19">
        <v>7.430338752564</v>
      </c>
      <c r="AP74" s="19">
        <v>7.60015752071233</v>
      </c>
      <c r="AQ74" s="19">
        <v>8.10198427681847</v>
      </c>
      <c r="AR74" s="19">
        <v>8.73032091178196</v>
      </c>
      <c r="AS74" s="19">
        <v>9.04477759218417</v>
      </c>
      <c r="AT74" s="19">
        <v>8.46047553660517</v>
      </c>
      <c r="AU74" s="19">
        <v>9.14377215784804</v>
      </c>
      <c r="AV74" s="26">
        <v>10.2078694072307</v>
      </c>
      <c r="AW74" s="27">
        <v>0.11637399345636</v>
      </c>
      <c r="AX74" s="27">
        <v>0.03267956525087</v>
      </c>
    </row>
    <row r="75" ht="9.75" customHeight="1">
      <c r="A75" s="25" t="s">
        <v>123</v>
      </c>
      <c r="B75" s="20" t="s">
        <v>107</v>
      </c>
      <c r="C75" s="20" t="s">
        <v>107</v>
      </c>
      <c r="D75" s="20" t="s">
        <v>107</v>
      </c>
      <c r="E75" s="20" t="s">
        <v>107</v>
      </c>
      <c r="F75" s="20" t="s">
        <v>107</v>
      </c>
      <c r="G75" s="20" t="s">
        <v>140</v>
      </c>
      <c r="H75" s="20" t="s">
        <v>140</v>
      </c>
      <c r="I75" s="20" t="s">
        <v>140</v>
      </c>
      <c r="J75" s="20" t="s">
        <v>140</v>
      </c>
      <c r="K75" s="20" t="s">
        <v>140</v>
      </c>
      <c r="L75" s="19">
        <v>0.05321387495479</v>
      </c>
      <c r="M75" s="19">
        <v>0.06175241524809</v>
      </c>
      <c r="N75" s="19">
        <v>0.08997982492356</v>
      </c>
      <c r="O75" s="19">
        <v>0.09772002491699</v>
      </c>
      <c r="P75" s="19">
        <v>0.10642774990959</v>
      </c>
      <c r="Q75" s="19">
        <v>0.10613696370765</v>
      </c>
      <c r="R75" s="19">
        <v>0.12868082489068</v>
      </c>
      <c r="S75" s="19">
        <v>0.15286894987014</v>
      </c>
      <c r="T75" s="19">
        <v>0.26316679977644</v>
      </c>
      <c r="U75" s="19">
        <v>0.43323178822486</v>
      </c>
      <c r="V75" s="19">
        <v>0.62502114946904</v>
      </c>
      <c r="W75" s="19">
        <v>0.78272772433507</v>
      </c>
      <c r="X75" s="19">
        <v>0.73241642437781</v>
      </c>
      <c r="Y75" s="19">
        <v>0.79023793887787</v>
      </c>
      <c r="Z75" s="19">
        <v>0.91431112422329</v>
      </c>
      <c r="AA75" s="19">
        <v>0.95881727418548</v>
      </c>
      <c r="AB75" s="19">
        <v>1.12232899904658</v>
      </c>
      <c r="AC75" s="19">
        <v>1.12794645976585</v>
      </c>
      <c r="AD75" s="19">
        <v>1.24305460817396</v>
      </c>
      <c r="AE75" s="19">
        <v>1.2945484410488</v>
      </c>
      <c r="AF75" s="19">
        <v>1.29325841091185</v>
      </c>
      <c r="AG75" s="19">
        <v>1.67932262015748</v>
      </c>
      <c r="AH75" s="19">
        <v>1.57362565473728</v>
      </c>
      <c r="AI75" s="19">
        <v>1.68446101993872</v>
      </c>
      <c r="AJ75" s="19">
        <v>1.55771523994333</v>
      </c>
      <c r="AK75" s="19">
        <v>2.32922390319395</v>
      </c>
      <c r="AL75" s="19">
        <v>2.43923802265098</v>
      </c>
      <c r="AM75" s="19">
        <v>2.53186929278461</v>
      </c>
      <c r="AN75" s="19">
        <v>2.64394330017779</v>
      </c>
      <c r="AO75" s="19">
        <v>2.38402446330124</v>
      </c>
      <c r="AP75" s="19">
        <v>3.04091290947841</v>
      </c>
      <c r="AQ75" s="19">
        <v>3.26421179166207</v>
      </c>
      <c r="AR75" s="19">
        <v>3.23240279440295</v>
      </c>
      <c r="AS75" s="19">
        <v>3.25668479496349</v>
      </c>
      <c r="AT75" s="19">
        <v>3.25623927659386</v>
      </c>
      <c r="AU75" s="19">
        <v>3.08343497523029</v>
      </c>
      <c r="AV75" s="26">
        <v>2.75847831496814</v>
      </c>
      <c r="AW75" s="27">
        <v>-0.10538787394762</v>
      </c>
      <c r="AX75" s="27">
        <v>0.00883101671934</v>
      </c>
    </row>
    <row r="76" ht="9.75" customHeight="1">
      <c r="A76" s="25" t="s">
        <v>170</v>
      </c>
      <c r="B76" s="20" t="s">
        <v>107</v>
      </c>
      <c r="C76" s="20" t="s">
        <v>107</v>
      </c>
      <c r="D76" s="20" t="s">
        <v>107</v>
      </c>
      <c r="E76" s="20" t="s">
        <v>107</v>
      </c>
      <c r="F76" s="20" t="s">
        <v>107</v>
      </c>
      <c r="G76" s="20" t="s">
        <v>140</v>
      </c>
      <c r="H76" s="20" t="s">
        <v>140</v>
      </c>
      <c r="I76" s="20" t="s">
        <v>140</v>
      </c>
      <c r="J76" s="20" t="s">
        <v>140</v>
      </c>
      <c r="K76" s="20" t="s">
        <v>140</v>
      </c>
      <c r="L76" s="20" t="s">
        <v>140</v>
      </c>
      <c r="M76" s="19">
        <v>0.08651084443248</v>
      </c>
      <c r="N76" s="19">
        <v>0.14252366254156</v>
      </c>
      <c r="O76" s="19">
        <v>0.13383682860627</v>
      </c>
      <c r="P76" s="19">
        <v>0.08828331848182</v>
      </c>
      <c r="Q76" s="19">
        <v>0.0817487646296</v>
      </c>
      <c r="R76" s="19">
        <v>0.10083483121883</v>
      </c>
      <c r="S76" s="19">
        <v>0.18169109161813</v>
      </c>
      <c r="T76" s="19">
        <v>0.19704907431897</v>
      </c>
      <c r="U76" s="19">
        <v>0.2516666729722</v>
      </c>
      <c r="V76" s="19">
        <v>0.322099695405</v>
      </c>
      <c r="W76" s="19">
        <v>0.38807070452858</v>
      </c>
      <c r="X76" s="19">
        <v>0.37558250986461</v>
      </c>
      <c r="Y76" s="19">
        <v>0.40640500738968</v>
      </c>
      <c r="Z76" s="19">
        <v>0.41831700526913</v>
      </c>
      <c r="AA76" s="19">
        <v>0.41624198466686</v>
      </c>
      <c r="AB76" s="19">
        <v>0.45247891975227</v>
      </c>
      <c r="AC76" s="19">
        <v>0.47893059708588</v>
      </c>
      <c r="AD76" s="19">
        <v>0.46695716045081</v>
      </c>
      <c r="AE76" s="19">
        <v>0.43557272258026</v>
      </c>
      <c r="AF76" s="19">
        <v>0.41139082545949</v>
      </c>
      <c r="AG76" s="19">
        <v>0.46866771860798</v>
      </c>
      <c r="AH76" s="19">
        <v>0.50309367148829</v>
      </c>
      <c r="AI76" s="19">
        <v>0.44708129980018</v>
      </c>
      <c r="AJ76" s="19">
        <v>0.51709117534044</v>
      </c>
      <c r="AK76" s="19">
        <v>0.5420642297677</v>
      </c>
      <c r="AL76" s="19">
        <v>0.57195262095031</v>
      </c>
      <c r="AM76" s="19">
        <v>0.5437234825028</v>
      </c>
      <c r="AN76" s="19">
        <v>0.4146961954787</v>
      </c>
      <c r="AO76" s="19">
        <v>0.37164249551669</v>
      </c>
      <c r="AP76" s="19">
        <v>0.34701980869265</v>
      </c>
      <c r="AQ76" s="19">
        <v>0.35593679227893</v>
      </c>
      <c r="AR76" s="19">
        <v>0.39185716218785</v>
      </c>
      <c r="AS76" s="19">
        <v>0.36871326069126</v>
      </c>
      <c r="AT76" s="19">
        <v>0.38647903208264</v>
      </c>
      <c r="AU76" s="19">
        <v>0.41447637194093</v>
      </c>
      <c r="AV76" s="26">
        <v>0.37294489963464</v>
      </c>
      <c r="AW76" s="27">
        <v>-0.10020226985216</v>
      </c>
      <c r="AX76" s="27">
        <v>0.00119394913781</v>
      </c>
    </row>
    <row r="77" ht="9.75" customHeight="1">
      <c r="A77" s="25" t="s">
        <v>171</v>
      </c>
      <c r="B77" s="19">
        <v>0.17114442207683</v>
      </c>
      <c r="C77" s="19">
        <v>0.19339749705793</v>
      </c>
      <c r="D77" s="19">
        <v>0.22564833036387</v>
      </c>
      <c r="E77" s="19">
        <v>0.25247732275911</v>
      </c>
      <c r="F77" s="19">
        <v>0.31197306084609</v>
      </c>
      <c r="G77" s="19">
        <v>0.3372362136024</v>
      </c>
      <c r="H77" s="19">
        <v>0.33626868860323</v>
      </c>
      <c r="I77" s="19">
        <v>0.31079904827119</v>
      </c>
      <c r="J77" s="19">
        <v>0.35497417192067</v>
      </c>
      <c r="K77" s="19">
        <v>0.39270764688861</v>
      </c>
      <c r="L77" s="19">
        <v>0.44119139962521</v>
      </c>
      <c r="M77" s="19">
        <v>0.44866989203689</v>
      </c>
      <c r="N77" s="19">
        <v>0.49150269958247</v>
      </c>
      <c r="O77" s="19">
        <v>0.50504804957096</v>
      </c>
      <c r="P77" s="19">
        <v>0.56890469951671</v>
      </c>
      <c r="Q77" s="19">
        <v>0.69278490856448</v>
      </c>
      <c r="R77" s="19">
        <v>0.75757207435644</v>
      </c>
      <c r="S77" s="19">
        <v>0.82626634929808</v>
      </c>
      <c r="T77" s="19">
        <v>0.81465604930795</v>
      </c>
      <c r="U77" s="19">
        <v>0.83365760584918</v>
      </c>
      <c r="V77" s="19">
        <v>0.85335704927507</v>
      </c>
      <c r="W77" s="19">
        <v>0.91527864922247</v>
      </c>
      <c r="X77" s="19">
        <v>0.9801028241674</v>
      </c>
      <c r="Y77" s="19">
        <v>1.03628271838197</v>
      </c>
      <c r="Z77" s="19">
        <v>1.1078161240589</v>
      </c>
      <c r="AA77" s="19">
        <v>1.18328307399479</v>
      </c>
      <c r="AB77" s="19">
        <v>1.27810052391425</v>
      </c>
      <c r="AC77" s="19">
        <v>1.25048640877377</v>
      </c>
      <c r="AD77" s="19">
        <v>1.4435472987737</v>
      </c>
      <c r="AE77" s="19">
        <v>1.47160552374986</v>
      </c>
      <c r="AF77" s="19">
        <v>1.50933899871781</v>
      </c>
      <c r="AG77" s="19">
        <v>1.63547412258607</v>
      </c>
      <c r="AH77" s="19">
        <v>1.63511724861096</v>
      </c>
      <c r="AI77" s="19">
        <v>1.72219449853699</v>
      </c>
      <c r="AJ77" s="19">
        <v>1.96407574833151</v>
      </c>
      <c r="AK77" s="19">
        <v>2.07449519974044</v>
      </c>
      <c r="AL77" s="19">
        <v>2.19628174813425</v>
      </c>
      <c r="AM77" s="19">
        <v>2.38107902297726</v>
      </c>
      <c r="AN77" s="19">
        <v>2.94514609749808</v>
      </c>
      <c r="AO77" s="19">
        <v>3.32498160851421</v>
      </c>
      <c r="AP77" s="19">
        <v>3.43471374708219</v>
      </c>
      <c r="AQ77" s="19">
        <v>3.49470029703123</v>
      </c>
      <c r="AR77" s="19">
        <v>3.56049199697534</v>
      </c>
      <c r="AS77" s="19">
        <v>3.61830558094262</v>
      </c>
      <c r="AT77" s="19">
        <v>3.71626352184301</v>
      </c>
      <c r="AU77" s="19">
        <v>3.83430157174274</v>
      </c>
      <c r="AV77" s="26">
        <v>3.78828995288183</v>
      </c>
      <c r="AW77" s="27">
        <v>-0.01200000010431</v>
      </c>
      <c r="AX77" s="27">
        <v>0.01212786510587</v>
      </c>
    </row>
    <row r="78" ht="9.75" customHeight="1">
      <c r="A78" s="25" t="s">
        <v>172</v>
      </c>
      <c r="B78" s="20" t="s">
        <v>107</v>
      </c>
      <c r="C78" s="20" t="s">
        <v>107</v>
      </c>
      <c r="D78" s="20" t="s">
        <v>107</v>
      </c>
      <c r="E78" s="20" t="s">
        <v>107</v>
      </c>
      <c r="F78" s="20" t="s">
        <v>107</v>
      </c>
      <c r="G78" s="20" t="s">
        <v>107</v>
      </c>
      <c r="H78" s="20" t="s">
        <v>107</v>
      </c>
      <c r="I78" s="20" t="s">
        <v>107</v>
      </c>
      <c r="J78" s="20" t="s">
        <v>107</v>
      </c>
      <c r="K78" s="20" t="s">
        <v>107</v>
      </c>
      <c r="L78" s="20" t="s">
        <v>107</v>
      </c>
      <c r="M78" s="20" t="s">
        <v>107</v>
      </c>
      <c r="N78" s="20" t="s">
        <v>107</v>
      </c>
      <c r="O78" s="20" t="s">
        <v>107</v>
      </c>
      <c r="P78" s="20" t="s">
        <v>107</v>
      </c>
      <c r="Q78" s="20" t="s">
        <v>107</v>
      </c>
      <c r="R78" s="20" t="s">
        <v>107</v>
      </c>
      <c r="S78" s="20" t="s">
        <v>107</v>
      </c>
      <c r="T78" s="20" t="s">
        <v>107</v>
      </c>
      <c r="U78" s="20" t="s">
        <v>107</v>
      </c>
      <c r="V78" s="20" t="s">
        <v>107</v>
      </c>
      <c r="W78" s="20" t="s">
        <v>107</v>
      </c>
      <c r="X78" s="20" t="s">
        <v>107</v>
      </c>
      <c r="Y78" s="20" t="s">
        <v>107</v>
      </c>
      <c r="Z78" s="20" t="s">
        <v>107</v>
      </c>
      <c r="AA78" s="20" t="s">
        <v>107</v>
      </c>
      <c r="AB78" s="20" t="s">
        <v>107</v>
      </c>
      <c r="AC78" s="20" t="s">
        <v>107</v>
      </c>
      <c r="AD78" s="20" t="s">
        <v>107</v>
      </c>
      <c r="AE78" s="20" t="s">
        <v>140</v>
      </c>
      <c r="AF78" s="20" t="s">
        <v>140</v>
      </c>
      <c r="AG78" s="20" t="s">
        <v>140</v>
      </c>
      <c r="AH78" s="20" t="s">
        <v>140</v>
      </c>
      <c r="AI78" s="20" t="s">
        <v>140</v>
      </c>
      <c r="AJ78" s="20" t="s">
        <v>140</v>
      </c>
      <c r="AK78" s="20" t="s">
        <v>140</v>
      </c>
      <c r="AL78" s="20" t="s">
        <v>140</v>
      </c>
      <c r="AM78" s="19">
        <v>0.17041095889791</v>
      </c>
      <c r="AN78" s="19">
        <v>0.25972602738781</v>
      </c>
      <c r="AO78" s="19">
        <v>0.23922557376179</v>
      </c>
      <c r="AP78" s="19">
        <v>0.31761794519392</v>
      </c>
      <c r="AQ78" s="19">
        <v>0.25575908424443</v>
      </c>
      <c r="AR78" s="19">
        <v>0.30531346712706</v>
      </c>
      <c r="AS78" s="19">
        <v>0.31837870049821</v>
      </c>
      <c r="AT78" s="19">
        <v>0.31897218184501</v>
      </c>
      <c r="AU78" s="19">
        <v>0.29679218337912</v>
      </c>
      <c r="AV78" s="26">
        <v>0.3442535836369</v>
      </c>
      <c r="AW78" s="27">
        <v>0.15991458296776</v>
      </c>
      <c r="AX78" s="27">
        <v>0.00110209651757</v>
      </c>
    </row>
    <row r="79" ht="9.75" customHeight="1">
      <c r="A79" s="25" t="s">
        <v>173</v>
      </c>
      <c r="B79" s="20" t="s">
        <v>107</v>
      </c>
      <c r="C79" s="20" t="s">
        <v>107</v>
      </c>
      <c r="D79" s="20" t="s">
        <v>107</v>
      </c>
      <c r="E79" s="20" t="s">
        <v>107</v>
      </c>
      <c r="F79" s="20" t="s">
        <v>107</v>
      </c>
      <c r="G79" s="20" t="s">
        <v>107</v>
      </c>
      <c r="H79" s="20" t="s">
        <v>107</v>
      </c>
      <c r="I79" s="20" t="s">
        <v>107</v>
      </c>
      <c r="J79" s="20" t="s">
        <v>107</v>
      </c>
      <c r="K79" s="20" t="s">
        <v>107</v>
      </c>
      <c r="L79" s="20" t="s">
        <v>107</v>
      </c>
      <c r="M79" s="20" t="s">
        <v>107</v>
      </c>
      <c r="N79" s="20" t="s">
        <v>107</v>
      </c>
      <c r="O79" s="20" t="s">
        <v>107</v>
      </c>
      <c r="P79" s="20" t="s">
        <v>107</v>
      </c>
      <c r="Q79" s="20" t="s">
        <v>107</v>
      </c>
      <c r="R79" s="20" t="s">
        <v>107</v>
      </c>
      <c r="S79" s="20" t="s">
        <v>107</v>
      </c>
      <c r="T79" s="20" t="s">
        <v>107</v>
      </c>
      <c r="U79" s="20" t="s">
        <v>107</v>
      </c>
      <c r="V79" s="20" t="s">
        <v>107</v>
      </c>
      <c r="W79" s="20" t="s">
        <v>107</v>
      </c>
      <c r="X79" s="20" t="s">
        <v>107</v>
      </c>
      <c r="Y79" s="20" t="s">
        <v>107</v>
      </c>
      <c r="Z79" s="20" t="s">
        <v>107</v>
      </c>
      <c r="AA79" s="20" t="s">
        <v>107</v>
      </c>
      <c r="AB79" s="20" t="s">
        <v>107</v>
      </c>
      <c r="AC79" s="19">
        <v>0.10613696370765</v>
      </c>
      <c r="AD79" s="19">
        <v>0.14512874987671</v>
      </c>
      <c r="AE79" s="19">
        <v>0.14512874987671</v>
      </c>
      <c r="AF79" s="19">
        <v>0.14512874987671</v>
      </c>
      <c r="AG79" s="19">
        <v>0.1447322232377</v>
      </c>
      <c r="AH79" s="19">
        <v>0.14512874987671</v>
      </c>
      <c r="AI79" s="19">
        <v>0.14512874987671</v>
      </c>
      <c r="AJ79" s="19">
        <v>0.14512874987671</v>
      </c>
      <c r="AK79" s="20" t="s">
        <v>140</v>
      </c>
      <c r="AL79" s="19">
        <v>0.08772595065434</v>
      </c>
      <c r="AM79" s="19">
        <v>0.34898915341196</v>
      </c>
      <c r="AN79" s="19">
        <v>0.39042312272552</v>
      </c>
      <c r="AO79" s="19">
        <v>0.48570394752331</v>
      </c>
      <c r="AP79" s="19">
        <v>0.66146934271566</v>
      </c>
      <c r="AQ79" s="19">
        <v>0.68233154600257</v>
      </c>
      <c r="AR79" s="19">
        <v>0.83408490736692</v>
      </c>
      <c r="AS79" s="19">
        <v>0.79464296008038</v>
      </c>
      <c r="AT79" s="19">
        <v>0.7799670712045</v>
      </c>
      <c r="AU79" s="19">
        <v>0.81304973339508</v>
      </c>
      <c r="AV79" s="26">
        <v>0.84855573421571</v>
      </c>
      <c r="AW79" s="27">
        <v>0.04367014765739</v>
      </c>
      <c r="AX79" s="27">
        <v>0.00271657388657</v>
      </c>
    </row>
    <row r="80" ht="9.75" customHeight="1">
      <c r="A80" s="25" t="s">
        <v>174</v>
      </c>
      <c r="B80" s="20" t="s">
        <v>107</v>
      </c>
      <c r="C80" s="20" t="s">
        <v>107</v>
      </c>
      <c r="D80" s="20" t="s">
        <v>107</v>
      </c>
      <c r="E80" s="20" t="s">
        <v>107</v>
      </c>
      <c r="F80" s="20" t="s">
        <v>107</v>
      </c>
      <c r="G80" s="20" t="s">
        <v>107</v>
      </c>
      <c r="H80" s="20" t="s">
        <v>107</v>
      </c>
      <c r="I80" s="20" t="s">
        <v>107</v>
      </c>
      <c r="J80" s="20" t="s">
        <v>107</v>
      </c>
      <c r="K80" s="20" t="s">
        <v>107</v>
      </c>
      <c r="L80" s="20" t="s">
        <v>107</v>
      </c>
      <c r="M80" s="20" t="s">
        <v>107</v>
      </c>
      <c r="N80" s="20" t="s">
        <v>107</v>
      </c>
      <c r="O80" s="20" t="s">
        <v>107</v>
      </c>
      <c r="P80" s="20" t="s">
        <v>107</v>
      </c>
      <c r="Q80" s="20" t="s">
        <v>107</v>
      </c>
      <c r="R80" s="20" t="s">
        <v>107</v>
      </c>
      <c r="S80" s="20" t="s">
        <v>107</v>
      </c>
      <c r="T80" s="20" t="s">
        <v>107</v>
      </c>
      <c r="U80" s="20" t="s">
        <v>107</v>
      </c>
      <c r="V80" s="20" t="s">
        <v>107</v>
      </c>
      <c r="W80" s="20" t="s">
        <v>140</v>
      </c>
      <c r="X80" s="19">
        <v>0.20356725982707</v>
      </c>
      <c r="Y80" s="19">
        <v>0.26225478850672</v>
      </c>
      <c r="Z80" s="19">
        <v>0.25445907478384</v>
      </c>
      <c r="AA80" s="19">
        <v>0.29248280725153</v>
      </c>
      <c r="AB80" s="19">
        <v>0.33882725471216</v>
      </c>
      <c r="AC80" s="19">
        <v>0.44201220976795</v>
      </c>
      <c r="AD80" s="19">
        <v>0.55371455702962</v>
      </c>
      <c r="AE80" s="19">
        <v>0.73706054437386</v>
      </c>
      <c r="AF80" s="19">
        <v>0.89138078174277</v>
      </c>
      <c r="AG80" s="19">
        <v>1.17445374749956</v>
      </c>
      <c r="AH80" s="19">
        <v>1.43116297878422</v>
      </c>
      <c r="AI80" s="19">
        <v>1.33886109386263</v>
      </c>
      <c r="AJ80" s="19">
        <v>1.63018287111515</v>
      </c>
      <c r="AK80" s="19">
        <v>1.82594172836689</v>
      </c>
      <c r="AL80" s="19">
        <v>2.01119421579148</v>
      </c>
      <c r="AM80" s="19">
        <v>2.23488599560145</v>
      </c>
      <c r="AN80" s="19">
        <v>2.34082998301145</v>
      </c>
      <c r="AO80" s="19">
        <v>2.73553550734145</v>
      </c>
      <c r="AP80" s="19">
        <v>2.93692213500507</v>
      </c>
      <c r="AQ80" s="19">
        <v>3.09646700736953</v>
      </c>
      <c r="AR80" s="19">
        <v>3.35373190465099</v>
      </c>
      <c r="AS80" s="19">
        <v>3.44182875674145</v>
      </c>
      <c r="AT80" s="19">
        <v>3.28068376721304</v>
      </c>
      <c r="AU80" s="19">
        <v>4.1611315164651</v>
      </c>
      <c r="AV80" s="26">
        <v>4.50537691117266</v>
      </c>
      <c r="AW80" s="27">
        <v>0.08272879570723</v>
      </c>
      <c r="AX80" s="27">
        <v>0.01442355383188</v>
      </c>
    </row>
    <row r="81" ht="9.75" customHeight="1">
      <c r="A81" s="25" t="s">
        <v>175</v>
      </c>
      <c r="B81" s="20" t="s">
        <v>140</v>
      </c>
      <c r="C81" s="20" t="s">
        <v>140</v>
      </c>
      <c r="D81" s="20" t="s">
        <v>140</v>
      </c>
      <c r="E81" s="20" t="s">
        <v>140</v>
      </c>
      <c r="F81" s="19">
        <v>0.05686896939613</v>
      </c>
      <c r="G81" s="19">
        <v>0.05397260273776</v>
      </c>
      <c r="H81" s="19">
        <v>0.10849315068098</v>
      </c>
      <c r="I81" s="19">
        <v>0.12595628414842</v>
      </c>
      <c r="J81" s="19">
        <v>0.14575342465223</v>
      </c>
      <c r="K81" s="19">
        <v>0.15342465752866</v>
      </c>
      <c r="L81" s="19">
        <v>0.15232876711775</v>
      </c>
      <c r="M81" s="19">
        <v>0.17355982236025</v>
      </c>
      <c r="N81" s="19">
        <v>0.18367525867705</v>
      </c>
      <c r="O81" s="19">
        <v>0.18092626429777</v>
      </c>
      <c r="P81" s="19">
        <v>0.17465339121755</v>
      </c>
      <c r="Q81" s="19">
        <v>0.18017434119185</v>
      </c>
      <c r="R81" s="19">
        <v>0.1539529100528</v>
      </c>
      <c r="S81" s="19">
        <v>0.13081707816279</v>
      </c>
      <c r="T81" s="19">
        <v>0.13567855479996</v>
      </c>
      <c r="U81" s="19">
        <v>0.13615421238904</v>
      </c>
      <c r="V81" s="19">
        <v>0.12239482357125</v>
      </c>
      <c r="W81" s="19">
        <v>0.11151876862774</v>
      </c>
      <c r="X81" s="19">
        <v>0.11279179287049</v>
      </c>
      <c r="Y81" s="19">
        <v>0.12830694595878</v>
      </c>
      <c r="Z81" s="19">
        <v>0.12960862761351</v>
      </c>
      <c r="AA81" s="19">
        <v>0.20714318384778</v>
      </c>
      <c r="AB81" s="19">
        <v>0.30009240319538</v>
      </c>
      <c r="AC81" s="19">
        <v>0.2966505900471</v>
      </c>
      <c r="AD81" s="19">
        <v>0.31123597772613</v>
      </c>
      <c r="AE81" s="19">
        <v>0.37790370383025</v>
      </c>
      <c r="AF81" s="19">
        <v>0.42225660643279</v>
      </c>
      <c r="AG81" s="19">
        <v>0.42963093735004</v>
      </c>
      <c r="AH81" s="19">
        <v>0.50524302735885</v>
      </c>
      <c r="AI81" s="19">
        <v>0.59851511517381</v>
      </c>
      <c r="AJ81" s="19">
        <v>0.6090590768366</v>
      </c>
      <c r="AK81" s="19">
        <v>0.65503975572547</v>
      </c>
      <c r="AL81" s="19">
        <v>0.70754318419616</v>
      </c>
      <c r="AM81" s="19">
        <v>0.79128603981719</v>
      </c>
      <c r="AN81" s="19">
        <v>0.81662660209863</v>
      </c>
      <c r="AO81" s="19">
        <v>0.98151547797292</v>
      </c>
      <c r="AP81" s="19">
        <v>1.0010490706573</v>
      </c>
      <c r="AQ81" s="19">
        <v>1.07364835174757</v>
      </c>
      <c r="AR81" s="19">
        <v>1.13904305360893</v>
      </c>
      <c r="AS81" s="19">
        <v>1.12202110539305</v>
      </c>
      <c r="AT81" s="19">
        <v>1.09783581235985</v>
      </c>
      <c r="AU81" s="19">
        <v>1.36426687162913</v>
      </c>
      <c r="AV81" s="26">
        <v>1.50177193947304</v>
      </c>
      <c r="AW81" s="27">
        <v>0.1007904484868</v>
      </c>
      <c r="AX81" s="27">
        <v>0.00480778608471</v>
      </c>
    </row>
    <row r="82" ht="9.75" customHeight="1">
      <c r="A82" s="25" t="s">
        <v>124</v>
      </c>
      <c r="B82" s="20" t="s">
        <v>107</v>
      </c>
      <c r="C82" s="20" t="s">
        <v>107</v>
      </c>
      <c r="D82" s="20" t="s">
        <v>107</v>
      </c>
      <c r="E82" s="20" t="s">
        <v>107</v>
      </c>
      <c r="F82" s="20" t="s">
        <v>107</v>
      </c>
      <c r="G82" s="20" t="s">
        <v>107</v>
      </c>
      <c r="H82" s="20" t="s">
        <v>107</v>
      </c>
      <c r="I82" s="20" t="s">
        <v>107</v>
      </c>
      <c r="J82" s="20" t="s">
        <v>107</v>
      </c>
      <c r="K82" s="20" t="s">
        <v>107</v>
      </c>
      <c r="L82" s="20" t="s">
        <v>107</v>
      </c>
      <c r="M82" s="20" t="s">
        <v>107</v>
      </c>
      <c r="N82" s="20" t="s">
        <v>107</v>
      </c>
      <c r="O82" s="20" t="s">
        <v>107</v>
      </c>
      <c r="P82" s="20" t="s">
        <v>107</v>
      </c>
      <c r="Q82" s="20" t="s">
        <v>107</v>
      </c>
      <c r="R82" s="20" t="s">
        <v>140</v>
      </c>
      <c r="S82" s="19">
        <v>0.12986335544524</v>
      </c>
      <c r="T82" s="19">
        <v>0.15286894987014</v>
      </c>
      <c r="U82" s="19">
        <v>0.22760482217307</v>
      </c>
      <c r="V82" s="19">
        <v>0.30004025252289</v>
      </c>
      <c r="W82" s="19">
        <v>0.34999999998727</v>
      </c>
      <c r="X82" s="19">
        <v>0.48899999998221</v>
      </c>
      <c r="Y82" s="19">
        <v>0.60499999997799</v>
      </c>
      <c r="Z82" s="19">
        <v>0.57899999997894</v>
      </c>
      <c r="AA82" s="19">
        <v>0.63099999997704</v>
      </c>
      <c r="AB82" s="19">
        <v>0.78199999997155</v>
      </c>
      <c r="AC82" s="19">
        <v>0.83199999996973</v>
      </c>
      <c r="AD82" s="19">
        <v>0.93899999996584</v>
      </c>
      <c r="AE82" s="19">
        <v>1.03799999996224</v>
      </c>
      <c r="AF82" s="19">
        <v>1.09899999996002</v>
      </c>
      <c r="AG82" s="19">
        <v>1.26699999995391</v>
      </c>
      <c r="AH82" s="19">
        <v>1.5639999999431</v>
      </c>
      <c r="AI82" s="19">
        <v>1.69999999993815</v>
      </c>
      <c r="AJ82" s="19">
        <v>1.8609999999323</v>
      </c>
      <c r="AK82" s="19">
        <v>2.11799999992295</v>
      </c>
      <c r="AL82" s="19">
        <v>2.39599999991283</v>
      </c>
      <c r="AM82" s="19">
        <v>2.6029999999053</v>
      </c>
      <c r="AN82" s="19">
        <v>2.76299999989948</v>
      </c>
      <c r="AO82" s="19">
        <v>2.88399999989508</v>
      </c>
      <c r="AP82" s="19">
        <v>3.14899999988544</v>
      </c>
      <c r="AQ82" s="19">
        <v>3.22199999988278</v>
      </c>
      <c r="AR82" s="19">
        <v>3.42099999987554</v>
      </c>
      <c r="AS82" s="19">
        <v>3.60599999986881</v>
      </c>
      <c r="AT82" s="19">
        <v>3.79399999986197</v>
      </c>
      <c r="AU82" s="19">
        <v>4.36399999984124</v>
      </c>
      <c r="AV82" s="26">
        <v>4.50899999983596</v>
      </c>
      <c r="AW82" s="27">
        <v>0.03322639688849</v>
      </c>
      <c r="AX82" s="27">
        <v>0.01443515252322</v>
      </c>
    </row>
    <row r="83" ht="9.75" customHeight="1">
      <c r="A83" s="25" t="s">
        <v>125</v>
      </c>
      <c r="B83" s="20" t="s">
        <v>107</v>
      </c>
      <c r="C83" s="20" t="s">
        <v>107</v>
      </c>
      <c r="D83" s="20" t="s">
        <v>107</v>
      </c>
      <c r="E83" s="20" t="s">
        <v>107</v>
      </c>
      <c r="F83" s="20" t="s">
        <v>107</v>
      </c>
      <c r="G83" s="20" t="s">
        <v>107</v>
      </c>
      <c r="H83" s="20" t="s">
        <v>107</v>
      </c>
      <c r="I83" s="20" t="s">
        <v>107</v>
      </c>
      <c r="J83" s="20" t="s">
        <v>107</v>
      </c>
      <c r="K83" s="20" t="s">
        <v>107</v>
      </c>
      <c r="L83" s="20" t="s">
        <v>107</v>
      </c>
      <c r="M83" s="20" t="s">
        <v>107</v>
      </c>
      <c r="N83" s="20" t="s">
        <v>107</v>
      </c>
      <c r="O83" s="20" t="s">
        <v>107</v>
      </c>
      <c r="P83" s="20" t="s">
        <v>107</v>
      </c>
      <c r="Q83" s="20" t="s">
        <v>107</v>
      </c>
      <c r="R83" s="20" t="s">
        <v>140</v>
      </c>
      <c r="S83" s="20" t="s">
        <v>140</v>
      </c>
      <c r="T83" s="20" t="s">
        <v>140</v>
      </c>
      <c r="U83" s="20" t="s">
        <v>140</v>
      </c>
      <c r="V83" s="20" t="s">
        <v>140</v>
      </c>
      <c r="W83" s="20" t="s">
        <v>140</v>
      </c>
      <c r="X83" s="20" t="s">
        <v>140</v>
      </c>
      <c r="Y83" s="20" t="s">
        <v>140</v>
      </c>
      <c r="Z83" s="20" t="s">
        <v>140</v>
      </c>
      <c r="AA83" s="20" t="s">
        <v>140</v>
      </c>
      <c r="AB83" s="20" t="s">
        <v>140</v>
      </c>
      <c r="AC83" s="20" t="s">
        <v>140</v>
      </c>
      <c r="AD83" s="20" t="s">
        <v>140</v>
      </c>
      <c r="AE83" s="20" t="s">
        <v>140</v>
      </c>
      <c r="AF83" s="20" t="s">
        <v>140</v>
      </c>
      <c r="AG83" s="20" t="s">
        <v>140</v>
      </c>
      <c r="AH83" s="19">
        <v>0.05138632773412</v>
      </c>
      <c r="AI83" s="19">
        <v>0.08707724992603</v>
      </c>
      <c r="AJ83" s="19">
        <v>0.12577824989315</v>
      </c>
      <c r="AK83" s="19">
        <v>0.15438103812022</v>
      </c>
      <c r="AL83" s="19">
        <v>0.19350499983562</v>
      </c>
      <c r="AM83" s="19">
        <v>0.23220599980274</v>
      </c>
      <c r="AN83" s="19">
        <v>0.22962593313826</v>
      </c>
      <c r="AO83" s="19">
        <v>0.40139069911257</v>
      </c>
      <c r="AP83" s="19">
        <v>0.62308609947068</v>
      </c>
      <c r="AQ83" s="19">
        <v>0.67726749942466</v>
      </c>
      <c r="AR83" s="19">
        <v>0.68497867366811</v>
      </c>
      <c r="AS83" s="19">
        <v>0.7235646280397</v>
      </c>
      <c r="AT83" s="19">
        <v>0.77502622534161</v>
      </c>
      <c r="AU83" s="19">
        <v>0.90966700422723</v>
      </c>
      <c r="AV83" s="26">
        <v>0.82585998879843</v>
      </c>
      <c r="AW83" s="27">
        <v>-0.0921293348074</v>
      </c>
      <c r="AX83" s="27">
        <v>0.00264391559176</v>
      </c>
    </row>
    <row r="84" ht="9.75" customHeight="1">
      <c r="A84" s="25" t="s">
        <v>126</v>
      </c>
      <c r="B84" s="20" t="s">
        <v>140</v>
      </c>
      <c r="C84" s="20" t="s">
        <v>140</v>
      </c>
      <c r="D84" s="20" t="s">
        <v>140</v>
      </c>
      <c r="E84" s="20" t="s">
        <v>140</v>
      </c>
      <c r="F84" s="20" t="s">
        <v>140</v>
      </c>
      <c r="G84" s="19">
        <v>0.05254198259425</v>
      </c>
      <c r="H84" s="19">
        <v>0.05117669731764</v>
      </c>
      <c r="I84" s="20" t="s">
        <v>140</v>
      </c>
      <c r="J84" s="19">
        <v>0.10523178150783</v>
      </c>
      <c r="K84" s="19">
        <v>0.17544184561485</v>
      </c>
      <c r="L84" s="19">
        <v>0.1492138554288</v>
      </c>
      <c r="M84" s="19">
        <v>0.14955663067896</v>
      </c>
      <c r="N84" s="19">
        <v>0.16039414430819</v>
      </c>
      <c r="O84" s="19">
        <v>0.11954308878734</v>
      </c>
      <c r="P84" s="19">
        <v>0.15566402208998</v>
      </c>
      <c r="Q84" s="19">
        <v>0.18761584493777</v>
      </c>
      <c r="R84" s="19">
        <v>0.21092044982082</v>
      </c>
      <c r="S84" s="19">
        <v>0.21812313592581</v>
      </c>
      <c r="T84" s="19">
        <v>0.24381629979288</v>
      </c>
      <c r="U84" s="19">
        <v>0.2481889605891</v>
      </c>
      <c r="V84" s="19">
        <v>0.27982973031784</v>
      </c>
      <c r="W84" s="19">
        <v>0.29434260530551</v>
      </c>
      <c r="X84" s="19">
        <v>0.29767519141379</v>
      </c>
      <c r="Y84" s="19">
        <v>0.26984518954763</v>
      </c>
      <c r="Z84" s="19">
        <v>0.24983645534332</v>
      </c>
      <c r="AA84" s="19">
        <v>0.24166624423915</v>
      </c>
      <c r="AB84" s="19">
        <v>0.23134597758125</v>
      </c>
      <c r="AC84" s="19">
        <v>0.23971944530334</v>
      </c>
      <c r="AD84" s="19">
        <v>0.27757217198642</v>
      </c>
      <c r="AE84" s="19">
        <v>0.29896522474603</v>
      </c>
      <c r="AF84" s="19">
        <v>0.32734595805525</v>
      </c>
      <c r="AG84" s="19">
        <v>0.32805970600546</v>
      </c>
      <c r="AH84" s="19">
        <v>0.3261634275007</v>
      </c>
      <c r="AI84" s="19">
        <v>0.35239410525619</v>
      </c>
      <c r="AJ84" s="19">
        <v>0.34873901081486</v>
      </c>
      <c r="AK84" s="19">
        <v>0.37512448082128</v>
      </c>
      <c r="AL84" s="19">
        <v>0.36314438302484</v>
      </c>
      <c r="AM84" s="19">
        <v>0.35271661358925</v>
      </c>
      <c r="AN84" s="19">
        <v>0.40356542743495</v>
      </c>
      <c r="AO84" s="19">
        <v>0.43892400814689</v>
      </c>
      <c r="AP84" s="19">
        <v>0.50412454889429</v>
      </c>
      <c r="AQ84" s="19">
        <v>0.53057392006562</v>
      </c>
      <c r="AR84" s="19">
        <v>0.57607436832683</v>
      </c>
      <c r="AS84" s="19">
        <v>0.54922123481972</v>
      </c>
      <c r="AT84" s="19">
        <v>0.4985292260458</v>
      </c>
      <c r="AU84" s="19">
        <v>0.51619322640643</v>
      </c>
      <c r="AV84" s="26">
        <v>0.55366959517538</v>
      </c>
      <c r="AW84" s="27">
        <v>0.07260143756866</v>
      </c>
      <c r="AX84" s="27">
        <v>0.00177252280992</v>
      </c>
    </row>
    <row r="85" ht="9.75" customHeight="1">
      <c r="A85" s="28" t="s">
        <v>127</v>
      </c>
      <c r="B85" s="24">
        <v>0.56254928181055</v>
      </c>
      <c r="C85" s="24">
        <v>0.62550797159197</v>
      </c>
      <c r="D85" s="24">
        <v>0.70925720404668</v>
      </c>
      <c r="E85" s="24">
        <v>0.77051345713909</v>
      </c>
      <c r="F85" s="24">
        <v>1.01792695087574</v>
      </c>
      <c r="G85" s="24">
        <v>1.41510784890738</v>
      </c>
      <c r="H85" s="24">
        <v>1.67343505174187</v>
      </c>
      <c r="I85" s="24">
        <v>1.93082973948897</v>
      </c>
      <c r="J85" s="24">
        <v>2.38265428852249</v>
      </c>
      <c r="K85" s="24">
        <v>2.95330138696436</v>
      </c>
      <c r="L85" s="24">
        <v>3.44709029695595</v>
      </c>
      <c r="M85" s="24">
        <v>3.95764954695973</v>
      </c>
      <c r="N85" s="24">
        <v>4.89236961450477</v>
      </c>
      <c r="O85" s="24">
        <v>5.65281034375687</v>
      </c>
      <c r="P85" s="24">
        <v>6.43277153419449</v>
      </c>
      <c r="Q85" s="24">
        <v>6.94251964389062</v>
      </c>
      <c r="R85" s="24">
        <v>7.145572781313</v>
      </c>
      <c r="S85" s="24">
        <v>7.41520978195256</v>
      </c>
      <c r="T85" s="24">
        <v>8.18892125246511</v>
      </c>
      <c r="U85" s="24">
        <v>9.6072956245323</v>
      </c>
      <c r="V85" s="24">
        <v>10.6685054613438</v>
      </c>
      <c r="W85" s="24">
        <v>11.584569702363</v>
      </c>
      <c r="X85" s="24">
        <v>12.2604372450034</v>
      </c>
      <c r="Y85" s="24">
        <v>13.0998402792441</v>
      </c>
      <c r="Z85" s="24">
        <v>14.0084115799913</v>
      </c>
      <c r="AA85" s="24">
        <v>14.9587688065066</v>
      </c>
      <c r="AB85" s="24">
        <v>16.2295235888036</v>
      </c>
      <c r="AC85" s="24">
        <v>17.0935954632456</v>
      </c>
      <c r="AD85" s="24">
        <v>18.105960223043</v>
      </c>
      <c r="AE85" s="24">
        <v>19.6926307582301</v>
      </c>
      <c r="AF85" s="24">
        <v>20.5784969531905</v>
      </c>
      <c r="AG85" s="24">
        <v>22.5315744895708</v>
      </c>
      <c r="AH85" s="24">
        <v>23.8560534203268</v>
      </c>
      <c r="AI85" s="24">
        <v>24.6046875646515</v>
      </c>
      <c r="AJ85" s="24">
        <v>26.155507998375</v>
      </c>
      <c r="AK85" s="24">
        <v>28.061144543163</v>
      </c>
      <c r="AL85" s="24">
        <v>29.8376283138016</v>
      </c>
      <c r="AM85" s="24">
        <v>31.4493967912266</v>
      </c>
      <c r="AN85" s="24">
        <v>33.9896942727671</v>
      </c>
      <c r="AO85" s="24">
        <v>35.3757244952723</v>
      </c>
      <c r="AP85" s="24">
        <v>38.5459480020842</v>
      </c>
      <c r="AQ85" s="24">
        <v>41.0938752581621</v>
      </c>
      <c r="AR85" s="24">
        <v>44.3371177715722</v>
      </c>
      <c r="AS85" s="24">
        <v>46.296521037097</v>
      </c>
      <c r="AT85" s="24">
        <v>48.1016592599508</v>
      </c>
      <c r="AU85" s="24">
        <v>53.9780900090595</v>
      </c>
      <c r="AV85" s="24">
        <v>57.1428616393145</v>
      </c>
      <c r="AW85" s="29">
        <v>0.05863067135215</v>
      </c>
      <c r="AX85" s="29">
        <v>0.1829376667738</v>
      </c>
    </row>
    <row r="86" ht="9.75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6"/>
      <c r="AW86" s="27"/>
      <c r="AX86" s="27"/>
    </row>
    <row r="87" ht="9.75" customHeight="1">
      <c r="A87" s="145" t="s">
        <v>128</v>
      </c>
      <c r="B87" s="146">
        <v>62.9808057721905</v>
      </c>
      <c r="C87" s="146">
        <v>68.514051862021</v>
      </c>
      <c r="D87" s="146">
        <v>73.4629443756923</v>
      </c>
      <c r="E87" s="146">
        <v>79.7352277824668</v>
      </c>
      <c r="F87" s="146">
        <v>87.8036224994393</v>
      </c>
      <c r="G87" s="146">
        <v>95.4008859792791</v>
      </c>
      <c r="H87" s="146">
        <v>101.849902644018</v>
      </c>
      <c r="I87" s="146">
        <v>106.937067686478</v>
      </c>
      <c r="J87" s="146">
        <v>112.467166900799</v>
      </c>
      <c r="K87" s="146">
        <v>114.995836954136</v>
      </c>
      <c r="L87" s="146">
        <v>114.633153927643</v>
      </c>
      <c r="M87" s="146">
        <v>121.032032524328</v>
      </c>
      <c r="N87" s="146">
        <v>124.913195795824</v>
      </c>
      <c r="O87" s="146">
        <v>129.963444979697</v>
      </c>
      <c r="P87" s="146">
        <v>137.942225011744</v>
      </c>
      <c r="Q87" s="146">
        <v>138.56606248581</v>
      </c>
      <c r="R87" s="146">
        <v>140.337193948287</v>
      </c>
      <c r="S87" s="146">
        <v>140.610778811837</v>
      </c>
      <c r="T87" s="146">
        <v>142.256561847334</v>
      </c>
      <c r="U87" s="146">
        <v>153.64527843247</v>
      </c>
      <c r="V87" s="146">
        <v>159.300595441248</v>
      </c>
      <c r="W87" s="146">
        <v>161.064232564928</v>
      </c>
      <c r="X87" s="146">
        <v>169.0848007927</v>
      </c>
      <c r="Y87" s="146">
        <v>176.74799791637</v>
      </c>
      <c r="Z87" s="146">
        <v>185.070696592642</v>
      </c>
      <c r="AA87" s="146">
        <v>189.557032929386</v>
      </c>
      <c r="AB87" s="146">
        <v>193.658824901965</v>
      </c>
      <c r="AC87" s="146">
        <v>194.251146996265</v>
      </c>
      <c r="AD87" s="146">
        <v>198.753738194807</v>
      </c>
      <c r="AE87" s="146">
        <v>199.898093712034</v>
      </c>
      <c r="AF87" s="146">
        <v>206.584077189784</v>
      </c>
      <c r="AG87" s="146">
        <v>215.644672044736</v>
      </c>
      <c r="AH87" s="146">
        <v>216.099438142273</v>
      </c>
      <c r="AI87" s="146">
        <v>219.291920321186</v>
      </c>
      <c r="AJ87" s="146">
        <v>224.766881036736</v>
      </c>
      <c r="AK87" s="146">
        <v>232.447463527686</v>
      </c>
      <c r="AL87" s="146">
        <v>237.394992545084</v>
      </c>
      <c r="AM87" s="146">
        <v>243.404833071547</v>
      </c>
      <c r="AN87" s="146">
        <v>251.490966680959</v>
      </c>
      <c r="AO87" s="146">
        <v>258.528742234121</v>
      </c>
      <c r="AP87" s="146">
        <v>267.68377610664</v>
      </c>
      <c r="AQ87" s="146">
        <v>273.254942567093</v>
      </c>
      <c r="AR87" s="146">
        <v>283.520538251162</v>
      </c>
      <c r="AS87" s="146">
        <v>289.95523620747</v>
      </c>
      <c r="AT87" s="146">
        <v>283.542161916396</v>
      </c>
      <c r="AU87" s="146">
        <v>305.065617307163</v>
      </c>
      <c r="AV87" s="146">
        <v>311.828096252025</v>
      </c>
      <c r="AW87" s="147">
        <v>0.02200090140104</v>
      </c>
      <c r="AX87" s="147">
        <v>1.0</v>
      </c>
    </row>
    <row r="88" ht="9.75" customHeight="1">
      <c r="A88" s="35" t="s">
        <v>129</v>
      </c>
      <c r="B88" s="19">
        <v>47.4332110522169</v>
      </c>
      <c r="C88" s="19">
        <v>51.3066963384838</v>
      </c>
      <c r="D88" s="19">
        <v>54.5020502501418</v>
      </c>
      <c r="E88" s="19">
        <v>59.3357812954865</v>
      </c>
      <c r="F88" s="19">
        <v>65.6270329255134</v>
      </c>
      <c r="G88" s="19">
        <v>71.1829252334388</v>
      </c>
      <c r="H88" s="19">
        <v>75.538409473589</v>
      </c>
      <c r="I88" s="19">
        <v>79.2792117610019</v>
      </c>
      <c r="J88" s="19">
        <v>81.9659750404411</v>
      </c>
      <c r="K88" s="19">
        <v>82.2532653615469</v>
      </c>
      <c r="L88" s="19">
        <v>78.8972894145165</v>
      </c>
      <c r="M88" s="19">
        <v>81.7145574563879</v>
      </c>
      <c r="N88" s="19">
        <v>82.2679486081522</v>
      </c>
      <c r="O88" s="19">
        <v>84.3387907445488</v>
      </c>
      <c r="P88" s="19">
        <v>88.3232397068658</v>
      </c>
      <c r="Q88" s="19">
        <v>87.6146819856392</v>
      </c>
      <c r="R88" s="19">
        <v>86.3450321009195</v>
      </c>
      <c r="S88" s="19">
        <v>82.4319998724093</v>
      </c>
      <c r="T88" s="19">
        <v>79.9482604959088</v>
      </c>
      <c r="U88" s="19">
        <v>85.5620199003362</v>
      </c>
      <c r="V88" s="19">
        <v>85.5066555813314</v>
      </c>
      <c r="W88" s="19">
        <v>83.0224004647248</v>
      </c>
      <c r="X88" s="19">
        <v>87.6005049432969</v>
      </c>
      <c r="Y88" s="19">
        <v>90.1551446242413</v>
      </c>
      <c r="Z88" s="19">
        <v>95.2746458759193</v>
      </c>
      <c r="AA88" s="19">
        <v>96.7464264023632</v>
      </c>
      <c r="AB88" s="19">
        <v>100.054112718107</v>
      </c>
      <c r="AC88" s="19">
        <v>102.226604907116</v>
      </c>
      <c r="AD88" s="19">
        <v>106.333928683172</v>
      </c>
      <c r="AE88" s="19">
        <v>108.943399556417</v>
      </c>
      <c r="AF88" s="19">
        <v>114.868186202616</v>
      </c>
      <c r="AG88" s="19">
        <v>120.670167245879</v>
      </c>
      <c r="AH88" s="19">
        <v>122.198903542807</v>
      </c>
      <c r="AI88" s="19">
        <v>122.582257951743</v>
      </c>
      <c r="AJ88" s="19">
        <v>125.972352967812</v>
      </c>
      <c r="AK88" s="19">
        <v>130.805617295141</v>
      </c>
      <c r="AL88" s="19">
        <v>129.719501768936</v>
      </c>
      <c r="AM88" s="19">
        <v>132.587494445128</v>
      </c>
      <c r="AN88" s="19">
        <v>134.84557367636</v>
      </c>
      <c r="AO88" s="19">
        <v>136.864616887072</v>
      </c>
      <c r="AP88" s="19">
        <v>137.9330577556</v>
      </c>
      <c r="AQ88" s="19">
        <v>137.939274817388</v>
      </c>
      <c r="AR88" s="19">
        <v>142.931505586954</v>
      </c>
      <c r="AS88" s="19">
        <v>144.655956785037</v>
      </c>
      <c r="AT88" s="19">
        <v>140.421939764205</v>
      </c>
      <c r="AU88" s="19">
        <v>148.630431988086</v>
      </c>
      <c r="AV88" s="26">
        <v>148.473972206723</v>
      </c>
      <c r="AW88" s="27">
        <v>-0.00130442285445</v>
      </c>
      <c r="AX88" s="27">
        <v>0.47703665494919</v>
      </c>
    </row>
    <row r="89" ht="9.75" customHeight="1">
      <c r="A89" s="35" t="s">
        <v>130</v>
      </c>
      <c r="B89" s="19">
        <v>15.5475947199736</v>
      </c>
      <c r="C89" s="19">
        <v>17.2073555235372</v>
      </c>
      <c r="D89" s="19">
        <v>18.9608941255504</v>
      </c>
      <c r="E89" s="19">
        <v>20.3994464869803</v>
      </c>
      <c r="F89" s="19">
        <v>22.1765895739259</v>
      </c>
      <c r="G89" s="19">
        <v>24.2179607458403</v>
      </c>
      <c r="H89" s="19">
        <v>26.3114931704295</v>
      </c>
      <c r="I89" s="19">
        <v>27.6578559254762</v>
      </c>
      <c r="J89" s="19">
        <v>30.5011918603579</v>
      </c>
      <c r="K89" s="19">
        <v>32.7425715925893</v>
      </c>
      <c r="L89" s="19">
        <v>35.7358645131266</v>
      </c>
      <c r="M89" s="19">
        <v>39.317475067941</v>
      </c>
      <c r="N89" s="19">
        <v>42.6452471876719</v>
      </c>
      <c r="O89" s="19">
        <v>45.6246542351491</v>
      </c>
      <c r="P89" s="19">
        <v>49.6189853048781</v>
      </c>
      <c r="Q89" s="19">
        <v>50.9513805001709</v>
      </c>
      <c r="R89" s="19">
        <v>53.9921618473683</v>
      </c>
      <c r="S89" s="19">
        <v>58.1787789394281</v>
      </c>
      <c r="T89" s="19">
        <v>62.3083013514252</v>
      </c>
      <c r="U89" s="19">
        <v>68.0832585321338</v>
      </c>
      <c r="V89" s="19">
        <v>73.7939398599172</v>
      </c>
      <c r="W89" s="19">
        <v>78.0418321002034</v>
      </c>
      <c r="X89" s="19">
        <v>81.4842958494033</v>
      </c>
      <c r="Y89" s="19">
        <v>86.5928532921292</v>
      </c>
      <c r="Z89" s="19">
        <v>89.7960507167234</v>
      </c>
      <c r="AA89" s="19">
        <v>92.8106065270232</v>
      </c>
      <c r="AB89" s="19">
        <v>93.6047121838576</v>
      </c>
      <c r="AC89" s="19">
        <v>92.0245420891494</v>
      </c>
      <c r="AD89" s="19">
        <v>92.419809511635</v>
      </c>
      <c r="AE89" s="19">
        <v>90.9546941556162</v>
      </c>
      <c r="AF89" s="19">
        <v>91.7158909871677</v>
      </c>
      <c r="AG89" s="19">
        <v>94.9745047988573</v>
      </c>
      <c r="AH89" s="19">
        <v>93.9005345994656</v>
      </c>
      <c r="AI89" s="19">
        <v>96.7096623694425</v>
      </c>
      <c r="AJ89" s="19">
        <v>98.7945280689246</v>
      </c>
      <c r="AK89" s="19">
        <v>101.641846232544</v>
      </c>
      <c r="AL89" s="19">
        <v>107.675490776148</v>
      </c>
      <c r="AM89" s="19">
        <v>110.817338626419</v>
      </c>
      <c r="AN89" s="19">
        <v>116.645393004598</v>
      </c>
      <c r="AO89" s="19">
        <v>121.664125347048</v>
      </c>
      <c r="AP89" s="19">
        <v>129.75071835104</v>
      </c>
      <c r="AQ89" s="19">
        <v>135.315667749704</v>
      </c>
      <c r="AR89" s="19">
        <v>140.589032664207</v>
      </c>
      <c r="AS89" s="19">
        <v>145.299279422433</v>
      </c>
      <c r="AT89" s="19">
        <v>143.12022215219</v>
      </c>
      <c r="AU89" s="19">
        <v>156.435185319077</v>
      </c>
      <c r="AV89" s="26">
        <v>163.354124045301</v>
      </c>
      <c r="AW89" s="27">
        <v>0.04422878846526</v>
      </c>
      <c r="AX89" s="27">
        <v>0.52296334505081</v>
      </c>
    </row>
    <row r="90" ht="9.75" customHeight="1">
      <c r="A90" s="35" t="s">
        <v>133</v>
      </c>
      <c r="B90" s="19">
        <v>3.80526590033019</v>
      </c>
      <c r="C90" s="19">
        <v>4.32344971707973</v>
      </c>
      <c r="D90" s="19">
        <v>5.10595594995094</v>
      </c>
      <c r="E90" s="19">
        <v>6.43740196996228</v>
      </c>
      <c r="F90" s="19">
        <v>8.38790858887177</v>
      </c>
      <c r="G90" s="19">
        <v>10.4479556009708</v>
      </c>
      <c r="H90" s="19">
        <v>12.7664654961633</v>
      </c>
      <c r="I90" s="19">
        <v>15.2090257948667</v>
      </c>
      <c r="J90" s="19">
        <v>17.3901891279369</v>
      </c>
      <c r="K90" s="19">
        <v>19.6652084647566</v>
      </c>
      <c r="L90" s="19">
        <v>20.8507788459885</v>
      </c>
      <c r="M90" s="19">
        <v>22.7400050267597</v>
      </c>
      <c r="N90" s="19">
        <v>23.8252793949903</v>
      </c>
      <c r="O90" s="19">
        <v>24.7848156344422</v>
      </c>
      <c r="P90" s="19">
        <v>26.1267821597189</v>
      </c>
      <c r="Q90" s="19">
        <v>26.1417585043599</v>
      </c>
      <c r="R90" s="19">
        <v>26.0355876520056</v>
      </c>
      <c r="S90" s="19">
        <v>25.427909282616</v>
      </c>
      <c r="T90" s="19">
        <v>25.9909095715477</v>
      </c>
      <c r="U90" s="19">
        <v>27.2027582870995</v>
      </c>
      <c r="V90" s="19">
        <v>28.6424582592633</v>
      </c>
      <c r="W90" s="19">
        <v>29.1537120062289</v>
      </c>
      <c r="X90" s="19">
        <v>30.5841199843615</v>
      </c>
      <c r="Y90" s="19">
        <v>30.0415422097419</v>
      </c>
      <c r="Z90" s="19">
        <v>31.0964324904954</v>
      </c>
      <c r="AA90" s="19">
        <v>31.5218978954857</v>
      </c>
      <c r="AB90" s="19">
        <v>32.4879367081443</v>
      </c>
      <c r="AC90" s="19">
        <v>31.8271222584913</v>
      </c>
      <c r="AD90" s="19">
        <v>33.2774785343705</v>
      </c>
      <c r="AE90" s="19">
        <v>33.3805806449708</v>
      </c>
      <c r="AF90" s="19">
        <v>36.0062254892509</v>
      </c>
      <c r="AG90" s="19">
        <v>39.5216148022978</v>
      </c>
      <c r="AH90" s="19">
        <v>38.9017360379186</v>
      </c>
      <c r="AI90" s="19">
        <v>40.1865040038173</v>
      </c>
      <c r="AJ90" s="19">
        <v>41.5685668008914</v>
      </c>
      <c r="AK90" s="19">
        <v>42.493534331739</v>
      </c>
      <c r="AL90" s="19">
        <v>43.720334327504</v>
      </c>
      <c r="AM90" s="19">
        <v>43.6892910245762</v>
      </c>
      <c r="AN90" s="19">
        <v>45.8331297074652</v>
      </c>
      <c r="AO90" s="19">
        <v>46.956343492731</v>
      </c>
      <c r="AP90" s="19">
        <v>47.8707137158934</v>
      </c>
      <c r="AQ90" s="19">
        <v>47.1968265588902</v>
      </c>
      <c r="AR90" s="19">
        <v>46.6332860203029</v>
      </c>
      <c r="AS90" s="19">
        <v>47.4004170814092</v>
      </c>
      <c r="AT90" s="19">
        <v>44.5194946171706</v>
      </c>
      <c r="AU90" s="19">
        <v>48.0779083416839</v>
      </c>
      <c r="AV90" s="26">
        <v>43.338897605291</v>
      </c>
      <c r="AW90" s="27">
        <v>-0.09856940060854</v>
      </c>
      <c r="AX90" s="27">
        <v>0.13874553143978</v>
      </c>
    </row>
    <row r="91" ht="9.75" customHeight="1">
      <c r="A91" s="62" t="s">
        <v>134</v>
      </c>
      <c r="B91" s="43">
        <v>11.2471963874003</v>
      </c>
      <c r="C91" s="43">
        <v>12.546991539297</v>
      </c>
      <c r="D91" s="43">
        <v>13.8138303204821</v>
      </c>
      <c r="E91" s="43">
        <v>14.8747174148875</v>
      </c>
      <c r="F91" s="43">
        <v>15.9399335016967</v>
      </c>
      <c r="G91" s="43">
        <v>17.5151646604473</v>
      </c>
      <c r="H91" s="43">
        <v>19.1454621675594</v>
      </c>
      <c r="I91" s="43">
        <v>20.0819501915847</v>
      </c>
      <c r="J91" s="43">
        <v>21.8994051058635</v>
      </c>
      <c r="K91" s="43">
        <v>23.2213102266542</v>
      </c>
      <c r="L91" s="43">
        <v>25.3363584234217</v>
      </c>
      <c r="M91" s="43">
        <v>27.8049131260582</v>
      </c>
      <c r="N91" s="43">
        <v>29.8749514945928</v>
      </c>
      <c r="O91" s="43">
        <v>31.8577570344994</v>
      </c>
      <c r="P91" s="43">
        <v>33.8185568880709</v>
      </c>
      <c r="Q91" s="43">
        <v>34.7601976951376</v>
      </c>
      <c r="R91" s="43">
        <v>36.909989760978</v>
      </c>
      <c r="S91" s="43">
        <v>39.8440455249753</v>
      </c>
      <c r="T91" s="43">
        <v>42.7228263667373</v>
      </c>
      <c r="U91" s="43">
        <v>46.4896283593282</v>
      </c>
      <c r="V91" s="43">
        <v>51.0800881668209</v>
      </c>
      <c r="W91" s="43">
        <v>52.6786021971987</v>
      </c>
      <c r="X91" s="43">
        <v>55.2533888278933</v>
      </c>
      <c r="Y91" s="43">
        <v>58.1069019004389</v>
      </c>
      <c r="Z91" s="43">
        <v>59.5013117961553</v>
      </c>
      <c r="AA91" s="43">
        <v>62.234647538766</v>
      </c>
      <c r="AB91" s="43">
        <v>62.488815711366</v>
      </c>
      <c r="AC91" s="43">
        <v>58.8106232508267</v>
      </c>
      <c r="AD91" s="43">
        <v>57.1677830555704</v>
      </c>
      <c r="AE91" s="43">
        <v>53.2241523589709</v>
      </c>
      <c r="AF91" s="43">
        <v>51.3514110048009</v>
      </c>
      <c r="AG91" s="43">
        <v>51.4697423808728</v>
      </c>
      <c r="AH91" s="43">
        <v>48.6214227794848</v>
      </c>
      <c r="AI91" s="43">
        <v>49.4424643769086</v>
      </c>
      <c r="AJ91" s="43">
        <v>50.1887490152424</v>
      </c>
      <c r="AK91" s="43">
        <v>50.2634040186088</v>
      </c>
      <c r="AL91" s="43">
        <v>52.2073448243019</v>
      </c>
      <c r="AM91" s="43">
        <v>52.4076125185341</v>
      </c>
      <c r="AN91" s="43">
        <v>53.9745636791115</v>
      </c>
      <c r="AO91" s="43">
        <v>54.6542453635188</v>
      </c>
      <c r="AP91" s="43">
        <v>55.8168562592903</v>
      </c>
      <c r="AQ91" s="43">
        <v>56.7498674604237</v>
      </c>
      <c r="AR91" s="43">
        <v>58.1432763561903</v>
      </c>
      <c r="AS91" s="43">
        <v>57.3071661462816</v>
      </c>
      <c r="AT91" s="43">
        <v>52.4520706571345</v>
      </c>
      <c r="AU91" s="43">
        <v>56.1803242005644</v>
      </c>
      <c r="AV91" s="24">
        <v>58.0067324696691</v>
      </c>
      <c r="AW91" s="44">
        <v>0.03250974789262</v>
      </c>
      <c r="AX91" s="44">
        <v>0.18570326268673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  <c r="AX92" s="83"/>
    </row>
    <row r="93" ht="9.75" customHeight="1"/>
    <row r="94" ht="9.75" customHeight="1">
      <c r="A94" s="45"/>
    </row>
    <row r="95" ht="9.75" customHeight="1"/>
    <row r="96" ht="9.75" customHeight="1">
      <c r="A96" s="46"/>
    </row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50" width="8.83"/>
  </cols>
  <sheetData>
    <row r="1" ht="9.75" customHeight="1">
      <c r="A1" s="2" t="s">
        <v>380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E2" s="2"/>
      <c r="F2" s="2"/>
      <c r="AU2" s="46"/>
    </row>
    <row r="3" ht="9.75" customHeight="1">
      <c r="A3" s="2" t="s">
        <v>65</v>
      </c>
      <c r="B3" s="19">
        <v>397.372115696093</v>
      </c>
      <c r="C3" s="19">
        <v>428.266796008314</v>
      </c>
      <c r="D3" s="19">
        <v>452.206393313869</v>
      </c>
      <c r="E3" s="19">
        <v>484.083857094423</v>
      </c>
      <c r="F3" s="19">
        <v>521.076834825532</v>
      </c>
      <c r="G3" s="19">
        <v>549.224761341642</v>
      </c>
      <c r="H3" s="19">
        <v>566.20927564053</v>
      </c>
      <c r="I3" s="19">
        <v>571.979978569974</v>
      </c>
      <c r="J3" s="19">
        <v>567.292857413308</v>
      </c>
      <c r="K3" s="19">
        <v>547.637188046642</v>
      </c>
      <c r="L3" s="19">
        <v>502.681144264422</v>
      </c>
      <c r="M3" s="19">
        <v>512.685375980532</v>
      </c>
      <c r="N3" s="19">
        <v>502.252751470533</v>
      </c>
      <c r="O3" s="19">
        <v>503.9915222222</v>
      </c>
      <c r="P3" s="19">
        <v>520.774439912199</v>
      </c>
      <c r="Q3" s="19">
        <v>509.924989213745</v>
      </c>
      <c r="R3" s="19">
        <v>497.623816135107</v>
      </c>
      <c r="S3" s="19">
        <v>462.569013401431</v>
      </c>
      <c r="T3" s="19">
        <v>433.957767478943</v>
      </c>
      <c r="U3" s="19">
        <v>463.511250751802</v>
      </c>
      <c r="V3" s="19">
        <v>446.120242090665</v>
      </c>
      <c r="W3" s="19">
        <v>418.09533990513</v>
      </c>
      <c r="X3" s="19">
        <v>444.515507884334</v>
      </c>
      <c r="Y3" s="19">
        <v>464.891683531168</v>
      </c>
      <c r="Z3" s="19">
        <v>493.954253861807</v>
      </c>
      <c r="AA3" s="19">
        <v>493.991524034876</v>
      </c>
      <c r="AB3" s="19">
        <v>504.822024652093</v>
      </c>
      <c r="AC3" s="19">
        <v>521.974746121523</v>
      </c>
      <c r="AD3" s="19">
        <v>534.959331704295</v>
      </c>
      <c r="AE3" s="19">
        <v>547.538027714645</v>
      </c>
      <c r="AF3" s="19">
        <v>571.303067556478</v>
      </c>
      <c r="AG3" s="19">
        <v>581.723319074607</v>
      </c>
      <c r="AH3" s="19">
        <v>585.202649747844</v>
      </c>
      <c r="AI3" s="19">
        <v>575.312017720842</v>
      </c>
      <c r="AJ3" s="19">
        <v>577.302809433196</v>
      </c>
      <c r="AK3" s="19">
        <v>600.35414688041</v>
      </c>
      <c r="AL3" s="19">
        <v>573.858808565667</v>
      </c>
      <c r="AM3" s="19">
        <v>593.662172647919</v>
      </c>
      <c r="AN3" s="19">
        <v>575.331522192752</v>
      </c>
      <c r="AO3" s="19">
        <v>577.297089129418</v>
      </c>
      <c r="AP3" s="19">
        <v>568.527636642752</v>
      </c>
      <c r="AQ3" s="19">
        <v>560.035379493308</v>
      </c>
      <c r="AR3" s="19">
        <v>597.280352985529</v>
      </c>
      <c r="AS3" s="19">
        <v>600.606697032195</v>
      </c>
      <c r="AT3" s="19">
        <v>590.071762243185</v>
      </c>
      <c r="AU3" s="19">
        <v>611.245529673512</v>
      </c>
      <c r="AV3" s="26">
        <v>626.021679119903</v>
      </c>
      <c r="AW3" s="27">
        <v>0.0241738371551</v>
      </c>
      <c r="AX3" s="27">
        <v>0.215451836586</v>
      </c>
    </row>
    <row r="4" ht="9.75" customHeight="1">
      <c r="A4" s="2" t="s">
        <v>66</v>
      </c>
      <c r="B4" s="19">
        <v>20.474</v>
      </c>
      <c r="C4" s="19">
        <v>22.415</v>
      </c>
      <c r="D4" s="19">
        <v>23.803</v>
      </c>
      <c r="E4" s="19">
        <v>26.506</v>
      </c>
      <c r="F4" s="19">
        <v>29.622</v>
      </c>
      <c r="G4" s="19">
        <v>32.725</v>
      </c>
      <c r="H4" s="19">
        <v>34.929</v>
      </c>
      <c r="I4" s="19">
        <v>39.288</v>
      </c>
      <c r="J4" s="19">
        <v>41.781</v>
      </c>
      <c r="K4" s="19">
        <v>42.234</v>
      </c>
      <c r="L4" s="19">
        <v>43.614</v>
      </c>
      <c r="M4" s="19">
        <v>44.001</v>
      </c>
      <c r="N4" s="19">
        <v>46.152</v>
      </c>
      <c r="O4" s="19">
        <v>46.593</v>
      </c>
      <c r="P4" s="19">
        <v>47.304</v>
      </c>
      <c r="Q4" s="19">
        <v>47.007</v>
      </c>
      <c r="R4" s="19">
        <v>45.612</v>
      </c>
      <c r="S4" s="19">
        <v>48.303</v>
      </c>
      <c r="T4" s="19">
        <v>46.062</v>
      </c>
      <c r="U4" s="19">
        <v>51.129</v>
      </c>
      <c r="V4" s="19">
        <v>52.182</v>
      </c>
      <c r="W4" s="19">
        <v>52.047</v>
      </c>
      <c r="X4" s="19">
        <v>52.76043</v>
      </c>
      <c r="Y4" s="19">
        <v>57.74076</v>
      </c>
      <c r="Z4" s="19">
        <v>62.42877</v>
      </c>
      <c r="AA4" s="19">
        <v>60.49719</v>
      </c>
      <c r="AB4" s="19">
        <v>60.88518</v>
      </c>
      <c r="AC4" s="19">
        <v>64.51119</v>
      </c>
      <c r="AD4" s="19">
        <v>68.30001</v>
      </c>
      <c r="AE4" s="19">
        <v>70.63245</v>
      </c>
      <c r="AF4" s="19">
        <v>74.21481</v>
      </c>
      <c r="AG4" s="19">
        <v>77.91975</v>
      </c>
      <c r="AH4" s="19">
        <v>78.45489</v>
      </c>
      <c r="AI4" s="19">
        <v>75.08628</v>
      </c>
      <c r="AJ4" s="19">
        <v>78.62562</v>
      </c>
      <c r="AK4" s="19">
        <v>83.42631</v>
      </c>
      <c r="AL4" s="19">
        <v>79.37406</v>
      </c>
      <c r="AM4" s="19">
        <v>81.1521</v>
      </c>
      <c r="AN4" s="19">
        <v>87.89265</v>
      </c>
      <c r="AO4" s="19">
        <v>85.56426</v>
      </c>
      <c r="AP4" s="19">
        <v>88.02207</v>
      </c>
      <c r="AQ4" s="19">
        <v>87.25041</v>
      </c>
      <c r="AR4" s="19">
        <v>86.58027</v>
      </c>
      <c r="AS4" s="19">
        <v>86.4666</v>
      </c>
      <c r="AT4" s="19">
        <v>85.4406</v>
      </c>
      <c r="AU4" s="19">
        <v>85.54068</v>
      </c>
      <c r="AV4" s="26">
        <v>94.33791</v>
      </c>
      <c r="AW4" s="27">
        <v>0.102842643857</v>
      </c>
      <c r="AX4" s="27">
        <v>0.03246736899018</v>
      </c>
    </row>
    <row r="5" ht="9.75" customHeight="1">
      <c r="A5" s="2" t="s">
        <v>68</v>
      </c>
      <c r="B5" s="19">
        <v>7.52555651093914</v>
      </c>
      <c r="C5" s="19">
        <v>7.92189739180281</v>
      </c>
      <c r="D5" s="19">
        <v>6.81057131938473</v>
      </c>
      <c r="E5" s="19">
        <v>7.29638387312506</v>
      </c>
      <c r="F5" s="19">
        <v>9.02493551160791</v>
      </c>
      <c r="G5" s="19">
        <v>9.20879908283176</v>
      </c>
      <c r="H5" s="19">
        <v>9.53972007260916</v>
      </c>
      <c r="I5" s="19">
        <v>10.2066255851724</v>
      </c>
      <c r="J5" s="19">
        <v>11.3021161746441</v>
      </c>
      <c r="K5" s="19">
        <v>11.8935941530524</v>
      </c>
      <c r="L5" s="19">
        <v>12.0889700964937</v>
      </c>
      <c r="M5" s="19">
        <v>11.8782124773096</v>
      </c>
      <c r="N5" s="19">
        <v>12.5300706983854</v>
      </c>
      <c r="O5" s="19">
        <v>15.7573803382057</v>
      </c>
      <c r="P5" s="19">
        <v>19.1413728862138</v>
      </c>
      <c r="Q5" s="19">
        <v>20.7174691888793</v>
      </c>
      <c r="R5" s="19">
        <v>22.4322155345371</v>
      </c>
      <c r="S5" s="19">
        <v>24.4736075284226</v>
      </c>
      <c r="T5" s="19">
        <v>25.1040890417502</v>
      </c>
      <c r="U5" s="19">
        <v>25.4233543517722</v>
      </c>
      <c r="V5" s="19">
        <v>25.8926387694659</v>
      </c>
      <c r="W5" s="19">
        <v>23.0126349479316</v>
      </c>
      <c r="X5" s="19">
        <v>23.3719069456386</v>
      </c>
      <c r="Y5" s="19">
        <v>23.5936037068883</v>
      </c>
      <c r="Z5" s="19">
        <v>22.9241425432311</v>
      </c>
      <c r="AA5" s="19">
        <v>24.7761205694086</v>
      </c>
      <c r="AB5" s="19">
        <v>26.2746168434126</v>
      </c>
      <c r="AC5" s="19">
        <v>26.2546411101557</v>
      </c>
      <c r="AD5" s="19">
        <v>26.7607719499379</v>
      </c>
      <c r="AE5" s="19">
        <v>28.3954332664564</v>
      </c>
      <c r="AF5" s="19">
        <v>28.2955956816662</v>
      </c>
      <c r="AG5" s="19">
        <v>29.847377472055</v>
      </c>
      <c r="AH5" s="19">
        <v>32.0705550778637</v>
      </c>
      <c r="AI5" s="19">
        <v>35.26416356167</v>
      </c>
      <c r="AJ5" s="19">
        <v>34.8120282793541</v>
      </c>
      <c r="AK5" s="19">
        <v>36.9948081112066</v>
      </c>
      <c r="AL5" s="19">
        <v>37.6393995653004</v>
      </c>
      <c r="AM5" s="19">
        <v>40.9794169532817</v>
      </c>
      <c r="AN5" s="19">
        <v>45.3960993121238</v>
      </c>
      <c r="AO5" s="19">
        <v>50.1796303143212</v>
      </c>
      <c r="AP5" s="19">
        <v>50.4726396770803</v>
      </c>
      <c r="AQ5" s="19">
        <v>54.7692312744817</v>
      </c>
      <c r="AR5" s="19">
        <v>56.9237452469666</v>
      </c>
      <c r="AS5" s="19">
        <v>59.5131464125346</v>
      </c>
      <c r="AT5" s="19">
        <v>59.5961964507499</v>
      </c>
      <c r="AU5" s="19">
        <v>61.1130083596064</v>
      </c>
      <c r="AV5" s="26">
        <v>62.0236275785618</v>
      </c>
      <c r="AW5" s="27">
        <v>0.01490057911724</v>
      </c>
      <c r="AX5" s="27">
        <v>0.02134607359767</v>
      </c>
    </row>
    <row r="6" ht="9.75" customHeight="1">
      <c r="A6" s="28" t="s">
        <v>69</v>
      </c>
      <c r="B6" s="24">
        <v>425.371672207032</v>
      </c>
      <c r="C6" s="24">
        <v>458.603693400117</v>
      </c>
      <c r="D6" s="24">
        <v>482.819964633253</v>
      </c>
      <c r="E6" s="24">
        <v>517.886240967548</v>
      </c>
      <c r="F6" s="24">
        <v>559.72377033714</v>
      </c>
      <c r="G6" s="24">
        <v>591.158560424474</v>
      </c>
      <c r="H6" s="24">
        <v>610.677995713139</v>
      </c>
      <c r="I6" s="24">
        <v>621.474604155147</v>
      </c>
      <c r="J6" s="24">
        <v>620.375973587952</v>
      </c>
      <c r="K6" s="24">
        <v>601.764782199695</v>
      </c>
      <c r="L6" s="24">
        <v>558.384114360916</v>
      </c>
      <c r="M6" s="24">
        <v>568.564588457842</v>
      </c>
      <c r="N6" s="24">
        <v>560.934822168918</v>
      </c>
      <c r="O6" s="24">
        <v>566.341902560405</v>
      </c>
      <c r="P6" s="24">
        <v>587.219812798413</v>
      </c>
      <c r="Q6" s="24">
        <v>577.649458402625</v>
      </c>
      <c r="R6" s="24">
        <v>565.668031669644</v>
      </c>
      <c r="S6" s="24">
        <v>535.345620929854</v>
      </c>
      <c r="T6" s="24">
        <v>505.123856520693</v>
      </c>
      <c r="U6" s="24">
        <v>540.063605103574</v>
      </c>
      <c r="V6" s="24">
        <v>524.194880860131</v>
      </c>
      <c r="W6" s="24">
        <v>493.154974853062</v>
      </c>
      <c r="X6" s="24">
        <v>520.647844829973</v>
      </c>
      <c r="Y6" s="24">
        <v>546.226047238057</v>
      </c>
      <c r="Z6" s="24">
        <v>579.307166405038</v>
      </c>
      <c r="AA6" s="24">
        <v>579.264834604284</v>
      </c>
      <c r="AB6" s="24">
        <v>591.981821495506</v>
      </c>
      <c r="AC6" s="24">
        <v>612.740577231679</v>
      </c>
      <c r="AD6" s="24">
        <v>630.020113654233</v>
      </c>
      <c r="AE6" s="24">
        <v>646.565910981101</v>
      </c>
      <c r="AF6" s="24">
        <v>673.813473238144</v>
      </c>
      <c r="AG6" s="24">
        <v>689.490446546662</v>
      </c>
      <c r="AH6" s="24">
        <v>695.728094825708</v>
      </c>
      <c r="AI6" s="24">
        <v>685.662461282512</v>
      </c>
      <c r="AJ6" s="24">
        <v>690.74045771255</v>
      </c>
      <c r="AK6" s="24">
        <v>720.775264991616</v>
      </c>
      <c r="AL6" s="24">
        <v>690.872268130967</v>
      </c>
      <c r="AM6" s="24">
        <v>715.793689601201</v>
      </c>
      <c r="AN6" s="24">
        <v>708.620271504876</v>
      </c>
      <c r="AO6" s="24">
        <v>713.04097944374</v>
      </c>
      <c r="AP6" s="24">
        <v>707.022346319833</v>
      </c>
      <c r="AQ6" s="24">
        <v>702.05502076779</v>
      </c>
      <c r="AR6" s="24">
        <v>740.784368232495</v>
      </c>
      <c r="AS6" s="24">
        <v>746.58644344473</v>
      </c>
      <c r="AT6" s="24">
        <v>735.108558693935</v>
      </c>
      <c r="AU6" s="24">
        <v>757.899218033118</v>
      </c>
      <c r="AV6" s="24">
        <v>782.383216698465</v>
      </c>
      <c r="AW6" s="29">
        <v>0.03230508416891</v>
      </c>
      <c r="AX6" s="29">
        <v>0.26926526427269</v>
      </c>
    </row>
    <row r="7" ht="9.75" customHeight="1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25" t="s">
        <v>70</v>
      </c>
      <c r="B8" s="19">
        <v>3.816</v>
      </c>
      <c r="C8" s="19">
        <v>4.133</v>
      </c>
      <c r="D8" s="19">
        <v>4.322</v>
      </c>
      <c r="E8" s="19">
        <v>4.812</v>
      </c>
      <c r="F8" s="19">
        <v>4.794</v>
      </c>
      <c r="G8" s="19">
        <v>5.418</v>
      </c>
      <c r="H8" s="19">
        <v>5.849</v>
      </c>
      <c r="I8" s="19">
        <v>6.564</v>
      </c>
      <c r="J8" s="19">
        <v>7.469</v>
      </c>
      <c r="K8" s="19">
        <v>7.906</v>
      </c>
      <c r="L8" s="19">
        <v>8.1</v>
      </c>
      <c r="M8" s="19">
        <v>9.117</v>
      </c>
      <c r="N8" s="19">
        <v>9.522</v>
      </c>
      <c r="O8" s="19">
        <v>9.261</v>
      </c>
      <c r="P8" s="19">
        <v>9.522</v>
      </c>
      <c r="Q8" s="19">
        <v>10.377</v>
      </c>
      <c r="R8" s="19">
        <v>10.845</v>
      </c>
      <c r="S8" s="19">
        <v>12.321</v>
      </c>
      <c r="T8" s="19">
        <v>13.248</v>
      </c>
      <c r="U8" s="19">
        <v>14.103</v>
      </c>
      <c r="V8" s="19">
        <v>14.409</v>
      </c>
      <c r="W8" s="19">
        <v>15.57</v>
      </c>
      <c r="X8" s="19">
        <v>15.579</v>
      </c>
      <c r="Y8" s="19">
        <v>18.198</v>
      </c>
      <c r="Z8" s="19">
        <v>19.116</v>
      </c>
      <c r="AA8" s="19">
        <v>18.261</v>
      </c>
      <c r="AB8" s="19">
        <v>18.594</v>
      </c>
      <c r="AC8" s="19">
        <v>20.106</v>
      </c>
      <c r="AD8" s="19">
        <v>21.231</v>
      </c>
      <c r="AE8" s="19">
        <v>21.825</v>
      </c>
      <c r="AF8" s="19">
        <v>24.291</v>
      </c>
      <c r="AG8" s="19">
        <v>27.873</v>
      </c>
      <c r="AH8" s="19">
        <v>25.686</v>
      </c>
      <c r="AI8" s="19">
        <v>27.459</v>
      </c>
      <c r="AJ8" s="19">
        <v>29.124</v>
      </c>
      <c r="AK8" s="19">
        <v>29.889</v>
      </c>
      <c r="AL8" s="19">
        <v>27.981</v>
      </c>
      <c r="AM8" s="19">
        <v>27.243</v>
      </c>
      <c r="AN8" s="19">
        <v>31.122</v>
      </c>
      <c r="AO8" s="19">
        <v>34.119</v>
      </c>
      <c r="AP8" s="19">
        <v>36.36</v>
      </c>
      <c r="AQ8" s="19">
        <v>37.62</v>
      </c>
      <c r="AR8" s="19">
        <v>39.528</v>
      </c>
      <c r="AS8" s="19">
        <v>39.969</v>
      </c>
      <c r="AT8" s="19">
        <v>38.842213068</v>
      </c>
      <c r="AU8" s="19">
        <v>38.957111595</v>
      </c>
      <c r="AV8" s="26">
        <v>41.882686515</v>
      </c>
      <c r="AW8" s="27">
        <v>0.07509732991457</v>
      </c>
      <c r="AX8" s="27">
        <v>0.01441435981542</v>
      </c>
    </row>
    <row r="9" ht="9.75" customHeight="1">
      <c r="A9" s="25" t="s">
        <v>71</v>
      </c>
      <c r="B9" s="20" t="s">
        <v>140</v>
      </c>
      <c r="C9" s="19">
        <v>0.0525029625</v>
      </c>
      <c r="D9" s="19">
        <v>0.059351175</v>
      </c>
      <c r="E9" s="19">
        <v>0.0627243075</v>
      </c>
      <c r="F9" s="19">
        <v>0.066106305</v>
      </c>
      <c r="G9" s="19">
        <v>0.07092</v>
      </c>
      <c r="H9" s="19">
        <v>0.111699</v>
      </c>
      <c r="I9" s="19">
        <v>0.1533645</v>
      </c>
      <c r="J9" s="19">
        <v>0.175527</v>
      </c>
      <c r="K9" s="19">
        <v>0.3377565</v>
      </c>
      <c r="L9" s="19">
        <v>0.367011</v>
      </c>
      <c r="M9" s="19">
        <v>0.4228605</v>
      </c>
      <c r="N9" s="19">
        <v>0.5274675</v>
      </c>
      <c r="O9" s="19">
        <v>0.6941295</v>
      </c>
      <c r="P9" s="19">
        <v>0.760617</v>
      </c>
      <c r="Q9" s="19">
        <v>0.8891595</v>
      </c>
      <c r="R9" s="19">
        <v>0.79785</v>
      </c>
      <c r="S9" s="19">
        <v>1.140039</v>
      </c>
      <c r="T9" s="19">
        <v>1.5416235</v>
      </c>
      <c r="U9" s="19">
        <v>1.794276</v>
      </c>
      <c r="V9" s="19">
        <v>2.2508235</v>
      </c>
      <c r="W9" s="19">
        <v>2.622267</v>
      </c>
      <c r="X9" s="19">
        <v>2.927223</v>
      </c>
      <c r="Y9" s="19">
        <v>2.946726</v>
      </c>
      <c r="Z9" s="19">
        <v>3.021192</v>
      </c>
      <c r="AA9" s="19">
        <v>2.750633973</v>
      </c>
      <c r="AB9" s="19">
        <v>2.859545817</v>
      </c>
      <c r="AC9" s="19">
        <v>3.2393587635</v>
      </c>
      <c r="AD9" s="19">
        <v>3.7946978235</v>
      </c>
      <c r="AE9" s="19">
        <v>4.1442270435</v>
      </c>
      <c r="AF9" s="19">
        <v>4.573871928</v>
      </c>
      <c r="AG9" s="19">
        <v>5.0393083635</v>
      </c>
      <c r="AH9" s="19">
        <v>5.476314744</v>
      </c>
      <c r="AI9" s="19">
        <v>5.739231141</v>
      </c>
      <c r="AJ9" s="19">
        <v>6.8103545175</v>
      </c>
      <c r="AK9" s="19">
        <v>8.4862268692425</v>
      </c>
      <c r="AL9" s="19">
        <v>10.74381701931</v>
      </c>
      <c r="AM9" s="19">
        <v>12.693919383</v>
      </c>
      <c r="AN9" s="19">
        <v>14.20764914277</v>
      </c>
      <c r="AO9" s="19">
        <v>16.90210796886</v>
      </c>
      <c r="AP9" s="19">
        <v>17.73865179675</v>
      </c>
      <c r="AQ9" s="19">
        <v>18.700787276415</v>
      </c>
      <c r="AR9" s="19">
        <v>19.03352057487</v>
      </c>
      <c r="AS9" s="19">
        <v>22.181623267725</v>
      </c>
      <c r="AT9" s="19">
        <v>17.80960509369</v>
      </c>
      <c r="AU9" s="19">
        <v>24.123726998932</v>
      </c>
      <c r="AV9" s="26">
        <v>24.0420921843775</v>
      </c>
      <c r="AW9" s="27">
        <v>-0.00338400504552</v>
      </c>
      <c r="AX9" s="27">
        <v>0.00827433448285</v>
      </c>
    </row>
    <row r="10" ht="9.75" customHeight="1">
      <c r="A10" s="25" t="s">
        <v>143</v>
      </c>
      <c r="B10" s="19">
        <v>0.5688</v>
      </c>
      <c r="C10" s="19">
        <v>0.594</v>
      </c>
      <c r="D10" s="19">
        <v>0.5265</v>
      </c>
      <c r="E10" s="19">
        <v>0.45</v>
      </c>
      <c r="F10" s="19">
        <v>0.5922</v>
      </c>
      <c r="G10" s="19">
        <v>0.5913</v>
      </c>
      <c r="H10" s="19">
        <v>0.603</v>
      </c>
      <c r="I10" s="19">
        <v>0.549</v>
      </c>
      <c r="J10" s="19">
        <v>0.4311</v>
      </c>
      <c r="K10" s="19">
        <v>0.4491</v>
      </c>
      <c r="L10" s="19">
        <v>0.5094</v>
      </c>
      <c r="M10" s="19">
        <v>0.5562</v>
      </c>
      <c r="N10" s="19">
        <v>0.5724</v>
      </c>
      <c r="O10" s="19">
        <v>0.5346</v>
      </c>
      <c r="P10" s="19">
        <v>0.6327</v>
      </c>
      <c r="Q10" s="19">
        <v>0.648</v>
      </c>
      <c r="R10" s="19">
        <v>0.6381</v>
      </c>
      <c r="S10" s="19">
        <v>0.6606</v>
      </c>
      <c r="T10" s="19">
        <v>0.7128</v>
      </c>
      <c r="U10" s="19">
        <v>0.729</v>
      </c>
      <c r="V10" s="19">
        <v>0.7281</v>
      </c>
      <c r="W10" s="19">
        <v>0.666</v>
      </c>
      <c r="X10" s="19">
        <v>0.6462</v>
      </c>
      <c r="Y10" s="19">
        <v>0.9081</v>
      </c>
      <c r="Z10" s="19">
        <v>1.4166</v>
      </c>
      <c r="AA10" s="19">
        <v>1.521</v>
      </c>
      <c r="AB10" s="19">
        <v>1.3167</v>
      </c>
      <c r="AC10" s="19">
        <v>1.5084</v>
      </c>
      <c r="AD10" s="19">
        <v>1.4544</v>
      </c>
      <c r="AE10" s="19">
        <v>1.5183</v>
      </c>
      <c r="AF10" s="19">
        <v>1.4778</v>
      </c>
      <c r="AG10" s="19">
        <v>1.4895</v>
      </c>
      <c r="AH10" s="19">
        <v>2.321307</v>
      </c>
      <c r="AI10" s="19">
        <v>3.2949</v>
      </c>
      <c r="AJ10" s="19">
        <v>4.5009</v>
      </c>
      <c r="AK10" s="19">
        <v>5.8104</v>
      </c>
      <c r="AL10" s="19">
        <v>6.5862</v>
      </c>
      <c r="AM10" s="19">
        <v>6.642</v>
      </c>
      <c r="AN10" s="19">
        <v>7.1856</v>
      </c>
      <c r="AO10" s="19">
        <v>7.7999278527</v>
      </c>
      <c r="AP10" s="19">
        <v>7.5453760962</v>
      </c>
      <c r="AQ10" s="19">
        <v>6.9825166083</v>
      </c>
      <c r="AR10" s="19">
        <v>4.1158624185</v>
      </c>
      <c r="AS10" s="19">
        <v>2.388954285</v>
      </c>
      <c r="AT10" s="19">
        <v>2.80701378</v>
      </c>
      <c r="AU10" s="19">
        <v>4.239</v>
      </c>
      <c r="AV10" s="26">
        <v>4.7331</v>
      </c>
      <c r="AW10" s="27">
        <v>0.11656051129103</v>
      </c>
      <c r="AX10" s="27">
        <v>0.00162894534878</v>
      </c>
    </row>
    <row r="11" ht="9.75" customHeight="1">
      <c r="A11" s="25" t="s">
        <v>72</v>
      </c>
      <c r="B11" s="19">
        <v>0.837</v>
      </c>
      <c r="C11" s="19">
        <v>0.873</v>
      </c>
      <c r="D11" s="19">
        <v>1.08</v>
      </c>
      <c r="E11" s="19">
        <v>1.101</v>
      </c>
      <c r="F11" s="19">
        <v>1.202</v>
      </c>
      <c r="G11" s="19">
        <v>1.168</v>
      </c>
      <c r="H11" s="19">
        <v>1.244</v>
      </c>
      <c r="I11" s="19">
        <v>1.505</v>
      </c>
      <c r="J11" s="19">
        <v>1.496</v>
      </c>
      <c r="K11" s="19">
        <v>1.518</v>
      </c>
      <c r="L11" s="19">
        <v>1.461</v>
      </c>
      <c r="M11" s="19">
        <v>1.534</v>
      </c>
      <c r="N11" s="19">
        <v>1.772</v>
      </c>
      <c r="O11" s="19">
        <v>2.256</v>
      </c>
      <c r="P11" s="19">
        <v>2.573</v>
      </c>
      <c r="Q11" s="19">
        <v>2.85</v>
      </c>
      <c r="R11" s="19">
        <v>3.055</v>
      </c>
      <c r="S11" s="19">
        <v>3.221</v>
      </c>
      <c r="T11" s="19">
        <v>3.457</v>
      </c>
      <c r="U11" s="19">
        <v>3.493</v>
      </c>
      <c r="V11" s="19">
        <v>3.618</v>
      </c>
      <c r="W11" s="19">
        <v>3.708</v>
      </c>
      <c r="X11" s="19">
        <v>3.769</v>
      </c>
      <c r="Y11" s="19">
        <v>3.868</v>
      </c>
      <c r="Z11" s="19">
        <v>3.57</v>
      </c>
      <c r="AA11" s="19">
        <v>3.715</v>
      </c>
      <c r="AB11" s="19">
        <v>3.693</v>
      </c>
      <c r="AC11" s="19">
        <v>3.636</v>
      </c>
      <c r="AD11" s="19">
        <v>3.815</v>
      </c>
      <c r="AE11" s="19">
        <v>3.739</v>
      </c>
      <c r="AF11" s="19">
        <v>3.966</v>
      </c>
      <c r="AG11" s="19">
        <v>4.234</v>
      </c>
      <c r="AH11" s="19">
        <v>5.322</v>
      </c>
      <c r="AI11" s="19">
        <v>5.584</v>
      </c>
      <c r="AJ11" s="19">
        <v>4.661</v>
      </c>
      <c r="AK11" s="19">
        <v>5.332</v>
      </c>
      <c r="AL11" s="19">
        <v>5.468</v>
      </c>
      <c r="AM11" s="19">
        <v>5.531</v>
      </c>
      <c r="AN11" s="19">
        <v>5.422</v>
      </c>
      <c r="AO11" s="19">
        <v>5.67046632307647</v>
      </c>
      <c r="AP11" s="19">
        <v>6.0277512258</v>
      </c>
      <c r="AQ11" s="19">
        <v>6.325417953</v>
      </c>
      <c r="AR11" s="19">
        <v>6.6965938623</v>
      </c>
      <c r="AS11" s="19">
        <v>6.804</v>
      </c>
      <c r="AT11" s="19">
        <v>7.8352080354</v>
      </c>
      <c r="AU11" s="19">
        <v>8.1744495822</v>
      </c>
      <c r="AV11" s="26">
        <v>8.10605122948709</v>
      </c>
      <c r="AW11" s="27">
        <v>-0.0083673344925</v>
      </c>
      <c r="AX11" s="27">
        <v>0.00278978142887</v>
      </c>
    </row>
    <row r="12" ht="9.75" customHeight="1">
      <c r="A12" s="25" t="s">
        <v>73</v>
      </c>
      <c r="B12" s="20" t="s">
        <v>107</v>
      </c>
      <c r="C12" s="20" t="s">
        <v>107</v>
      </c>
      <c r="D12" s="20" t="s">
        <v>107</v>
      </c>
      <c r="E12" s="20" t="s">
        <v>107</v>
      </c>
      <c r="F12" s="20" t="s">
        <v>107</v>
      </c>
      <c r="G12" s="19">
        <v>0.06</v>
      </c>
      <c r="H12" s="19">
        <v>0.06</v>
      </c>
      <c r="I12" s="19">
        <v>0.087</v>
      </c>
      <c r="J12" s="20" t="s">
        <v>140</v>
      </c>
      <c r="K12" s="19">
        <v>0.1</v>
      </c>
      <c r="L12" s="19">
        <v>0.125</v>
      </c>
      <c r="M12" s="19">
        <v>0.114</v>
      </c>
      <c r="N12" s="19">
        <v>0.073</v>
      </c>
      <c r="O12" s="19">
        <v>0.075</v>
      </c>
      <c r="P12" s="19">
        <v>0.054</v>
      </c>
      <c r="Q12" s="20" t="s">
        <v>140</v>
      </c>
      <c r="R12" s="19">
        <v>0.068</v>
      </c>
      <c r="S12" s="19">
        <v>0.088</v>
      </c>
      <c r="T12" s="19">
        <v>0.109</v>
      </c>
      <c r="U12" s="19">
        <v>0.157</v>
      </c>
      <c r="V12" s="19">
        <v>0.16</v>
      </c>
      <c r="W12" s="19">
        <v>0.159</v>
      </c>
      <c r="X12" s="19">
        <v>0.148</v>
      </c>
      <c r="Y12" s="19">
        <v>0.173</v>
      </c>
      <c r="Z12" s="19">
        <v>0.137</v>
      </c>
      <c r="AA12" s="19">
        <v>0.225</v>
      </c>
      <c r="AB12" s="19">
        <v>0.276</v>
      </c>
      <c r="AC12" s="19">
        <v>0.277</v>
      </c>
      <c r="AD12" s="19">
        <v>0.319</v>
      </c>
      <c r="AE12" s="19">
        <v>0.288</v>
      </c>
      <c r="AF12" s="19">
        <v>0.278</v>
      </c>
      <c r="AG12" s="19">
        <v>0.295</v>
      </c>
      <c r="AH12" s="19">
        <v>0.269</v>
      </c>
      <c r="AI12" s="19">
        <v>0.274</v>
      </c>
      <c r="AJ12" s="19">
        <v>0.258</v>
      </c>
      <c r="AK12" s="19">
        <v>0.281</v>
      </c>
      <c r="AL12" s="19">
        <v>0.286</v>
      </c>
      <c r="AM12" s="19">
        <v>0.208</v>
      </c>
      <c r="AN12" s="19">
        <v>0.22729725576528</v>
      </c>
      <c r="AO12" s="19">
        <v>0.28853891514001</v>
      </c>
      <c r="AP12" s="19">
        <v>0.33510158024652</v>
      </c>
      <c r="AQ12" s="19">
        <v>0.67382516311317</v>
      </c>
      <c r="AR12" s="19">
        <v>0.4682231357427</v>
      </c>
      <c r="AS12" s="19">
        <v>0.40980948102698</v>
      </c>
      <c r="AT12" s="19">
        <v>0.43301576155327</v>
      </c>
      <c r="AU12" s="19">
        <v>0.40703481605376</v>
      </c>
      <c r="AV12" s="26">
        <v>0.40703481605376</v>
      </c>
      <c r="AW12" s="49" t="s">
        <v>107</v>
      </c>
      <c r="AX12" s="31" t="s">
        <v>82</v>
      </c>
    </row>
    <row r="13" ht="9.75" customHeight="1">
      <c r="A13" s="25" t="s">
        <v>74</v>
      </c>
      <c r="B13" s="19">
        <v>0.342</v>
      </c>
      <c r="C13" s="19">
        <v>0.357</v>
      </c>
      <c r="D13" s="19">
        <v>0.334</v>
      </c>
      <c r="E13" s="19">
        <v>0.372</v>
      </c>
      <c r="F13" s="19">
        <v>0.379</v>
      </c>
      <c r="G13" s="19">
        <v>0.372</v>
      </c>
      <c r="H13" s="19">
        <v>0.444</v>
      </c>
      <c r="I13" s="19">
        <v>0.427</v>
      </c>
      <c r="J13" s="19">
        <v>0.418</v>
      </c>
      <c r="K13" s="19">
        <v>0.43</v>
      </c>
      <c r="L13" s="19">
        <v>0.531</v>
      </c>
      <c r="M13" s="19">
        <v>0.576</v>
      </c>
      <c r="N13" s="19">
        <v>0.572</v>
      </c>
      <c r="O13" s="19">
        <v>0.598</v>
      </c>
      <c r="P13" s="19">
        <v>0.553</v>
      </c>
      <c r="Q13" s="19">
        <v>0.594</v>
      </c>
      <c r="R13" s="19">
        <v>0.682</v>
      </c>
      <c r="S13" s="19">
        <v>0.716</v>
      </c>
      <c r="T13" s="19">
        <v>0.472</v>
      </c>
      <c r="U13" s="19">
        <v>0.637</v>
      </c>
      <c r="V13" s="19">
        <v>0.497</v>
      </c>
      <c r="W13" s="19">
        <v>0.527</v>
      </c>
      <c r="X13" s="19">
        <v>0.524</v>
      </c>
      <c r="Y13" s="19">
        <v>0.494</v>
      </c>
      <c r="Z13" s="19">
        <v>0.419</v>
      </c>
      <c r="AA13" s="19">
        <v>0.401</v>
      </c>
      <c r="AB13" s="19">
        <v>0.376</v>
      </c>
      <c r="AC13" s="19">
        <v>0.339</v>
      </c>
      <c r="AD13" s="19">
        <v>0.357</v>
      </c>
      <c r="AE13" s="19">
        <v>0.373</v>
      </c>
      <c r="AF13" s="19">
        <v>0.361</v>
      </c>
      <c r="AG13" s="19">
        <v>0.366</v>
      </c>
      <c r="AH13" s="19">
        <v>0.217</v>
      </c>
      <c r="AI13" s="19">
        <v>0.368</v>
      </c>
      <c r="AJ13" s="19">
        <v>0.37</v>
      </c>
      <c r="AK13" s="19">
        <v>0.311</v>
      </c>
      <c r="AL13" s="19">
        <v>0.333</v>
      </c>
      <c r="AM13" s="19">
        <v>0.398</v>
      </c>
      <c r="AN13" s="19">
        <v>0.471</v>
      </c>
      <c r="AO13" s="19">
        <v>0.774</v>
      </c>
      <c r="AP13" s="19">
        <v>1.36516686628963</v>
      </c>
      <c r="AQ13" s="19">
        <v>1.59769328238315</v>
      </c>
      <c r="AR13" s="19">
        <v>2.40797858462177</v>
      </c>
      <c r="AS13" s="19">
        <v>3.05709207890023</v>
      </c>
      <c r="AT13" s="19">
        <v>3.12654480868335</v>
      </c>
      <c r="AU13" s="19">
        <v>4.87624332561746</v>
      </c>
      <c r="AV13" s="26">
        <v>5.61586893810975</v>
      </c>
      <c r="AW13" s="27">
        <v>0.15167939662933</v>
      </c>
      <c r="AX13" s="27">
        <v>0.00193275942001</v>
      </c>
    </row>
    <row r="14" ht="9.75" customHeight="1">
      <c r="A14" s="25" t="s">
        <v>75</v>
      </c>
      <c r="B14" s="19">
        <v>1.052</v>
      </c>
      <c r="C14" s="19">
        <v>1.234</v>
      </c>
      <c r="D14" s="19">
        <v>1.362</v>
      </c>
      <c r="E14" s="19">
        <v>1.429</v>
      </c>
      <c r="F14" s="19">
        <v>1.437</v>
      </c>
      <c r="G14" s="19">
        <v>1.644</v>
      </c>
      <c r="H14" s="19">
        <v>1.60232158211522</v>
      </c>
      <c r="I14" s="19">
        <v>1.65612639724849</v>
      </c>
      <c r="J14" s="19">
        <v>1.59054170249355</v>
      </c>
      <c r="K14" s="19">
        <v>1.45311693895099</v>
      </c>
      <c r="L14" s="19">
        <v>1.3207007738607</v>
      </c>
      <c r="M14" s="19">
        <v>1.48652192605331</v>
      </c>
      <c r="N14" s="19">
        <v>1.74733447979363</v>
      </c>
      <c r="O14" s="19">
        <v>2.08600601891659</v>
      </c>
      <c r="P14" s="19">
        <v>2.277</v>
      </c>
      <c r="Q14" s="19">
        <v>2.483</v>
      </c>
      <c r="R14" s="19">
        <v>2.604</v>
      </c>
      <c r="S14" s="19">
        <v>3.187</v>
      </c>
      <c r="T14" s="19">
        <v>3.557</v>
      </c>
      <c r="U14" s="19">
        <v>3.71</v>
      </c>
      <c r="V14" s="19">
        <v>3.706</v>
      </c>
      <c r="W14" s="19">
        <v>3.91</v>
      </c>
      <c r="X14" s="19">
        <v>4.052</v>
      </c>
      <c r="Y14" s="19">
        <v>4.561</v>
      </c>
      <c r="Z14" s="19">
        <v>4.604</v>
      </c>
      <c r="AA14" s="19">
        <v>4.744</v>
      </c>
      <c r="AB14" s="19">
        <v>5.13</v>
      </c>
      <c r="AC14" s="19">
        <v>4.95</v>
      </c>
      <c r="AD14" s="19">
        <v>5.553</v>
      </c>
      <c r="AE14" s="19">
        <v>6.363</v>
      </c>
      <c r="AF14" s="19">
        <v>6.831</v>
      </c>
      <c r="AG14" s="19">
        <v>7.713</v>
      </c>
      <c r="AH14" s="19">
        <v>8.37</v>
      </c>
      <c r="AI14" s="19">
        <v>8.37</v>
      </c>
      <c r="AJ14" s="19">
        <v>8.586</v>
      </c>
      <c r="AK14" s="19">
        <v>9.54</v>
      </c>
      <c r="AL14" s="19">
        <v>10.476</v>
      </c>
      <c r="AM14" s="19">
        <v>11.43</v>
      </c>
      <c r="AN14" s="19">
        <v>12.987</v>
      </c>
      <c r="AO14" s="19">
        <v>12.024</v>
      </c>
      <c r="AP14" s="19">
        <v>13.617</v>
      </c>
      <c r="AQ14" s="19">
        <v>18.171</v>
      </c>
      <c r="AR14" s="19">
        <v>18.225</v>
      </c>
      <c r="AS14" s="19">
        <v>19.746</v>
      </c>
      <c r="AT14" s="19">
        <v>18.771804</v>
      </c>
      <c r="AU14" s="19">
        <v>20.34</v>
      </c>
      <c r="AV14" s="26">
        <v>19.791</v>
      </c>
      <c r="AW14" s="27">
        <v>-0.02699115127325</v>
      </c>
      <c r="AX14" s="27">
        <v>0.00681127747521</v>
      </c>
    </row>
    <row r="15" ht="9.75" customHeight="1">
      <c r="A15" s="25" t="s">
        <v>76</v>
      </c>
      <c r="B15" s="19">
        <v>6.096</v>
      </c>
      <c r="C15" s="19">
        <v>6.392</v>
      </c>
      <c r="D15" s="19">
        <v>7.004</v>
      </c>
      <c r="E15" s="19">
        <v>7.23</v>
      </c>
      <c r="F15" s="19">
        <v>7.44</v>
      </c>
      <c r="G15" s="19">
        <v>6.939</v>
      </c>
      <c r="H15" s="19">
        <v>6.725</v>
      </c>
      <c r="I15" s="19">
        <v>6.684</v>
      </c>
      <c r="J15" s="19">
        <v>8.234</v>
      </c>
      <c r="K15" s="19">
        <v>8.702</v>
      </c>
      <c r="L15" s="19">
        <v>8.464</v>
      </c>
      <c r="M15" s="19">
        <v>10.492</v>
      </c>
      <c r="N15" s="19">
        <v>11.453</v>
      </c>
      <c r="O15" s="19">
        <v>11.557</v>
      </c>
      <c r="P15" s="19">
        <v>12.944</v>
      </c>
      <c r="Q15" s="19">
        <v>13.325</v>
      </c>
      <c r="R15" s="19">
        <v>13.397</v>
      </c>
      <c r="S15" s="19">
        <v>14.295</v>
      </c>
      <c r="T15" s="19">
        <v>14.076</v>
      </c>
      <c r="U15" s="19">
        <v>15.57</v>
      </c>
      <c r="V15" s="19">
        <v>15.593</v>
      </c>
      <c r="W15" s="19">
        <v>17.167</v>
      </c>
      <c r="X15" s="19">
        <v>16.728</v>
      </c>
      <c r="Y15" s="19">
        <v>17.125</v>
      </c>
      <c r="Z15" s="19">
        <v>17.584</v>
      </c>
      <c r="AA15" s="19">
        <v>19.769</v>
      </c>
      <c r="AB15" s="19">
        <v>19.712</v>
      </c>
      <c r="AC15" s="19">
        <v>19.455</v>
      </c>
      <c r="AD15" s="19">
        <v>20.996</v>
      </c>
      <c r="AE15" s="19">
        <v>22.208</v>
      </c>
      <c r="AF15" s="19">
        <v>24.751</v>
      </c>
      <c r="AG15" s="19">
        <v>26.758</v>
      </c>
      <c r="AH15" s="19">
        <v>27.747</v>
      </c>
      <c r="AI15" s="19">
        <v>29.102</v>
      </c>
      <c r="AJ15" s="19">
        <v>24.669</v>
      </c>
      <c r="AK15" s="19">
        <v>25.132</v>
      </c>
      <c r="AL15" s="19">
        <v>26.634</v>
      </c>
      <c r="AM15" s="19">
        <v>25.574</v>
      </c>
      <c r="AN15" s="19">
        <v>22.7016</v>
      </c>
      <c r="AO15" s="19">
        <v>25.5645</v>
      </c>
      <c r="AP15" s="19">
        <v>24.6771</v>
      </c>
      <c r="AQ15" s="19">
        <v>28.3347</v>
      </c>
      <c r="AR15" s="19">
        <v>26.6481</v>
      </c>
      <c r="AS15" s="19">
        <v>28.3491</v>
      </c>
      <c r="AT15" s="19">
        <v>27.453993606</v>
      </c>
      <c r="AU15" s="19">
        <v>29.15155008</v>
      </c>
      <c r="AV15" s="26">
        <v>29.81837988</v>
      </c>
      <c r="AW15" s="27">
        <v>0.0228745918721</v>
      </c>
      <c r="AX15" s="27">
        <v>0.01026230398566</v>
      </c>
    </row>
    <row r="16" ht="9.75" customHeight="1">
      <c r="A16" s="25" t="s">
        <v>77</v>
      </c>
      <c r="B16" s="20" t="s">
        <v>140</v>
      </c>
      <c r="C16" s="20" t="s">
        <v>140</v>
      </c>
      <c r="D16" s="20" t="s">
        <v>140</v>
      </c>
      <c r="E16" s="20" t="s">
        <v>140</v>
      </c>
      <c r="F16" s="20" t="s">
        <v>140</v>
      </c>
      <c r="G16" s="20" t="s">
        <v>140</v>
      </c>
      <c r="H16" s="19">
        <v>0.053</v>
      </c>
      <c r="I16" s="19">
        <v>0.097</v>
      </c>
      <c r="J16" s="19">
        <v>0.11</v>
      </c>
      <c r="K16" s="19">
        <v>0.115</v>
      </c>
      <c r="L16" s="19">
        <v>0.151</v>
      </c>
      <c r="M16" s="19">
        <v>0.187</v>
      </c>
      <c r="N16" s="19">
        <v>0.214</v>
      </c>
      <c r="O16" s="19">
        <v>0.23</v>
      </c>
      <c r="P16" s="19">
        <v>0.269</v>
      </c>
      <c r="Q16" s="19">
        <v>0.279</v>
      </c>
      <c r="R16" s="19">
        <v>0.318</v>
      </c>
      <c r="S16" s="19">
        <v>0.331</v>
      </c>
      <c r="T16" s="19">
        <v>0.36</v>
      </c>
      <c r="U16" s="19">
        <v>0.316</v>
      </c>
      <c r="V16" s="19">
        <v>0.348</v>
      </c>
      <c r="W16" s="19">
        <v>0.398</v>
      </c>
      <c r="X16" s="19">
        <v>0.477</v>
      </c>
      <c r="Y16" s="19">
        <v>0.485</v>
      </c>
      <c r="Z16" s="19">
        <v>0.6</v>
      </c>
      <c r="AA16" s="19">
        <v>0.654</v>
      </c>
      <c r="AB16" s="19">
        <v>0.679</v>
      </c>
      <c r="AC16" s="19">
        <v>0.77126480172035</v>
      </c>
      <c r="AD16" s="19">
        <v>0.79602465892445</v>
      </c>
      <c r="AE16" s="19">
        <v>0.9336142225781</v>
      </c>
      <c r="AF16" s="19">
        <v>1.03303269154725</v>
      </c>
      <c r="AG16" s="19">
        <v>1.05977627612035</v>
      </c>
      <c r="AH16" s="19">
        <v>1.03210187703115</v>
      </c>
      <c r="AI16" s="19">
        <v>1.24944126771385</v>
      </c>
      <c r="AJ16" s="19">
        <v>1.5832936413965</v>
      </c>
      <c r="AK16" s="19">
        <v>1.59689060809135</v>
      </c>
      <c r="AL16" s="19">
        <v>2.0902814703505</v>
      </c>
      <c r="AM16" s="19">
        <v>2.1585783665454</v>
      </c>
      <c r="AN16" s="19">
        <v>2.77834990095145</v>
      </c>
      <c r="AO16" s="19">
        <v>2.6483477420412</v>
      </c>
      <c r="AP16" s="19">
        <v>2.9444694060956</v>
      </c>
      <c r="AQ16" s="19">
        <v>3.5196041176637</v>
      </c>
      <c r="AR16" s="19">
        <v>4.04990910467145</v>
      </c>
      <c r="AS16" s="19">
        <v>4.2585459988985</v>
      </c>
      <c r="AT16" s="19">
        <v>4.5487348350007</v>
      </c>
      <c r="AU16" s="19">
        <v>4.8950511941831</v>
      </c>
      <c r="AV16" s="26">
        <v>4.67217558417046</v>
      </c>
      <c r="AW16" s="27">
        <v>-0.04553080350161</v>
      </c>
      <c r="AX16" s="27">
        <v>0.00160797755234</v>
      </c>
    </row>
    <row r="17" ht="9.75" customHeight="1">
      <c r="A17" s="28" t="s">
        <v>78</v>
      </c>
      <c r="B17" s="24">
        <v>12.7946967925</v>
      </c>
      <c r="C17" s="24">
        <v>13.6765029625</v>
      </c>
      <c r="D17" s="24">
        <v>14.730851175</v>
      </c>
      <c r="E17" s="24">
        <v>15.5007243075</v>
      </c>
      <c r="F17" s="24">
        <v>15.955306305</v>
      </c>
      <c r="G17" s="24">
        <v>16.31222</v>
      </c>
      <c r="H17" s="24">
        <v>16.6920205821152</v>
      </c>
      <c r="I17" s="24">
        <v>17.7224908972485</v>
      </c>
      <c r="J17" s="24">
        <v>19.9741687024935</v>
      </c>
      <c r="K17" s="24">
        <v>21.0109734389509</v>
      </c>
      <c r="L17" s="24">
        <v>21.0291117738607</v>
      </c>
      <c r="M17" s="24">
        <v>24.4855824260533</v>
      </c>
      <c r="N17" s="24">
        <v>26.4532019797936</v>
      </c>
      <c r="O17" s="24">
        <v>27.2917355189165</v>
      </c>
      <c r="P17" s="24">
        <v>29.585317</v>
      </c>
      <c r="Q17" s="24">
        <v>31.4871595</v>
      </c>
      <c r="R17" s="24">
        <v>32.40495</v>
      </c>
      <c r="S17" s="24">
        <v>35.959639</v>
      </c>
      <c r="T17" s="24">
        <v>37.5334235</v>
      </c>
      <c r="U17" s="24">
        <v>40.509276</v>
      </c>
      <c r="V17" s="24">
        <v>41.3099235</v>
      </c>
      <c r="W17" s="24">
        <v>44.727267</v>
      </c>
      <c r="X17" s="24">
        <v>44.850423</v>
      </c>
      <c r="Y17" s="24">
        <v>48.758826</v>
      </c>
      <c r="Z17" s="24">
        <v>50.467792</v>
      </c>
      <c r="AA17" s="24">
        <v>52.040633973</v>
      </c>
      <c r="AB17" s="24">
        <v>52.636245817</v>
      </c>
      <c r="AC17" s="24">
        <v>54.2820235652203</v>
      </c>
      <c r="AD17" s="24">
        <v>58.3161224824244</v>
      </c>
      <c r="AE17" s="24">
        <v>61.3921412660781</v>
      </c>
      <c r="AF17" s="24">
        <v>67.5627046195472</v>
      </c>
      <c r="AG17" s="24">
        <v>74.8275846396203</v>
      </c>
      <c r="AH17" s="24">
        <v>76.4407236210311</v>
      </c>
      <c r="AI17" s="24">
        <v>81.4405724087138</v>
      </c>
      <c r="AJ17" s="24">
        <v>80.5625481588965</v>
      </c>
      <c r="AK17" s="24">
        <v>86.3785174773338</v>
      </c>
      <c r="AL17" s="24">
        <v>90.5982984896605</v>
      </c>
      <c r="AM17" s="24">
        <v>91.8784977495454</v>
      </c>
      <c r="AN17" s="24">
        <v>97.1024962994867</v>
      </c>
      <c r="AO17" s="24">
        <v>105.790888801817</v>
      </c>
      <c r="AP17" s="24">
        <v>110.610616971381</v>
      </c>
      <c r="AQ17" s="24">
        <v>121.925544400875</v>
      </c>
      <c r="AR17" s="24">
        <v>121.173187680705</v>
      </c>
      <c r="AS17" s="24">
        <v>127.16412511155</v>
      </c>
      <c r="AT17" s="24">
        <v>121.628132988327</v>
      </c>
      <c r="AU17" s="24">
        <v>135.164167591986</v>
      </c>
      <c r="AV17" s="24">
        <v>139.068389147198</v>
      </c>
      <c r="AW17" s="29">
        <v>0.02888503298163</v>
      </c>
      <c r="AX17" s="29">
        <v>0.04786182567477</v>
      </c>
    </row>
    <row r="18" ht="9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6"/>
      <c r="AW18" s="27"/>
      <c r="AX18" s="27"/>
    </row>
    <row r="19" ht="9.75" customHeight="1">
      <c r="A19" s="25" t="s">
        <v>144</v>
      </c>
      <c r="B19" s="19">
        <v>1.636</v>
      </c>
      <c r="C19" s="19">
        <v>1.757</v>
      </c>
      <c r="D19" s="19">
        <v>1.683</v>
      </c>
      <c r="E19" s="19">
        <v>1.795</v>
      </c>
      <c r="F19" s="19">
        <v>2.178</v>
      </c>
      <c r="G19" s="19">
        <v>2.641</v>
      </c>
      <c r="H19" s="19">
        <v>3.034</v>
      </c>
      <c r="I19" s="19">
        <v>3.279</v>
      </c>
      <c r="J19" s="19">
        <v>3.604</v>
      </c>
      <c r="K19" s="19">
        <v>3.907</v>
      </c>
      <c r="L19" s="19">
        <v>3.902</v>
      </c>
      <c r="M19" s="19">
        <v>4.444</v>
      </c>
      <c r="N19" s="19">
        <v>4.529</v>
      </c>
      <c r="O19" s="19">
        <v>4.711</v>
      </c>
      <c r="P19" s="19">
        <v>4.671</v>
      </c>
      <c r="Q19" s="19">
        <v>4.487</v>
      </c>
      <c r="R19" s="19">
        <v>4.277</v>
      </c>
      <c r="S19" s="19">
        <v>4.14</v>
      </c>
      <c r="T19" s="19">
        <v>4.225</v>
      </c>
      <c r="U19" s="19">
        <v>4.704</v>
      </c>
      <c r="V19" s="19">
        <v>5.04</v>
      </c>
      <c r="W19" s="19">
        <v>4.893</v>
      </c>
      <c r="X19" s="19">
        <v>5.105</v>
      </c>
      <c r="Y19" s="19">
        <v>4.89</v>
      </c>
      <c r="Z19" s="19">
        <v>5.252</v>
      </c>
      <c r="AA19" s="19">
        <v>5.781</v>
      </c>
      <c r="AB19" s="19">
        <v>6.129</v>
      </c>
      <c r="AC19" s="19">
        <v>6.019</v>
      </c>
      <c r="AD19" s="19">
        <v>6.33</v>
      </c>
      <c r="AE19" s="19">
        <v>6.511</v>
      </c>
      <c r="AF19" s="19">
        <v>7.109</v>
      </c>
      <c r="AG19" s="19">
        <v>7.567</v>
      </c>
      <c r="AH19" s="19">
        <v>7.293</v>
      </c>
      <c r="AI19" s="19">
        <v>7.487</v>
      </c>
      <c r="AJ19" s="19">
        <v>7.648</v>
      </c>
      <c r="AK19" s="19">
        <v>7.3</v>
      </c>
      <c r="AL19" s="19">
        <v>7.737</v>
      </c>
      <c r="AM19" s="19">
        <v>7.672</v>
      </c>
      <c r="AN19" s="19">
        <v>8.461</v>
      </c>
      <c r="AO19" s="19">
        <v>8.537</v>
      </c>
      <c r="AP19" s="19">
        <v>9.001</v>
      </c>
      <c r="AQ19" s="19">
        <v>8.45749188</v>
      </c>
      <c r="AR19" s="19">
        <v>8.00846352</v>
      </c>
      <c r="AS19" s="19">
        <v>8.55717048</v>
      </c>
      <c r="AT19" s="19">
        <v>8.35591464</v>
      </c>
      <c r="AU19" s="19">
        <v>9.07351451268588</v>
      </c>
      <c r="AV19" s="26">
        <v>8.52596443397804</v>
      </c>
      <c r="AW19" s="27">
        <v>-0.06034597381949</v>
      </c>
      <c r="AX19" s="27">
        <v>0.00293429894373</v>
      </c>
    </row>
    <row r="20" ht="9.75" customHeight="1">
      <c r="A20" s="25" t="s">
        <v>79</v>
      </c>
      <c r="B20" s="20" t="s">
        <v>80</v>
      </c>
      <c r="C20" s="20" t="s">
        <v>80</v>
      </c>
      <c r="D20" s="20" t="s">
        <v>80</v>
      </c>
      <c r="E20" s="20" t="s">
        <v>80</v>
      </c>
      <c r="F20" s="20" t="s">
        <v>80</v>
      </c>
      <c r="G20" s="20" t="s">
        <v>80</v>
      </c>
      <c r="H20" s="20" t="s">
        <v>80</v>
      </c>
      <c r="I20" s="20" t="s">
        <v>80</v>
      </c>
      <c r="J20" s="20" t="s">
        <v>80</v>
      </c>
      <c r="K20" s="20" t="s">
        <v>80</v>
      </c>
      <c r="L20" s="20" t="s">
        <v>80</v>
      </c>
      <c r="M20" s="20" t="s">
        <v>80</v>
      </c>
      <c r="N20" s="20" t="s">
        <v>80</v>
      </c>
      <c r="O20" s="20" t="s">
        <v>80</v>
      </c>
      <c r="P20" s="20" t="s">
        <v>80</v>
      </c>
      <c r="Q20" s="20" t="s">
        <v>80</v>
      </c>
      <c r="R20" s="20" t="s">
        <v>80</v>
      </c>
      <c r="S20" s="20" t="s">
        <v>80</v>
      </c>
      <c r="T20" s="20" t="s">
        <v>80</v>
      </c>
      <c r="U20" s="20" t="s">
        <v>80</v>
      </c>
      <c r="V20" s="19">
        <v>11.8754350824225</v>
      </c>
      <c r="W20" s="19">
        <v>13.1948200747879</v>
      </c>
      <c r="X20" s="19">
        <v>13.0318372255207</v>
      </c>
      <c r="Y20" s="19">
        <v>12.8688543681087</v>
      </c>
      <c r="Z20" s="19">
        <v>13.5207857814671</v>
      </c>
      <c r="AA20" s="19">
        <v>13.789513459047</v>
      </c>
      <c r="AB20" s="19">
        <v>13.1948200747879</v>
      </c>
      <c r="AC20" s="19">
        <v>10.2620988739539</v>
      </c>
      <c r="AD20" s="19">
        <v>7.57482208267913</v>
      </c>
      <c r="AE20" s="19">
        <v>7.08587352591831</v>
      </c>
      <c r="AF20" s="19">
        <v>7.00438209965576</v>
      </c>
      <c r="AG20" s="19">
        <v>5.13104943616248</v>
      </c>
      <c r="AH20" s="19">
        <v>4.88657515737482</v>
      </c>
      <c r="AI20" s="19">
        <v>4.56060945313911</v>
      </c>
      <c r="AJ20" s="19">
        <v>4.88657515737482</v>
      </c>
      <c r="AK20" s="19">
        <v>4.72359230566421</v>
      </c>
      <c r="AL20" s="19">
        <v>6.77542999791963</v>
      </c>
      <c r="AM20" s="19">
        <v>6.79483271841954</v>
      </c>
      <c r="AN20" s="19">
        <v>6.96751693078736</v>
      </c>
      <c r="AO20" s="19">
        <v>7.49402716764</v>
      </c>
      <c r="AP20" s="19">
        <v>7.74081449856</v>
      </c>
      <c r="AQ20" s="19">
        <v>8.18307694308</v>
      </c>
      <c r="AR20" s="19">
        <v>7.20488689544</v>
      </c>
      <c r="AS20" s="19">
        <v>8.243022644584</v>
      </c>
      <c r="AT20" s="19">
        <v>7.038407257024</v>
      </c>
      <c r="AU20" s="19">
        <v>6.690705898708</v>
      </c>
      <c r="AV20" s="26">
        <v>7.335692325624</v>
      </c>
      <c r="AW20" s="27">
        <v>0.09640035778284</v>
      </c>
      <c r="AX20" s="27">
        <v>0.00252465438098</v>
      </c>
    </row>
    <row r="21" ht="9.75" customHeight="1">
      <c r="A21" s="25" t="s">
        <v>145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8.07153172715122</v>
      </c>
      <c r="W21" s="19">
        <v>8.22578335223417</v>
      </c>
      <c r="X21" s="19">
        <v>9.28517189690523</v>
      </c>
      <c r="Y21" s="19">
        <v>10.7510474299002</v>
      </c>
      <c r="Z21" s="19">
        <v>11.3214874104801</v>
      </c>
      <c r="AA21" s="19">
        <v>12.0626713353688</v>
      </c>
      <c r="AB21" s="19">
        <v>12.624380094208</v>
      </c>
      <c r="AC21" s="19">
        <v>14.6606956077829</v>
      </c>
      <c r="AD21" s="19">
        <v>13.6022772061006</v>
      </c>
      <c r="AE21" s="19">
        <v>11.8909572562161</v>
      </c>
      <c r="AF21" s="19">
        <v>10.7510474299002</v>
      </c>
      <c r="AG21" s="19">
        <v>11.3214874104801</v>
      </c>
      <c r="AH21" s="19">
        <v>12.9503457927423</v>
      </c>
      <c r="AI21" s="19">
        <v>13.1133286501543</v>
      </c>
      <c r="AJ21" s="19">
        <v>13.3578029240551</v>
      </c>
      <c r="AK21" s="19">
        <v>14.1717470518366</v>
      </c>
      <c r="AL21" s="19">
        <v>14.090255627203</v>
      </c>
      <c r="AM21" s="19">
        <v>14.4977127585157</v>
      </c>
      <c r="AN21" s="19">
        <v>14.2532384764702</v>
      </c>
      <c r="AO21" s="19">
        <v>16.1265711407779</v>
      </c>
      <c r="AP21" s="19">
        <v>16.5340282720907</v>
      </c>
      <c r="AQ21" s="19">
        <v>17.10407244</v>
      </c>
      <c r="AR21" s="19">
        <v>16.961538503</v>
      </c>
      <c r="AS21" s="19">
        <v>17.3158371464</v>
      </c>
      <c r="AT21" s="19">
        <v>14.51158374588</v>
      </c>
      <c r="AU21" s="19">
        <v>17.74180999812</v>
      </c>
      <c r="AV21" s="26">
        <v>16.4687783208</v>
      </c>
      <c r="AW21" s="27">
        <v>-0.07175320386887</v>
      </c>
      <c r="AX21" s="27">
        <v>0.00566790066659</v>
      </c>
    </row>
    <row r="22" ht="9.75" customHeight="1">
      <c r="A22" s="25" t="s">
        <v>146</v>
      </c>
      <c r="B22" s="19">
        <v>0.06319862424764</v>
      </c>
      <c r="C22" s="19">
        <v>0.11405846947549</v>
      </c>
      <c r="D22" s="19">
        <v>0.43469475494411</v>
      </c>
      <c r="E22" s="19">
        <v>1.05752364574376</v>
      </c>
      <c r="F22" s="19">
        <v>2.17841788478074</v>
      </c>
      <c r="G22" s="19">
        <v>3.41803525365434</v>
      </c>
      <c r="H22" s="19">
        <v>4.71322012037832</v>
      </c>
      <c r="I22" s="19">
        <v>5.94269131556319</v>
      </c>
      <c r="J22" s="19">
        <v>7.14292777300085</v>
      </c>
      <c r="K22" s="19">
        <v>8.37117368873601</v>
      </c>
      <c r="L22" s="19">
        <v>8.2712596732588</v>
      </c>
      <c r="M22" s="19">
        <v>8.73701633705932</v>
      </c>
      <c r="N22" s="19">
        <v>8.59582975064487</v>
      </c>
      <c r="O22" s="19">
        <v>8.52317282889079</v>
      </c>
      <c r="P22" s="19">
        <v>9.31257523645742</v>
      </c>
      <c r="Q22" s="19">
        <v>8.91070507308683</v>
      </c>
      <c r="R22" s="19">
        <v>8.21844368013756</v>
      </c>
      <c r="S22" s="19">
        <v>6.8517841788478</v>
      </c>
      <c r="T22" s="19">
        <v>7.12027085124676</v>
      </c>
      <c r="U22" s="19">
        <v>7.34742046431641</v>
      </c>
      <c r="V22" s="19">
        <v>7.38297506448838</v>
      </c>
      <c r="W22" s="19">
        <v>6.62897678417884</v>
      </c>
      <c r="X22" s="19">
        <v>7.31010318142733</v>
      </c>
      <c r="Y22" s="19">
        <v>7.21461736887359</v>
      </c>
      <c r="Z22" s="19">
        <v>8.01756233877901</v>
      </c>
      <c r="AA22" s="19">
        <v>8.16904557179706</v>
      </c>
      <c r="AB22" s="19">
        <v>8.73450128976783</v>
      </c>
      <c r="AC22" s="19">
        <v>9.04972055030093</v>
      </c>
      <c r="AD22" s="19">
        <v>9.4066208082545</v>
      </c>
      <c r="AE22" s="19">
        <v>9.67259243336198</v>
      </c>
      <c r="AF22" s="19">
        <v>10.6109415305244</v>
      </c>
      <c r="AG22" s="19">
        <v>11.8156706792777</v>
      </c>
      <c r="AH22" s="19">
        <v>11.2647033533963</v>
      </c>
      <c r="AI22" s="19">
        <v>12.4742691315563</v>
      </c>
      <c r="AJ22" s="19">
        <v>13.3348882201203</v>
      </c>
      <c r="AK22" s="19">
        <v>13.368551160791</v>
      </c>
      <c r="AL22" s="19">
        <v>13.1797721410146</v>
      </c>
      <c r="AM22" s="19">
        <v>13.3779449699054</v>
      </c>
      <c r="AN22" s="19">
        <v>14.4019991401547</v>
      </c>
      <c r="AO22" s="19">
        <v>14.5699914015477</v>
      </c>
      <c r="AP22" s="19">
        <v>14.7278159931212</v>
      </c>
      <c r="AQ22" s="19">
        <v>15.0026225279449</v>
      </c>
      <c r="AR22" s="19">
        <v>14.9285253654342</v>
      </c>
      <c r="AS22" s="19">
        <v>14.8381556319862</v>
      </c>
      <c r="AT22" s="19">
        <v>15.1117583834909</v>
      </c>
      <c r="AU22" s="19">
        <v>16.9598667239896</v>
      </c>
      <c r="AV22" s="26">
        <v>14.4498064488391</v>
      </c>
      <c r="AW22" s="27">
        <v>-0.14800000190735</v>
      </c>
      <c r="AX22" s="27">
        <v>0.0049730502069</v>
      </c>
    </row>
    <row r="23" ht="9.75" customHeight="1">
      <c r="A23" s="25" t="s">
        <v>147</v>
      </c>
      <c r="B23" s="19">
        <v>0.055</v>
      </c>
      <c r="C23" s="19">
        <v>0.082</v>
      </c>
      <c r="D23" s="19">
        <v>0.249</v>
      </c>
      <c r="E23" s="19">
        <v>0.382</v>
      </c>
      <c r="F23" s="19">
        <v>0.397</v>
      </c>
      <c r="G23" s="19">
        <v>0.358</v>
      </c>
      <c r="H23" s="19">
        <v>0.247</v>
      </c>
      <c r="I23" s="19">
        <v>0.167</v>
      </c>
      <c r="J23" s="19">
        <v>0.168</v>
      </c>
      <c r="K23" s="19">
        <v>0.366</v>
      </c>
      <c r="L23" s="19">
        <v>0.972</v>
      </c>
      <c r="M23" s="19">
        <v>1.699</v>
      </c>
      <c r="N23" s="19">
        <v>2.168</v>
      </c>
      <c r="O23" s="19">
        <v>2.313</v>
      </c>
      <c r="P23" s="19">
        <v>2.475</v>
      </c>
      <c r="Q23" s="19">
        <v>3.181</v>
      </c>
      <c r="R23" s="19">
        <v>3.46</v>
      </c>
      <c r="S23" s="19">
        <v>3.829</v>
      </c>
      <c r="T23" s="19">
        <v>4.023</v>
      </c>
      <c r="U23" s="19">
        <v>4.23</v>
      </c>
      <c r="V23" s="19">
        <v>4.613</v>
      </c>
      <c r="W23" s="19">
        <v>4.582</v>
      </c>
      <c r="X23" s="19">
        <v>5.11</v>
      </c>
      <c r="Y23" s="19">
        <v>4.963</v>
      </c>
      <c r="Z23" s="19">
        <v>5.677</v>
      </c>
      <c r="AA23" s="19">
        <v>5.328</v>
      </c>
      <c r="AB23" s="19">
        <v>4.535</v>
      </c>
      <c r="AC23" s="19">
        <v>3.893</v>
      </c>
      <c r="AD23" s="19">
        <v>3.711</v>
      </c>
      <c r="AE23" s="19">
        <v>3.675</v>
      </c>
      <c r="AF23" s="19">
        <v>4.469</v>
      </c>
      <c r="AG23" s="19">
        <v>4.649</v>
      </c>
      <c r="AH23" s="19">
        <v>3.699</v>
      </c>
      <c r="AI23" s="19">
        <v>3.129</v>
      </c>
      <c r="AJ23" s="19">
        <v>2.686</v>
      </c>
      <c r="AK23" s="19">
        <v>2.932</v>
      </c>
      <c r="AL23" s="19">
        <v>2.738</v>
      </c>
      <c r="AM23" s="19">
        <v>2.403</v>
      </c>
      <c r="AN23" s="19">
        <v>2.5</v>
      </c>
      <c r="AO23" s="19">
        <v>2.492</v>
      </c>
      <c r="AP23" s="19">
        <v>2.80859845227859</v>
      </c>
      <c r="AQ23" s="19">
        <v>2.89398108340498</v>
      </c>
      <c r="AR23" s="19">
        <v>2.91650902837489</v>
      </c>
      <c r="AS23" s="19">
        <v>2.91670249355116</v>
      </c>
      <c r="AT23" s="19">
        <v>2.08630696474634</v>
      </c>
      <c r="AU23" s="19">
        <v>2.29774290627687</v>
      </c>
      <c r="AV23" s="26">
        <v>2.63065348237317</v>
      </c>
      <c r="AW23" s="27">
        <v>0.14488591253757</v>
      </c>
      <c r="AX23" s="27">
        <v>9.0536661446E-4</v>
      </c>
    </row>
    <row r="24" ht="9.75" customHeight="1">
      <c r="A24" s="25" t="s">
        <v>148</v>
      </c>
      <c r="B24" s="19">
        <v>0.291</v>
      </c>
      <c r="C24" s="19">
        <v>0.323</v>
      </c>
      <c r="D24" s="19">
        <v>0.387</v>
      </c>
      <c r="E24" s="19">
        <v>0.473</v>
      </c>
      <c r="F24" s="19">
        <v>0.598</v>
      </c>
      <c r="G24" s="19">
        <v>0.761</v>
      </c>
      <c r="H24" s="19">
        <v>0.863</v>
      </c>
      <c r="I24" s="19">
        <v>0.957</v>
      </c>
      <c r="J24" s="19">
        <v>1.036</v>
      </c>
      <c r="K24" s="19">
        <v>1.262</v>
      </c>
      <c r="L24" s="19">
        <v>1.377</v>
      </c>
      <c r="M24" s="19">
        <v>1.605</v>
      </c>
      <c r="N24" s="19">
        <v>2.029</v>
      </c>
      <c r="O24" s="19">
        <v>2.285</v>
      </c>
      <c r="P24" s="19">
        <v>2.593</v>
      </c>
      <c r="Q24" s="19">
        <v>3.306</v>
      </c>
      <c r="R24" s="19">
        <v>3.125</v>
      </c>
      <c r="S24" s="19">
        <v>3.249</v>
      </c>
      <c r="T24" s="19">
        <v>3.323</v>
      </c>
      <c r="U24" s="19">
        <v>3.728</v>
      </c>
      <c r="V24" s="19">
        <v>3.709</v>
      </c>
      <c r="W24" s="19">
        <v>4.051</v>
      </c>
      <c r="X24" s="19">
        <v>4.382</v>
      </c>
      <c r="Y24" s="19">
        <v>4.441</v>
      </c>
      <c r="Z24" s="19">
        <v>4.572</v>
      </c>
      <c r="AA24" s="19">
        <v>4.866</v>
      </c>
      <c r="AB24" s="19">
        <v>5.333</v>
      </c>
      <c r="AC24" s="19">
        <v>5.219</v>
      </c>
      <c r="AD24" s="19">
        <v>5.333</v>
      </c>
      <c r="AE24" s="19">
        <v>5.708</v>
      </c>
      <c r="AF24" s="19">
        <v>6.531</v>
      </c>
      <c r="AG24" s="19">
        <v>7.555</v>
      </c>
      <c r="AH24" s="19">
        <v>7.679</v>
      </c>
      <c r="AI24" s="19">
        <v>7.685</v>
      </c>
      <c r="AJ24" s="19">
        <v>7.746</v>
      </c>
      <c r="AK24" s="19">
        <v>7.512</v>
      </c>
      <c r="AL24" s="19">
        <v>8.044</v>
      </c>
      <c r="AM24" s="19">
        <v>7.836</v>
      </c>
      <c r="AN24" s="19">
        <v>7.841</v>
      </c>
      <c r="AO24" s="19">
        <v>8.199</v>
      </c>
      <c r="AP24" s="19">
        <v>8.604</v>
      </c>
      <c r="AQ24" s="19">
        <v>8.3628</v>
      </c>
      <c r="AR24" s="19">
        <v>7.7859</v>
      </c>
      <c r="AS24" s="19">
        <v>7.8192</v>
      </c>
      <c r="AT24" s="19">
        <v>7.3638</v>
      </c>
      <c r="AU24" s="19">
        <v>8.352</v>
      </c>
      <c r="AV24" s="26">
        <v>7.5717</v>
      </c>
      <c r="AW24" s="27">
        <v>-0.09342672675848</v>
      </c>
      <c r="AX24" s="27">
        <v>0.00260587898083</v>
      </c>
    </row>
    <row r="25" ht="9.75" customHeight="1">
      <c r="A25" s="25" t="s">
        <v>81</v>
      </c>
      <c r="B25" s="20" t="s">
        <v>107</v>
      </c>
      <c r="C25" s="20" t="s">
        <v>107</v>
      </c>
      <c r="D25" s="20" t="s">
        <v>107</v>
      </c>
      <c r="E25" s="20" t="s">
        <v>107</v>
      </c>
      <c r="F25" s="20" t="s">
        <v>107</v>
      </c>
      <c r="G25" s="20" t="s">
        <v>107</v>
      </c>
      <c r="H25" s="20" t="s">
        <v>107</v>
      </c>
      <c r="I25" s="20" t="s">
        <v>107</v>
      </c>
      <c r="J25" s="20" t="s">
        <v>107</v>
      </c>
      <c r="K25" s="20" t="s">
        <v>107</v>
      </c>
      <c r="L25" s="20" t="s">
        <v>107</v>
      </c>
      <c r="M25" s="20" t="s">
        <v>107</v>
      </c>
      <c r="N25" s="20" t="s">
        <v>107</v>
      </c>
      <c r="O25" s="20" t="s">
        <v>107</v>
      </c>
      <c r="P25" s="20" t="s">
        <v>107</v>
      </c>
      <c r="Q25" s="20" t="s">
        <v>107</v>
      </c>
      <c r="R25" s="20" t="s">
        <v>107</v>
      </c>
      <c r="S25" s="20" t="s">
        <v>107</v>
      </c>
      <c r="T25" s="20" t="s">
        <v>140</v>
      </c>
      <c r="U25" s="19">
        <v>0.102</v>
      </c>
      <c r="V25" s="19">
        <v>0.58</v>
      </c>
      <c r="W25" s="19">
        <v>1.033</v>
      </c>
      <c r="X25" s="19">
        <v>1.311</v>
      </c>
      <c r="Y25" s="19">
        <v>1.599</v>
      </c>
      <c r="Z25" s="19">
        <v>1.705</v>
      </c>
      <c r="AA25" s="19">
        <v>1.817</v>
      </c>
      <c r="AB25" s="19">
        <v>2.0974803912</v>
      </c>
      <c r="AC25" s="19">
        <v>2.2054283082</v>
      </c>
      <c r="AD25" s="19">
        <v>2.4783297174</v>
      </c>
      <c r="AE25" s="19">
        <v>2.7693275067</v>
      </c>
      <c r="AF25" s="19">
        <v>3.2066938782</v>
      </c>
      <c r="AG25" s="19">
        <v>3.777405246</v>
      </c>
      <c r="AH25" s="19">
        <v>3.9469563</v>
      </c>
      <c r="AI25" s="19">
        <v>4.2559409088</v>
      </c>
      <c r="AJ25" s="19">
        <v>4.4627634171</v>
      </c>
      <c r="AK25" s="19">
        <v>4.4045482734</v>
      </c>
      <c r="AL25" s="19">
        <v>4.6027225863</v>
      </c>
      <c r="AM25" s="19">
        <v>4.5916899165</v>
      </c>
      <c r="AN25" s="19">
        <v>4.656079575</v>
      </c>
      <c r="AO25" s="19">
        <v>4.6537336548</v>
      </c>
      <c r="AP25" s="19">
        <v>4.4806814091</v>
      </c>
      <c r="AQ25" s="19">
        <v>4.5798939864</v>
      </c>
      <c r="AR25" s="19">
        <v>4.0998638196</v>
      </c>
      <c r="AS25" s="19">
        <v>4.1308944111</v>
      </c>
      <c r="AT25" s="19">
        <v>3.9696148863</v>
      </c>
      <c r="AU25" s="19">
        <v>4.4901666</v>
      </c>
      <c r="AV25" s="26">
        <v>3.7607571</v>
      </c>
      <c r="AW25" s="27">
        <v>-0.16244597733021</v>
      </c>
      <c r="AX25" s="27">
        <v>0.0012943034526</v>
      </c>
    </row>
    <row r="26" ht="9.75" customHeight="1">
      <c r="A26" s="25" t="s">
        <v>149</v>
      </c>
      <c r="B26" s="20" t="s">
        <v>107</v>
      </c>
      <c r="C26" s="20" t="s">
        <v>107</v>
      </c>
      <c r="D26" s="20" t="s">
        <v>107</v>
      </c>
      <c r="E26" s="20" t="s">
        <v>107</v>
      </c>
      <c r="F26" s="20" t="s">
        <v>107</v>
      </c>
      <c r="G26" s="20" t="s">
        <v>107</v>
      </c>
      <c r="H26" s="20" t="s">
        <v>107</v>
      </c>
      <c r="I26" s="20" t="s">
        <v>107</v>
      </c>
      <c r="J26" s="20" t="s">
        <v>107</v>
      </c>
      <c r="K26" s="19">
        <v>0.394</v>
      </c>
      <c r="L26" s="19">
        <v>0.653</v>
      </c>
      <c r="M26" s="19">
        <v>0.766</v>
      </c>
      <c r="N26" s="19">
        <v>0.722</v>
      </c>
      <c r="O26" s="19">
        <v>0.844</v>
      </c>
      <c r="P26" s="19">
        <v>0.849</v>
      </c>
      <c r="Q26" s="19">
        <v>0.792</v>
      </c>
      <c r="R26" s="19">
        <v>0.629</v>
      </c>
      <c r="S26" s="19">
        <v>0.62</v>
      </c>
      <c r="T26" s="19">
        <v>0.578</v>
      </c>
      <c r="U26" s="19">
        <v>0.657</v>
      </c>
      <c r="V26" s="19">
        <v>0.84</v>
      </c>
      <c r="W26" s="19">
        <v>1.02</v>
      </c>
      <c r="X26" s="19">
        <v>1.353</v>
      </c>
      <c r="Y26" s="19">
        <v>1.448</v>
      </c>
      <c r="Z26" s="19">
        <v>1.923</v>
      </c>
      <c r="AA26" s="19">
        <v>2.255</v>
      </c>
      <c r="AB26" s="19">
        <v>2.38</v>
      </c>
      <c r="AC26" s="19">
        <v>2.469</v>
      </c>
      <c r="AD26" s="19">
        <v>2.556</v>
      </c>
      <c r="AE26" s="19">
        <v>2.751</v>
      </c>
      <c r="AF26" s="19">
        <v>2.85</v>
      </c>
      <c r="AG26" s="19">
        <v>2.976</v>
      </c>
      <c r="AH26" s="19">
        <v>2.914</v>
      </c>
      <c r="AI26" s="19">
        <v>3.346</v>
      </c>
      <c r="AJ26" s="19">
        <v>3.296</v>
      </c>
      <c r="AK26" s="19">
        <v>3.374</v>
      </c>
      <c r="AL26" s="19">
        <v>3.656</v>
      </c>
      <c r="AM26" s="19">
        <v>3.631</v>
      </c>
      <c r="AN26" s="19">
        <v>4.04</v>
      </c>
      <c r="AO26" s="19">
        <v>3.89337919174549</v>
      </c>
      <c r="AP26" s="19">
        <v>3.56233877901978</v>
      </c>
      <c r="AQ26" s="19">
        <v>3.80739466895959</v>
      </c>
      <c r="AR26" s="19">
        <v>3.52192605331041</v>
      </c>
      <c r="AS26" s="19">
        <v>3.60103181427343</v>
      </c>
      <c r="AT26" s="19">
        <v>3.21410146173689</v>
      </c>
      <c r="AU26" s="19">
        <v>3.55116079105761</v>
      </c>
      <c r="AV26" s="26">
        <v>3.19582975064488</v>
      </c>
      <c r="AW26" s="27">
        <v>-0.10006053000689</v>
      </c>
      <c r="AX26" s="27">
        <v>0.00109987787437</v>
      </c>
    </row>
    <row r="27" ht="9.75" customHeight="1">
      <c r="A27" s="25" t="s">
        <v>150</v>
      </c>
      <c r="B27" s="19">
        <v>4.989</v>
      </c>
      <c r="C27" s="19">
        <v>5.264</v>
      </c>
      <c r="D27" s="19">
        <v>5.949</v>
      </c>
      <c r="E27" s="19">
        <v>7.089</v>
      </c>
      <c r="F27" s="19">
        <v>8.533</v>
      </c>
      <c r="G27" s="19">
        <v>9.263</v>
      </c>
      <c r="H27" s="19">
        <v>11.134</v>
      </c>
      <c r="I27" s="19">
        <v>13.229</v>
      </c>
      <c r="J27" s="19">
        <v>15.7</v>
      </c>
      <c r="K27" s="19">
        <v>17.2</v>
      </c>
      <c r="L27" s="19">
        <v>17.0</v>
      </c>
      <c r="M27" s="19">
        <v>19.0</v>
      </c>
      <c r="N27" s="19">
        <v>20.4</v>
      </c>
      <c r="O27" s="19">
        <v>20.9</v>
      </c>
      <c r="P27" s="19">
        <v>23.3</v>
      </c>
      <c r="Q27" s="19">
        <v>23.6</v>
      </c>
      <c r="R27" s="19">
        <v>24.5</v>
      </c>
      <c r="S27" s="19">
        <v>24.0</v>
      </c>
      <c r="T27" s="19">
        <v>22.2</v>
      </c>
      <c r="U27" s="19">
        <v>23.48</v>
      </c>
      <c r="V27" s="19">
        <v>23.26</v>
      </c>
      <c r="W27" s="19">
        <v>24.21</v>
      </c>
      <c r="X27" s="19">
        <v>25.0</v>
      </c>
      <c r="Y27" s="19">
        <v>23.6</v>
      </c>
      <c r="Z27" s="19">
        <v>24.4</v>
      </c>
      <c r="AA27" s="19">
        <v>26.4</v>
      </c>
      <c r="AB27" s="19">
        <v>27.5</v>
      </c>
      <c r="AC27" s="19">
        <v>28.3</v>
      </c>
      <c r="AD27" s="19">
        <v>29.033</v>
      </c>
      <c r="AE27" s="19">
        <v>27.787</v>
      </c>
      <c r="AF27" s="19">
        <v>29.74482</v>
      </c>
      <c r="AG27" s="19">
        <v>32.52348</v>
      </c>
      <c r="AH27" s="19">
        <v>31.16124</v>
      </c>
      <c r="AI27" s="19">
        <v>33.59934</v>
      </c>
      <c r="AJ27" s="19">
        <v>34.14114</v>
      </c>
      <c r="AK27" s="19">
        <v>35.36406</v>
      </c>
      <c r="AL27" s="19">
        <v>37.74798</v>
      </c>
      <c r="AM27" s="19">
        <v>36.4941</v>
      </c>
      <c r="AN27" s="19">
        <v>38.71548</v>
      </c>
      <c r="AO27" s="19">
        <v>40.54986</v>
      </c>
      <c r="AP27" s="19">
        <v>39.5823599999999</v>
      </c>
      <c r="AQ27" s="19">
        <v>37.90278</v>
      </c>
      <c r="AR27" s="19">
        <v>38.18142</v>
      </c>
      <c r="AS27" s="19">
        <v>39.41982</v>
      </c>
      <c r="AT27" s="19">
        <v>37.9735235999999</v>
      </c>
      <c r="AU27" s="19">
        <v>42.1772724</v>
      </c>
      <c r="AV27" s="26">
        <v>36.3135257999999</v>
      </c>
      <c r="AW27" s="27">
        <v>-0.13902620971203</v>
      </c>
      <c r="AX27" s="27">
        <v>0.01249767560512</v>
      </c>
    </row>
    <row r="28" ht="9.75" customHeight="1">
      <c r="A28" s="25" t="s">
        <v>151</v>
      </c>
      <c r="B28" s="19">
        <v>2.62</v>
      </c>
      <c r="C28" s="19">
        <v>3.149</v>
      </c>
      <c r="D28" s="19">
        <v>4.059</v>
      </c>
      <c r="E28" s="19">
        <v>6.671</v>
      </c>
      <c r="F28" s="19">
        <v>9.5</v>
      </c>
      <c r="G28" s="19">
        <v>13.511</v>
      </c>
      <c r="H28" s="19">
        <v>17.849</v>
      </c>
      <c r="I28" s="19">
        <v>23.11</v>
      </c>
      <c r="J28" s="19">
        <v>29.801</v>
      </c>
      <c r="K28" s="19">
        <v>37.281</v>
      </c>
      <c r="L28" s="19">
        <v>39.343</v>
      </c>
      <c r="M28" s="19">
        <v>41.639</v>
      </c>
      <c r="N28" s="19">
        <v>44.219</v>
      </c>
      <c r="O28" s="19">
        <v>47.402</v>
      </c>
      <c r="P28" s="19">
        <v>52.397</v>
      </c>
      <c r="Q28" s="19">
        <v>51.657</v>
      </c>
      <c r="R28" s="19">
        <v>49.391</v>
      </c>
      <c r="S28" s="19">
        <v>45.832</v>
      </c>
      <c r="T28" s="19">
        <v>47.649</v>
      </c>
      <c r="U28" s="19">
        <v>49.76</v>
      </c>
      <c r="V28" s="19">
        <v>49.184</v>
      </c>
      <c r="W28" s="19">
        <v>49.041</v>
      </c>
      <c r="X28" s="19">
        <v>53.17</v>
      </c>
      <c r="Y28" s="19">
        <v>52.344</v>
      </c>
      <c r="Z28" s="19">
        <v>53.571</v>
      </c>
      <c r="AA28" s="19">
        <v>53.93</v>
      </c>
      <c r="AB28" s="19">
        <v>56.602</v>
      </c>
      <c r="AC28" s="19">
        <v>56.724</v>
      </c>
      <c r="AD28" s="19">
        <v>59.75</v>
      </c>
      <c r="AE28" s="19">
        <v>61.143</v>
      </c>
      <c r="AF28" s="19">
        <v>67.001</v>
      </c>
      <c r="AG28" s="19">
        <v>75.242</v>
      </c>
      <c r="AH28" s="19">
        <v>71.265</v>
      </c>
      <c r="AI28" s="19">
        <v>71.729</v>
      </c>
      <c r="AJ28" s="19">
        <v>72.139</v>
      </c>
      <c r="AK28" s="19">
        <v>71.521</v>
      </c>
      <c r="AL28" s="19">
        <v>74.601</v>
      </c>
      <c r="AM28" s="19">
        <v>74.338</v>
      </c>
      <c r="AN28" s="19">
        <v>76.989</v>
      </c>
      <c r="AO28" s="19">
        <v>77.276</v>
      </c>
      <c r="AP28" s="19">
        <v>77.6249164039362</v>
      </c>
      <c r="AQ28" s="19">
        <v>78.4608770421324</v>
      </c>
      <c r="AR28" s="19">
        <v>74.6154581064297</v>
      </c>
      <c r="AS28" s="19">
        <v>73.1107289576765</v>
      </c>
      <c r="AT28" s="19">
        <v>70.2206936084838</v>
      </c>
      <c r="AU28" s="19">
        <v>74.9737269513709</v>
      </c>
      <c r="AV28" s="26">
        <v>65.2765835482946</v>
      </c>
      <c r="AW28" s="27">
        <v>-0.12934055924416</v>
      </c>
      <c r="AX28" s="27">
        <v>0.02246561087668</v>
      </c>
    </row>
    <row r="29" ht="9.75" customHeight="1">
      <c r="A29" s="25" t="s">
        <v>152</v>
      </c>
      <c r="B29" s="20" t="s">
        <v>107</v>
      </c>
      <c r="C29" s="20" t="s">
        <v>107</v>
      </c>
      <c r="D29" s="20" t="s">
        <v>107</v>
      </c>
      <c r="E29" s="20" t="s">
        <v>107</v>
      </c>
      <c r="F29" s="20" t="s">
        <v>107</v>
      </c>
      <c r="G29" s="20" t="s">
        <v>107</v>
      </c>
      <c r="H29" s="20" t="s">
        <v>107</v>
      </c>
      <c r="I29" s="20" t="s">
        <v>107</v>
      </c>
      <c r="J29" s="20" t="s">
        <v>107</v>
      </c>
      <c r="K29" s="20" t="s">
        <v>107</v>
      </c>
      <c r="L29" s="20" t="s">
        <v>107</v>
      </c>
      <c r="M29" s="20" t="s">
        <v>107</v>
      </c>
      <c r="N29" s="20" t="s">
        <v>107</v>
      </c>
      <c r="O29" s="20" t="s">
        <v>107</v>
      </c>
      <c r="P29" s="20" t="s">
        <v>107</v>
      </c>
      <c r="Q29" s="20" t="s">
        <v>107</v>
      </c>
      <c r="R29" s="20" t="s">
        <v>107</v>
      </c>
      <c r="S29" s="20" t="s">
        <v>107</v>
      </c>
      <c r="T29" s="20" t="s">
        <v>107</v>
      </c>
      <c r="U29" s="19">
        <v>0.077</v>
      </c>
      <c r="V29" s="19">
        <v>0.072</v>
      </c>
      <c r="W29" s="19">
        <v>0.089</v>
      </c>
      <c r="X29" s="19">
        <v>0.1</v>
      </c>
      <c r="Y29" s="19">
        <v>0.135</v>
      </c>
      <c r="Z29" s="19">
        <v>0.136</v>
      </c>
      <c r="AA29" s="19">
        <v>0.139</v>
      </c>
      <c r="AB29" s="19">
        <v>0.124</v>
      </c>
      <c r="AC29" s="19">
        <v>0.127</v>
      </c>
      <c r="AD29" s="19">
        <v>0.093</v>
      </c>
      <c r="AE29" s="20" t="s">
        <v>140</v>
      </c>
      <c r="AF29" s="20" t="s">
        <v>140</v>
      </c>
      <c r="AG29" s="20" t="s">
        <v>140</v>
      </c>
      <c r="AH29" s="19">
        <v>0.168</v>
      </c>
      <c r="AI29" s="19">
        <v>0.75186144</v>
      </c>
      <c r="AJ29" s="19">
        <v>1.3480344</v>
      </c>
      <c r="AK29" s="19">
        <v>1.80940392</v>
      </c>
      <c r="AL29" s="19">
        <v>1.78567092</v>
      </c>
      <c r="AM29" s="19">
        <v>1.92047436</v>
      </c>
      <c r="AN29" s="19">
        <v>2.17109484</v>
      </c>
      <c r="AO29" s="19">
        <v>2.38659048</v>
      </c>
      <c r="AP29" s="19">
        <v>2.403</v>
      </c>
      <c r="AQ29" s="19">
        <v>2.8332</v>
      </c>
      <c r="AR29" s="19">
        <v>3.4398</v>
      </c>
      <c r="AS29" s="19">
        <v>3.6009</v>
      </c>
      <c r="AT29" s="19">
        <v>3.0357</v>
      </c>
      <c r="AU29" s="19">
        <v>3.2859</v>
      </c>
      <c r="AV29" s="26">
        <v>4.0833</v>
      </c>
      <c r="AW29" s="27">
        <v>0.24267323315144</v>
      </c>
      <c r="AX29" s="27">
        <v>0.00140530988574</v>
      </c>
    </row>
    <row r="30" ht="9.75" customHeight="1">
      <c r="A30" s="25" t="s">
        <v>153</v>
      </c>
      <c r="B30" s="19">
        <v>0.95</v>
      </c>
      <c r="C30" s="19">
        <v>1.29</v>
      </c>
      <c r="D30" s="19">
        <v>1.665</v>
      </c>
      <c r="E30" s="19">
        <v>2.145</v>
      </c>
      <c r="F30" s="19">
        <v>2.56</v>
      </c>
      <c r="G30" s="19">
        <v>2.735</v>
      </c>
      <c r="H30" s="19">
        <v>2.916</v>
      </c>
      <c r="I30" s="19">
        <v>3.067</v>
      </c>
      <c r="J30" s="19">
        <v>3.647</v>
      </c>
      <c r="K30" s="19">
        <v>3.824</v>
      </c>
      <c r="L30" s="19">
        <v>4.36</v>
      </c>
      <c r="M30" s="19">
        <v>5.337</v>
      </c>
      <c r="N30" s="19">
        <v>5.658</v>
      </c>
      <c r="O30" s="19">
        <v>6.164</v>
      </c>
      <c r="P30" s="19">
        <v>6.539</v>
      </c>
      <c r="Q30" s="19">
        <v>7.002</v>
      </c>
      <c r="R30" s="19">
        <v>7.185</v>
      </c>
      <c r="S30" s="19">
        <v>7.508</v>
      </c>
      <c r="T30" s="19">
        <v>7.508</v>
      </c>
      <c r="U30" s="19">
        <v>7.556</v>
      </c>
      <c r="V30" s="19">
        <v>8.61</v>
      </c>
      <c r="W30" s="19">
        <v>9.093</v>
      </c>
      <c r="X30" s="19">
        <v>9.072</v>
      </c>
      <c r="Y30" s="19">
        <v>8.843</v>
      </c>
      <c r="Z30" s="19">
        <v>9.186</v>
      </c>
      <c r="AA30" s="19">
        <v>8.664</v>
      </c>
      <c r="AB30" s="19">
        <v>8.641</v>
      </c>
      <c r="AC30" s="19">
        <v>7.407</v>
      </c>
      <c r="AD30" s="19">
        <v>8.066</v>
      </c>
      <c r="AE30" s="19">
        <v>8.43</v>
      </c>
      <c r="AF30" s="19">
        <v>9.16</v>
      </c>
      <c r="AG30" s="19">
        <v>10.22</v>
      </c>
      <c r="AH30" s="19">
        <v>9.71</v>
      </c>
      <c r="AI30" s="19">
        <v>9.77</v>
      </c>
      <c r="AJ30" s="19">
        <v>9.9</v>
      </c>
      <c r="AK30" s="19">
        <v>9.65</v>
      </c>
      <c r="AL30" s="19">
        <v>10.71</v>
      </c>
      <c r="AM30" s="19">
        <v>10.647</v>
      </c>
      <c r="AN30" s="19">
        <v>11.883</v>
      </c>
      <c r="AO30" s="19">
        <v>11.709</v>
      </c>
      <c r="AP30" s="19">
        <v>12.09</v>
      </c>
      <c r="AQ30" s="19">
        <v>11.454</v>
      </c>
      <c r="AR30" s="19">
        <v>10.702</v>
      </c>
      <c r="AS30" s="19">
        <v>10.588</v>
      </c>
      <c r="AT30" s="19">
        <v>9.105</v>
      </c>
      <c r="AU30" s="19">
        <v>9.805234115</v>
      </c>
      <c r="AV30" s="26">
        <v>9.142152032</v>
      </c>
      <c r="AW30" s="27">
        <v>-0.06762532144785</v>
      </c>
      <c r="AX30" s="27">
        <v>0.00314636621624</v>
      </c>
    </row>
    <row r="31" ht="9.75" customHeight="1">
      <c r="A31" s="25" t="s">
        <v>154</v>
      </c>
      <c r="B31" s="20" t="s">
        <v>107</v>
      </c>
      <c r="C31" s="20" t="s">
        <v>107</v>
      </c>
      <c r="D31" s="20" t="s">
        <v>107</v>
      </c>
      <c r="E31" s="20" t="s">
        <v>107</v>
      </c>
      <c r="F31" s="20" t="s">
        <v>107</v>
      </c>
      <c r="G31" s="20" t="s">
        <v>107</v>
      </c>
      <c r="H31" s="20" t="s">
        <v>107</v>
      </c>
      <c r="I31" s="20" t="s">
        <v>107</v>
      </c>
      <c r="J31" s="20" t="s">
        <v>107</v>
      </c>
      <c r="K31" s="20" t="s">
        <v>107</v>
      </c>
      <c r="L31" s="20" t="s">
        <v>107</v>
      </c>
      <c r="M31" s="20" t="s">
        <v>107</v>
      </c>
      <c r="N31" s="20" t="s">
        <v>107</v>
      </c>
      <c r="O31" s="20" t="s">
        <v>107</v>
      </c>
      <c r="P31" s="19">
        <v>0.258</v>
      </c>
      <c r="Q31" s="19">
        <v>0.754</v>
      </c>
      <c r="R31" s="19">
        <v>1.134</v>
      </c>
      <c r="S31" s="19">
        <v>1.664</v>
      </c>
      <c r="T31" s="19">
        <v>1.8</v>
      </c>
      <c r="U31" s="19">
        <v>1.907</v>
      </c>
      <c r="V31" s="19">
        <v>1.964</v>
      </c>
      <c r="W31" s="19">
        <v>1.385</v>
      </c>
      <c r="X31" s="19">
        <v>1.38</v>
      </c>
      <c r="Y31" s="19">
        <v>1.655</v>
      </c>
      <c r="Z31" s="19">
        <v>1.877</v>
      </c>
      <c r="AA31" s="19">
        <v>1.877</v>
      </c>
      <c r="AB31" s="19">
        <v>1.923</v>
      </c>
      <c r="AC31" s="19">
        <v>1.902</v>
      </c>
      <c r="AD31" s="19">
        <v>2.161</v>
      </c>
      <c r="AE31" s="19">
        <v>2.198</v>
      </c>
      <c r="AF31" s="19">
        <v>2.339</v>
      </c>
      <c r="AG31" s="19">
        <v>2.657</v>
      </c>
      <c r="AH31" s="19">
        <v>2.777</v>
      </c>
      <c r="AI31" s="19">
        <v>2.808</v>
      </c>
      <c r="AJ31" s="19">
        <v>3.003</v>
      </c>
      <c r="AK31" s="19">
        <v>3.443</v>
      </c>
      <c r="AL31" s="19">
        <v>3.591</v>
      </c>
      <c r="AM31" s="19">
        <v>3.686</v>
      </c>
      <c r="AN31" s="19">
        <v>3.659</v>
      </c>
      <c r="AO31" s="19">
        <v>3.653</v>
      </c>
      <c r="AP31" s="19">
        <v>3.477</v>
      </c>
      <c r="AQ31" s="19">
        <v>4.019</v>
      </c>
      <c r="AR31" s="19">
        <v>4.293</v>
      </c>
      <c r="AS31" s="19">
        <v>4.491</v>
      </c>
      <c r="AT31" s="19">
        <v>4.309</v>
      </c>
      <c r="AU31" s="19">
        <v>4.704</v>
      </c>
      <c r="AV31" s="26">
        <v>4.21166900625</v>
      </c>
      <c r="AW31" s="27">
        <v>-0.10466220229864</v>
      </c>
      <c r="AX31" s="27">
        <v>0.00144948950037</v>
      </c>
    </row>
    <row r="32" ht="9.75" customHeight="1">
      <c r="A32" s="25" t="s">
        <v>83</v>
      </c>
      <c r="B32" s="19">
        <v>7.274</v>
      </c>
      <c r="C32" s="19">
        <v>8.175</v>
      </c>
      <c r="D32" s="19">
        <v>8.672</v>
      </c>
      <c r="E32" s="19">
        <v>9.699</v>
      </c>
      <c r="F32" s="19">
        <v>11.152</v>
      </c>
      <c r="G32" s="19">
        <v>12.281</v>
      </c>
      <c r="H32" s="19">
        <v>12.543</v>
      </c>
      <c r="I32" s="19">
        <v>12.301</v>
      </c>
      <c r="J32" s="19">
        <v>14.4</v>
      </c>
      <c r="K32" s="19">
        <v>15.77</v>
      </c>
      <c r="L32" s="19">
        <v>18.0</v>
      </c>
      <c r="M32" s="19">
        <v>21.978</v>
      </c>
      <c r="N32" s="19">
        <v>21.59</v>
      </c>
      <c r="O32" s="19">
        <v>22.5</v>
      </c>
      <c r="P32" s="19">
        <v>22.904</v>
      </c>
      <c r="Q32" s="19">
        <v>22.9</v>
      </c>
      <c r="R32" s="19">
        <v>22.8</v>
      </c>
      <c r="S32" s="19">
        <v>22.031</v>
      </c>
      <c r="T32" s="19">
        <v>22.6</v>
      </c>
      <c r="U32" s="19">
        <v>26.458</v>
      </c>
      <c r="V32" s="19">
        <v>27.22</v>
      </c>
      <c r="W32" s="19">
        <v>28.876</v>
      </c>
      <c r="X32" s="19">
        <v>32.175</v>
      </c>
      <c r="Y32" s="19">
        <v>34.176</v>
      </c>
      <c r="Z32" s="19">
        <v>36.875</v>
      </c>
      <c r="AA32" s="19">
        <v>39.086</v>
      </c>
      <c r="AB32" s="19">
        <v>41.537</v>
      </c>
      <c r="AC32" s="19">
        <v>41.148</v>
      </c>
      <c r="AD32" s="19">
        <v>42.13</v>
      </c>
      <c r="AE32" s="19">
        <v>40.76</v>
      </c>
      <c r="AF32" s="19">
        <v>44.868</v>
      </c>
      <c r="AG32" s="19">
        <v>46.387</v>
      </c>
      <c r="AH32" s="19">
        <v>47.833</v>
      </c>
      <c r="AI32" s="19">
        <v>51.5</v>
      </c>
      <c r="AJ32" s="19">
        <v>55.976</v>
      </c>
      <c r="AK32" s="19">
        <v>58.365</v>
      </c>
      <c r="AL32" s="19">
        <v>58.525</v>
      </c>
      <c r="AM32" s="19">
        <v>58.128</v>
      </c>
      <c r="AN32" s="19">
        <v>64.087</v>
      </c>
      <c r="AO32" s="19">
        <v>66.502</v>
      </c>
      <c r="AP32" s="19">
        <v>71.169</v>
      </c>
      <c r="AQ32" s="19">
        <v>69.698</v>
      </c>
      <c r="AR32" s="19">
        <v>70.039661175</v>
      </c>
      <c r="AS32" s="19">
        <v>70.0284749999999</v>
      </c>
      <c r="AT32" s="19">
        <v>64.3698</v>
      </c>
      <c r="AU32" s="19">
        <v>68.459325</v>
      </c>
      <c r="AV32" s="26">
        <v>64.210575</v>
      </c>
      <c r="AW32" s="27">
        <v>-0.06206240132451</v>
      </c>
      <c r="AX32" s="27">
        <v>0.02209873311222</v>
      </c>
    </row>
    <row r="33" ht="9.75" customHeight="1">
      <c r="A33" s="25" t="s">
        <v>84</v>
      </c>
      <c r="B33" s="20" t="s">
        <v>80</v>
      </c>
      <c r="C33" s="20" t="s">
        <v>80</v>
      </c>
      <c r="D33" s="20" t="s">
        <v>80</v>
      </c>
      <c r="E33" s="20" t="s">
        <v>80</v>
      </c>
      <c r="F33" s="20" t="s">
        <v>80</v>
      </c>
      <c r="G33" s="20" t="s">
        <v>80</v>
      </c>
      <c r="H33" s="20" t="s">
        <v>80</v>
      </c>
      <c r="I33" s="20" t="s">
        <v>80</v>
      </c>
      <c r="J33" s="20" t="s">
        <v>80</v>
      </c>
      <c r="K33" s="20" t="s">
        <v>80</v>
      </c>
      <c r="L33" s="20" t="s">
        <v>80</v>
      </c>
      <c r="M33" s="20" t="s">
        <v>80</v>
      </c>
      <c r="N33" s="20" t="s">
        <v>80</v>
      </c>
      <c r="O33" s="20" t="s">
        <v>80</v>
      </c>
      <c r="P33" s="20" t="s">
        <v>80</v>
      </c>
      <c r="Q33" s="20" t="s">
        <v>80</v>
      </c>
      <c r="R33" s="20" t="s">
        <v>80</v>
      </c>
      <c r="S33" s="20" t="s">
        <v>80</v>
      </c>
      <c r="T33" s="20" t="s">
        <v>80</v>
      </c>
      <c r="U33" s="20" t="s">
        <v>80</v>
      </c>
      <c r="V33" s="19">
        <v>7.53407636954785</v>
      </c>
      <c r="W33" s="19">
        <v>9.12218903949325</v>
      </c>
      <c r="X33" s="19">
        <v>9.529646170806</v>
      </c>
      <c r="Y33" s="19">
        <v>9.93710330211875</v>
      </c>
      <c r="Z33" s="19">
        <v>10.2620988739539</v>
      </c>
      <c r="AA33" s="19">
        <v>10.9382836828466</v>
      </c>
      <c r="AB33" s="19">
        <v>11.4844702597473</v>
      </c>
      <c r="AC33" s="19">
        <v>11.8104359664265</v>
      </c>
      <c r="AD33" s="19">
        <v>11.3214874104801</v>
      </c>
      <c r="AE33" s="19">
        <v>8.95920619022607</v>
      </c>
      <c r="AF33" s="19">
        <v>9.44815474617241</v>
      </c>
      <c r="AG33" s="19">
        <v>4.28134414972318</v>
      </c>
      <c r="AH33" s="19">
        <v>5.2046070499024</v>
      </c>
      <c r="AI33" s="19">
        <v>3.94240288831977</v>
      </c>
      <c r="AJ33" s="19">
        <v>5.56167088996842</v>
      </c>
      <c r="AK33" s="19">
        <v>6.14839770440099</v>
      </c>
      <c r="AL33" s="19">
        <v>7.34844898761404</v>
      </c>
      <c r="AM33" s="19">
        <v>7.83019024138372</v>
      </c>
      <c r="AN33" s="19">
        <v>8.60563077671566</v>
      </c>
      <c r="AO33" s="19">
        <v>6.74726444418351</v>
      </c>
      <c r="AP33" s="19">
        <v>8.40877168542629</v>
      </c>
      <c r="AQ33" s="19">
        <v>8.90981034700128</v>
      </c>
      <c r="AR33" s="19">
        <v>7.54532880044295</v>
      </c>
      <c r="AS33" s="19">
        <v>7.25106097722567</v>
      </c>
      <c r="AT33" s="19">
        <v>7.004524904</v>
      </c>
      <c r="AU33" s="19">
        <v>7.35194011327434</v>
      </c>
      <c r="AV33" s="26">
        <v>8.307692328</v>
      </c>
      <c r="AW33" s="27">
        <v>0.12999999523163</v>
      </c>
      <c r="AX33" s="27">
        <v>0.00285917823203</v>
      </c>
    </row>
    <row r="34" ht="9.75" customHeight="1">
      <c r="A34" s="25" t="s">
        <v>155</v>
      </c>
      <c r="B34" s="20" t="s">
        <v>80</v>
      </c>
      <c r="C34" s="20" t="s">
        <v>80</v>
      </c>
      <c r="D34" s="20" t="s">
        <v>80</v>
      </c>
      <c r="E34" s="20" t="s">
        <v>80</v>
      </c>
      <c r="F34" s="20" t="s">
        <v>80</v>
      </c>
      <c r="G34" s="20" t="s">
        <v>80</v>
      </c>
      <c r="H34" s="20" t="s">
        <v>80</v>
      </c>
      <c r="I34" s="20" t="s">
        <v>80</v>
      </c>
      <c r="J34" s="20" t="s">
        <v>80</v>
      </c>
      <c r="K34" s="20" t="s">
        <v>80</v>
      </c>
      <c r="L34" s="20" t="s">
        <v>80</v>
      </c>
      <c r="M34" s="20" t="s">
        <v>80</v>
      </c>
      <c r="N34" s="20" t="s">
        <v>80</v>
      </c>
      <c r="O34" s="20" t="s">
        <v>80</v>
      </c>
      <c r="P34" s="20" t="s">
        <v>80</v>
      </c>
      <c r="Q34" s="20" t="s">
        <v>80</v>
      </c>
      <c r="R34" s="20" t="s">
        <v>80</v>
      </c>
      <c r="S34" s="20" t="s">
        <v>80</v>
      </c>
      <c r="T34" s="20" t="s">
        <v>80</v>
      </c>
      <c r="U34" s="20" t="s">
        <v>80</v>
      </c>
      <c r="V34" s="19">
        <v>3.77</v>
      </c>
      <c r="W34" s="19">
        <v>3.778</v>
      </c>
      <c r="X34" s="19">
        <v>3.946</v>
      </c>
      <c r="Y34" s="19">
        <v>4.114</v>
      </c>
      <c r="Z34" s="19">
        <v>4.366</v>
      </c>
      <c r="AA34" s="19">
        <v>5.029</v>
      </c>
      <c r="AB34" s="19">
        <v>4.869</v>
      </c>
      <c r="AC34" s="19">
        <v>2.687</v>
      </c>
      <c r="AD34" s="19">
        <v>1.511</v>
      </c>
      <c r="AE34" s="19">
        <v>1.763</v>
      </c>
      <c r="AF34" s="19">
        <v>2.099</v>
      </c>
      <c r="AG34" s="19">
        <v>2.267</v>
      </c>
      <c r="AH34" s="19">
        <v>2.376</v>
      </c>
      <c r="AI34" s="19">
        <v>2.081</v>
      </c>
      <c r="AJ34" s="19">
        <v>2.167</v>
      </c>
      <c r="AK34" s="19">
        <v>2.451</v>
      </c>
      <c r="AL34" s="19">
        <v>2.546</v>
      </c>
      <c r="AM34" s="19">
        <v>2.574</v>
      </c>
      <c r="AN34" s="19">
        <v>2.795</v>
      </c>
      <c r="AO34" s="19">
        <v>2.780273484</v>
      </c>
      <c r="AP34" s="19">
        <v>2.939284584</v>
      </c>
      <c r="AQ34" s="19">
        <v>2.91251376</v>
      </c>
      <c r="AR34" s="19">
        <v>3.25359</v>
      </c>
      <c r="AS34" s="19">
        <v>2.92041</v>
      </c>
      <c r="AT34" s="19">
        <v>2.4543</v>
      </c>
      <c r="AU34" s="19">
        <v>2.8053</v>
      </c>
      <c r="AV34" s="26">
        <v>3.0573</v>
      </c>
      <c r="AW34" s="27">
        <v>0.0898299664259</v>
      </c>
      <c r="AX34" s="27">
        <v>0.0010522013763</v>
      </c>
    </row>
    <row r="35" ht="9.75" customHeight="1">
      <c r="A35" s="25" t="s">
        <v>156</v>
      </c>
      <c r="B35" s="19">
        <v>1.28662224132989</v>
      </c>
      <c r="C35" s="19">
        <v>2.46589997133849</v>
      </c>
      <c r="D35" s="19">
        <v>4.33838134135856</v>
      </c>
      <c r="E35" s="19">
        <v>7.31681355689309</v>
      </c>
      <c r="F35" s="19">
        <v>10.7820758096875</v>
      </c>
      <c r="G35" s="19">
        <v>15.1741294067068</v>
      </c>
      <c r="H35" s="19">
        <v>19.8269848094009</v>
      </c>
      <c r="I35" s="19">
        <v>25.7936765548867</v>
      </c>
      <c r="J35" s="19">
        <v>28.6738356262539</v>
      </c>
      <c r="K35" s="19">
        <v>30.5281742619661</v>
      </c>
      <c r="L35" s="19">
        <v>31.8200881341358</v>
      </c>
      <c r="M35" s="19">
        <v>33.0613535396962</v>
      </c>
      <c r="N35" s="19">
        <v>33.1807932072227</v>
      </c>
      <c r="O35" s="19">
        <v>33.253364144454</v>
      </c>
      <c r="P35" s="19">
        <v>33.0999068501003</v>
      </c>
      <c r="Q35" s="19">
        <v>30.2605689309257</v>
      </c>
      <c r="R35" s="19">
        <v>28.8053704499856</v>
      </c>
      <c r="S35" s="19">
        <v>27.5164803668673</v>
      </c>
      <c r="T35" s="19">
        <v>29.4267591000286</v>
      </c>
      <c r="U35" s="19">
        <v>31.2531276870163</v>
      </c>
      <c r="V35" s="19">
        <v>32.9434257666953</v>
      </c>
      <c r="W35" s="19">
        <v>32.8602715677844</v>
      </c>
      <c r="X35" s="19">
        <v>33.9102823158498</v>
      </c>
      <c r="Y35" s="19">
        <v>30.6733161364287</v>
      </c>
      <c r="Z35" s="19">
        <v>31.436822871883</v>
      </c>
      <c r="AA35" s="19">
        <v>31.1291523359128</v>
      </c>
      <c r="AB35" s="19">
        <v>34.7765978790484</v>
      </c>
      <c r="AC35" s="19">
        <v>33.8452708512467</v>
      </c>
      <c r="AD35" s="19">
        <v>34.8794067067927</v>
      </c>
      <c r="AE35" s="19">
        <v>33.6850100315276</v>
      </c>
      <c r="AF35" s="19">
        <v>34.6443071080538</v>
      </c>
      <c r="AG35" s="19">
        <v>38.1753367727142</v>
      </c>
      <c r="AH35" s="19">
        <v>35.8538227285755</v>
      </c>
      <c r="AI35" s="19">
        <v>35.6164552880481</v>
      </c>
      <c r="AJ35" s="19">
        <v>34.6700093149899</v>
      </c>
      <c r="AK35" s="19">
        <v>35.0351318429349</v>
      </c>
      <c r="AL35" s="19">
        <v>36.0193751791344</v>
      </c>
      <c r="AM35" s="19">
        <v>35.8356799942677</v>
      </c>
      <c r="AN35" s="19">
        <v>36.0193751791344</v>
      </c>
      <c r="AO35" s="19">
        <v>36.7722986529091</v>
      </c>
      <c r="AP35" s="19">
        <v>35.3556534823731</v>
      </c>
      <c r="AQ35" s="19">
        <v>34.2776726855832</v>
      </c>
      <c r="AR35" s="19">
        <v>33.3161077672685</v>
      </c>
      <c r="AS35" s="19">
        <v>34.7244375179134</v>
      </c>
      <c r="AT35" s="19">
        <v>35.0011142161077</v>
      </c>
      <c r="AU35" s="19">
        <v>39.2366962835578</v>
      </c>
      <c r="AV35" s="26">
        <v>34.2505015763829</v>
      </c>
      <c r="AW35" s="27">
        <v>-0.12707987427711</v>
      </c>
      <c r="AX35" s="27">
        <v>0.01178766414523</v>
      </c>
    </row>
    <row r="36" ht="9.75" customHeight="1">
      <c r="A36" s="25" t="s">
        <v>85</v>
      </c>
      <c r="B36" s="20" t="s">
        <v>107</v>
      </c>
      <c r="C36" s="20" t="s">
        <v>107</v>
      </c>
      <c r="D36" s="20" t="s">
        <v>107</v>
      </c>
      <c r="E36" s="20" t="s">
        <v>107</v>
      </c>
      <c r="F36" s="20" t="s">
        <v>107</v>
      </c>
      <c r="G36" s="20" t="s">
        <v>107</v>
      </c>
      <c r="H36" s="20" t="s">
        <v>107</v>
      </c>
      <c r="I36" s="20" t="s">
        <v>107</v>
      </c>
      <c r="J36" s="20" t="s">
        <v>107</v>
      </c>
      <c r="K36" s="20" t="s">
        <v>107</v>
      </c>
      <c r="L36" s="20" t="s">
        <v>107</v>
      </c>
      <c r="M36" s="20" t="s">
        <v>107</v>
      </c>
      <c r="N36" s="19">
        <v>0.343</v>
      </c>
      <c r="O36" s="19">
        <v>0.576</v>
      </c>
      <c r="P36" s="19">
        <v>0.658</v>
      </c>
      <c r="Q36" s="19">
        <v>0.707</v>
      </c>
      <c r="R36" s="19">
        <v>0.869</v>
      </c>
      <c r="S36" s="19">
        <v>0.938</v>
      </c>
      <c r="T36" s="19">
        <v>1.056</v>
      </c>
      <c r="U36" s="19">
        <v>1.016</v>
      </c>
      <c r="V36" s="19">
        <v>1.071</v>
      </c>
      <c r="W36" s="19">
        <v>1.18</v>
      </c>
      <c r="X36" s="19">
        <v>1.299</v>
      </c>
      <c r="Y36" s="19">
        <v>1.636</v>
      </c>
      <c r="Z36" s="19">
        <v>1.812</v>
      </c>
      <c r="AA36" s="19">
        <v>1.919</v>
      </c>
      <c r="AB36" s="19">
        <v>2.162</v>
      </c>
      <c r="AC36" s="19">
        <v>2.327</v>
      </c>
      <c r="AD36" s="19">
        <v>2.448</v>
      </c>
      <c r="AE36" s="19">
        <v>2.628</v>
      </c>
      <c r="AF36" s="19">
        <v>2.653</v>
      </c>
      <c r="AG36" s="19">
        <v>2.88</v>
      </c>
      <c r="AH36" s="19">
        <v>3.326</v>
      </c>
      <c r="AI36" s="19">
        <v>3.397</v>
      </c>
      <c r="AJ36" s="19">
        <v>3.245</v>
      </c>
      <c r="AK36" s="19">
        <v>3.643</v>
      </c>
      <c r="AL36" s="19">
        <v>3.376</v>
      </c>
      <c r="AM36" s="19">
        <v>3.603</v>
      </c>
      <c r="AN36" s="19">
        <v>3.882</v>
      </c>
      <c r="AO36" s="19">
        <v>4.105</v>
      </c>
      <c r="AP36" s="19">
        <v>4.0129424739</v>
      </c>
      <c r="AQ36" s="19">
        <v>3.957567948</v>
      </c>
      <c r="AR36" s="19">
        <v>3.83346</v>
      </c>
      <c r="AS36" s="19">
        <v>3.8956689</v>
      </c>
      <c r="AT36" s="19">
        <v>3.7204848</v>
      </c>
      <c r="AU36" s="19">
        <v>3.7021275</v>
      </c>
      <c r="AV36" s="26">
        <v>3.6245151</v>
      </c>
      <c r="AW36" s="27">
        <v>-0.02096427045763</v>
      </c>
      <c r="AX36" s="27">
        <v>0.00124741438776</v>
      </c>
    </row>
    <row r="37" ht="9.75" customHeight="1">
      <c r="A37" s="25" t="s">
        <v>157</v>
      </c>
      <c r="B37" s="19">
        <v>1.47308684436801</v>
      </c>
      <c r="C37" s="19">
        <v>1.75113929492691</v>
      </c>
      <c r="D37" s="19">
        <v>2.13996130696474</v>
      </c>
      <c r="E37" s="19">
        <v>2.93998280309544</v>
      </c>
      <c r="F37" s="19">
        <v>4.07603181427342</v>
      </c>
      <c r="G37" s="19">
        <v>5.19853826311263</v>
      </c>
      <c r="H37" s="19">
        <v>5.71732588134135</v>
      </c>
      <c r="I37" s="19">
        <v>6.01603611349956</v>
      </c>
      <c r="J37" s="19">
        <v>6.2566423043852</v>
      </c>
      <c r="K37" s="19">
        <v>6.43114789337918</v>
      </c>
      <c r="L37" s="19">
        <v>6.88701633705932</v>
      </c>
      <c r="M37" s="19">
        <v>7.34823731728288</v>
      </c>
      <c r="N37" s="19">
        <v>7.79671109200343</v>
      </c>
      <c r="O37" s="19">
        <v>8.20769561478932</v>
      </c>
      <c r="P37" s="19">
        <v>8.5609200343938</v>
      </c>
      <c r="Q37" s="19">
        <v>8.7724634565778</v>
      </c>
      <c r="R37" s="19">
        <v>8.27444110060188</v>
      </c>
      <c r="S37" s="19">
        <v>8.27098022355975</v>
      </c>
      <c r="T37" s="19">
        <v>8.45997420464315</v>
      </c>
      <c r="U37" s="19">
        <v>8.80064488392088</v>
      </c>
      <c r="V37" s="19">
        <v>8.92590283748924</v>
      </c>
      <c r="W37" s="19">
        <v>9.45978073946688</v>
      </c>
      <c r="X37" s="19">
        <v>9.7664015477214</v>
      </c>
      <c r="Y37" s="19">
        <v>9.69823731728287</v>
      </c>
      <c r="Z37" s="19">
        <v>9.52016337059328</v>
      </c>
      <c r="AA37" s="19">
        <v>8.937747205503</v>
      </c>
      <c r="AB37" s="19">
        <v>8.33439380911435</v>
      </c>
      <c r="AC37" s="19">
        <v>7.76218830610489</v>
      </c>
      <c r="AD37" s="19">
        <v>8.15384780739466</v>
      </c>
      <c r="AE37" s="19">
        <v>8.21599312123816</v>
      </c>
      <c r="AF37" s="19">
        <v>8.99475494411005</v>
      </c>
      <c r="AG37" s="19">
        <v>9.44524935511607</v>
      </c>
      <c r="AH37" s="19">
        <v>9.41743336199483</v>
      </c>
      <c r="AI37" s="19">
        <v>9.51429492691314</v>
      </c>
      <c r="AJ37" s="19">
        <v>9.26322012037832</v>
      </c>
      <c r="AK37" s="19">
        <v>9.95969475494409</v>
      </c>
      <c r="AL37" s="19">
        <v>10.3765907136715</v>
      </c>
      <c r="AM37" s="19">
        <v>10.1131986242476</v>
      </c>
      <c r="AN37" s="19">
        <v>11.2606835769561</v>
      </c>
      <c r="AO37" s="19">
        <v>11.8805674978503</v>
      </c>
      <c r="AP37" s="19">
        <v>12.2345012897678</v>
      </c>
      <c r="AQ37" s="19">
        <v>12.3734522785898</v>
      </c>
      <c r="AR37" s="19">
        <v>12.3767794024075</v>
      </c>
      <c r="AS37" s="19">
        <v>13.4511082449603</v>
      </c>
      <c r="AT37" s="19">
        <v>12.979172637814</v>
      </c>
      <c r="AU37" s="19">
        <v>13.9575570841693</v>
      </c>
      <c r="AV37" s="26">
        <v>13.8175921776881</v>
      </c>
      <c r="AW37" s="27">
        <v>-0.01002789381891</v>
      </c>
      <c r="AX37" s="27">
        <v>0.00475546717644</v>
      </c>
    </row>
    <row r="38" ht="9.75" customHeight="1">
      <c r="A38" s="25" t="s">
        <v>158</v>
      </c>
      <c r="B38" s="20" t="s">
        <v>107</v>
      </c>
      <c r="C38" s="20" t="s">
        <v>107</v>
      </c>
      <c r="D38" s="20" t="s">
        <v>107</v>
      </c>
      <c r="E38" s="20" t="s">
        <v>107</v>
      </c>
      <c r="F38" s="20" t="s">
        <v>107</v>
      </c>
      <c r="G38" s="20" t="s">
        <v>107</v>
      </c>
      <c r="H38" s="20" t="s">
        <v>107</v>
      </c>
      <c r="I38" s="20" t="s">
        <v>107</v>
      </c>
      <c r="J38" s="20" t="s">
        <v>107</v>
      </c>
      <c r="K38" s="20" t="s">
        <v>107</v>
      </c>
      <c r="L38" s="20" t="s">
        <v>107</v>
      </c>
      <c r="M38" s="20" t="s">
        <v>107</v>
      </c>
      <c r="N38" s="20" t="s">
        <v>107</v>
      </c>
      <c r="O38" s="20" t="s">
        <v>107</v>
      </c>
      <c r="P38" s="20" t="s">
        <v>107</v>
      </c>
      <c r="Q38" s="20" t="s">
        <v>107</v>
      </c>
      <c r="R38" s="20" t="s">
        <v>107</v>
      </c>
      <c r="S38" s="20" t="s">
        <v>107</v>
      </c>
      <c r="T38" s="20" t="s">
        <v>107</v>
      </c>
      <c r="U38" s="20" t="s">
        <v>107</v>
      </c>
      <c r="V38" s="20" t="s">
        <v>107</v>
      </c>
      <c r="W38" s="20" t="s">
        <v>107</v>
      </c>
      <c r="X38" s="20" t="s">
        <v>107</v>
      </c>
      <c r="Y38" s="20" t="s">
        <v>107</v>
      </c>
      <c r="Z38" s="20" t="s">
        <v>107</v>
      </c>
      <c r="AA38" s="20" t="s">
        <v>107</v>
      </c>
      <c r="AB38" s="20" t="s">
        <v>107</v>
      </c>
      <c r="AC38" s="20" t="s">
        <v>107</v>
      </c>
      <c r="AD38" s="20" t="s">
        <v>107</v>
      </c>
      <c r="AE38" s="20" t="s">
        <v>107</v>
      </c>
      <c r="AF38" s="20" t="s">
        <v>107</v>
      </c>
      <c r="AG38" s="20" t="s">
        <v>107</v>
      </c>
      <c r="AH38" s="19">
        <v>0.09</v>
      </c>
      <c r="AI38" s="19">
        <v>0.7272</v>
      </c>
      <c r="AJ38" s="19">
        <v>2.0286</v>
      </c>
      <c r="AK38" s="19">
        <v>2.13526180728</v>
      </c>
      <c r="AL38" s="19">
        <v>2.30150102976</v>
      </c>
      <c r="AM38" s="19">
        <v>2.80148509008</v>
      </c>
      <c r="AN38" s="19">
        <v>2.71601686116</v>
      </c>
      <c r="AO38" s="19">
        <v>3.38282967168</v>
      </c>
      <c r="AP38" s="19">
        <v>3.81135651696</v>
      </c>
      <c r="AQ38" s="19">
        <v>3.6608342364</v>
      </c>
      <c r="AR38" s="19">
        <v>3.90167772288192</v>
      </c>
      <c r="AS38" s="19">
        <v>4.16319286975812</v>
      </c>
      <c r="AT38" s="19">
        <v>4.23943148592</v>
      </c>
      <c r="AU38" s="19">
        <v>4.51330461</v>
      </c>
      <c r="AV38" s="26">
        <v>4.5962561916</v>
      </c>
      <c r="AW38" s="27">
        <v>0.01837934553623</v>
      </c>
      <c r="AX38" s="27">
        <v>0.00158184918109</v>
      </c>
    </row>
    <row r="39" ht="9.75" customHeight="1">
      <c r="A39" s="25" t="s">
        <v>86</v>
      </c>
      <c r="B39" s="19">
        <v>13.731</v>
      </c>
      <c r="C39" s="19">
        <v>14.804</v>
      </c>
      <c r="D39" s="19">
        <v>16.321</v>
      </c>
      <c r="E39" s="19">
        <v>17.269</v>
      </c>
      <c r="F39" s="19">
        <v>20.053</v>
      </c>
      <c r="G39" s="19">
        <v>20.843</v>
      </c>
      <c r="H39" s="19">
        <v>22.286</v>
      </c>
      <c r="I39" s="19">
        <v>22.623</v>
      </c>
      <c r="J39" s="19">
        <v>23.903</v>
      </c>
      <c r="K39" s="19">
        <v>24.672</v>
      </c>
      <c r="L39" s="19">
        <v>26.805</v>
      </c>
      <c r="M39" s="19">
        <v>29.546</v>
      </c>
      <c r="N39" s="19">
        <v>31.298</v>
      </c>
      <c r="O39" s="19">
        <v>32.354</v>
      </c>
      <c r="P39" s="19">
        <v>31.18</v>
      </c>
      <c r="Q39" s="19">
        <v>32.38</v>
      </c>
      <c r="R39" s="19">
        <v>34.024</v>
      </c>
      <c r="S39" s="19">
        <v>34.604</v>
      </c>
      <c r="T39" s="19">
        <v>34.458</v>
      </c>
      <c r="U39" s="19">
        <v>34.33</v>
      </c>
      <c r="V39" s="19">
        <v>31.92</v>
      </c>
      <c r="W39" s="19">
        <v>32.494</v>
      </c>
      <c r="X39" s="19">
        <v>31.909</v>
      </c>
      <c r="Y39" s="19">
        <v>32.008</v>
      </c>
      <c r="Z39" s="19">
        <v>31.882</v>
      </c>
      <c r="AA39" s="19">
        <v>27.676</v>
      </c>
      <c r="AB39" s="19">
        <v>22.256</v>
      </c>
      <c r="AC39" s="19">
        <v>22.837</v>
      </c>
      <c r="AD39" s="19">
        <v>22.718</v>
      </c>
      <c r="AE39" s="19">
        <v>21.761</v>
      </c>
      <c r="AF39" s="19">
        <v>21.601</v>
      </c>
      <c r="AG39" s="19">
        <v>21.762</v>
      </c>
      <c r="AH39" s="19">
        <v>17.975</v>
      </c>
      <c r="AI39" s="19">
        <v>16.824</v>
      </c>
      <c r="AJ39" s="19">
        <v>15.463</v>
      </c>
      <c r="AK39" s="19">
        <v>15.408</v>
      </c>
      <c r="AL39" s="19">
        <v>14.909</v>
      </c>
      <c r="AM39" s="19">
        <v>15.471</v>
      </c>
      <c r="AN39" s="19">
        <v>16.497</v>
      </c>
      <c r="AO39" s="19">
        <v>15.741</v>
      </c>
      <c r="AP39" s="19">
        <v>15.84</v>
      </c>
      <c r="AQ39" s="19">
        <v>16.3152</v>
      </c>
      <c r="AR39" s="19">
        <v>14.4747</v>
      </c>
      <c r="AS39" s="19">
        <v>14.2938</v>
      </c>
      <c r="AT39" s="19">
        <v>11.9313</v>
      </c>
      <c r="AU39" s="19">
        <v>12.2211</v>
      </c>
      <c r="AV39" s="26">
        <v>12.4614</v>
      </c>
      <c r="AW39" s="27">
        <v>0.01966271363199</v>
      </c>
      <c r="AX39" s="27">
        <v>0.00428871996701</v>
      </c>
    </row>
    <row r="40" ht="9.75" customHeight="1">
      <c r="A40" s="25" t="s">
        <v>87</v>
      </c>
      <c r="B40" s="20" t="s">
        <v>80</v>
      </c>
      <c r="C40" s="20" t="s">
        <v>80</v>
      </c>
      <c r="D40" s="20" t="s">
        <v>80</v>
      </c>
      <c r="E40" s="20" t="s">
        <v>80</v>
      </c>
      <c r="F40" s="20" t="s">
        <v>80</v>
      </c>
      <c r="G40" s="20" t="s">
        <v>80</v>
      </c>
      <c r="H40" s="20" t="s">
        <v>80</v>
      </c>
      <c r="I40" s="20" t="s">
        <v>80</v>
      </c>
      <c r="J40" s="20" t="s">
        <v>80</v>
      </c>
      <c r="K40" s="20" t="s">
        <v>80</v>
      </c>
      <c r="L40" s="20" t="s">
        <v>80</v>
      </c>
      <c r="M40" s="20" t="s">
        <v>80</v>
      </c>
      <c r="N40" s="20" t="s">
        <v>80</v>
      </c>
      <c r="O40" s="20" t="s">
        <v>80</v>
      </c>
      <c r="P40" s="20" t="s">
        <v>80</v>
      </c>
      <c r="Q40" s="20" t="s">
        <v>80</v>
      </c>
      <c r="R40" s="20" t="s">
        <v>80</v>
      </c>
      <c r="S40" s="20" t="s">
        <v>80</v>
      </c>
      <c r="T40" s="20" t="s">
        <v>80</v>
      </c>
      <c r="U40" s="20" t="s">
        <v>80</v>
      </c>
      <c r="V40" s="19">
        <v>315.374729413449</v>
      </c>
      <c r="W40" s="19">
        <v>319.032142173521</v>
      </c>
      <c r="X40" s="19">
        <v>337.438533023944</v>
      </c>
      <c r="Y40" s="19">
        <v>356.090368209809</v>
      </c>
      <c r="Z40" s="19">
        <v>361.384400512343</v>
      </c>
      <c r="AA40" s="19">
        <v>366.841415647854</v>
      </c>
      <c r="AB40" s="19">
        <v>376.371061843095</v>
      </c>
      <c r="AC40" s="19">
        <v>364.317121705032</v>
      </c>
      <c r="AD40" s="19">
        <v>363.257733168506</v>
      </c>
      <c r="AE40" s="19">
        <v>341.267659920182</v>
      </c>
      <c r="AF40" s="19">
        <v>329.864681068779</v>
      </c>
      <c r="AG40" s="19">
        <v>331.705029091377</v>
      </c>
      <c r="AH40" s="19">
        <v>305.91881358038</v>
      </c>
      <c r="AI40" s="19">
        <v>318.461702217375</v>
      </c>
      <c r="AJ40" s="19">
        <v>317.483805138062</v>
      </c>
      <c r="AK40" s="19">
        <v>318.624435167999</v>
      </c>
      <c r="AL40" s="19">
        <v>329.619910307999</v>
      </c>
      <c r="AM40" s="19">
        <v>330.923077731999</v>
      </c>
      <c r="AN40" s="19">
        <v>346.398190892</v>
      </c>
      <c r="AO40" s="19">
        <v>354.705883219999</v>
      </c>
      <c r="AP40" s="19">
        <v>360.244344771999</v>
      </c>
      <c r="AQ40" s="19">
        <v>367.656109495999</v>
      </c>
      <c r="AR40" s="19">
        <v>379.873304095999</v>
      </c>
      <c r="AS40" s="19">
        <v>374.416290507999</v>
      </c>
      <c r="AT40" s="19">
        <v>350.681539318759</v>
      </c>
      <c r="AU40" s="19">
        <v>372.734390051399</v>
      </c>
      <c r="AV40" s="26">
        <v>382.109946635403</v>
      </c>
      <c r="AW40" s="27">
        <v>0.0251534525305</v>
      </c>
      <c r="AX40" s="27">
        <v>0.13150709867477</v>
      </c>
    </row>
    <row r="41" ht="9.75" customHeight="1">
      <c r="A41" s="25" t="s">
        <v>159</v>
      </c>
      <c r="B41" s="19">
        <v>0.289</v>
      </c>
      <c r="C41" s="19">
        <v>0.321</v>
      </c>
      <c r="D41" s="19">
        <v>0.385</v>
      </c>
      <c r="E41" s="19">
        <v>0.469</v>
      </c>
      <c r="F41" s="19">
        <v>0.594</v>
      </c>
      <c r="G41" s="19">
        <v>0.756</v>
      </c>
      <c r="H41" s="19">
        <v>0.857</v>
      </c>
      <c r="I41" s="19">
        <v>0.951</v>
      </c>
      <c r="J41" s="19">
        <v>1.029</v>
      </c>
      <c r="K41" s="19">
        <v>1.254</v>
      </c>
      <c r="L41" s="19">
        <v>1.368</v>
      </c>
      <c r="M41" s="19">
        <v>1.595</v>
      </c>
      <c r="N41" s="19">
        <v>2.016</v>
      </c>
      <c r="O41" s="19">
        <v>2.27</v>
      </c>
      <c r="P41" s="19">
        <v>2.576</v>
      </c>
      <c r="Q41" s="19">
        <v>3.284</v>
      </c>
      <c r="R41" s="19">
        <v>3.105</v>
      </c>
      <c r="S41" s="19">
        <v>3.228</v>
      </c>
      <c r="T41" s="19">
        <v>3.302</v>
      </c>
      <c r="U41" s="19">
        <v>3.704</v>
      </c>
      <c r="V41" s="19">
        <v>4.229</v>
      </c>
      <c r="W41" s="19">
        <v>4.269</v>
      </c>
      <c r="X41" s="19">
        <v>4.32</v>
      </c>
      <c r="Y41" s="19">
        <v>4.387</v>
      </c>
      <c r="Z41" s="19">
        <v>4.625</v>
      </c>
      <c r="AA41" s="19">
        <v>5.319</v>
      </c>
      <c r="AB41" s="19">
        <v>4.88</v>
      </c>
      <c r="AC41" s="19">
        <v>4.917</v>
      </c>
      <c r="AD41" s="19">
        <v>4.636</v>
      </c>
      <c r="AE41" s="19">
        <v>4.503</v>
      </c>
      <c r="AF41" s="19">
        <v>5.131</v>
      </c>
      <c r="AG41" s="19">
        <v>5.549</v>
      </c>
      <c r="AH41" s="19">
        <v>5.631</v>
      </c>
      <c r="AI41" s="19">
        <v>5.726</v>
      </c>
      <c r="AJ41" s="19">
        <v>5.795</v>
      </c>
      <c r="AK41" s="19">
        <v>5.834</v>
      </c>
      <c r="AL41" s="19">
        <v>6.229</v>
      </c>
      <c r="AM41" s="19">
        <v>5.828</v>
      </c>
      <c r="AN41" s="19">
        <v>5.668</v>
      </c>
      <c r="AO41" s="19">
        <v>5.49840928632845</v>
      </c>
      <c r="AP41" s="19">
        <v>5.90273000859844</v>
      </c>
      <c r="AQ41" s="19">
        <v>5.37788048151332</v>
      </c>
      <c r="AR41" s="19">
        <v>5.08933791917454</v>
      </c>
      <c r="AS41" s="19">
        <v>5.16631556319862</v>
      </c>
      <c r="AT41" s="19">
        <v>4.42540842648323</v>
      </c>
      <c r="AU41" s="19">
        <v>5.00642734307824</v>
      </c>
      <c r="AV41" s="26">
        <v>5.62229148753224</v>
      </c>
      <c r="AW41" s="27">
        <v>0.1230146959424</v>
      </c>
      <c r="AX41" s="27">
        <v>0.00193496979773</v>
      </c>
    </row>
    <row r="42" ht="9.75" customHeight="1">
      <c r="A42" s="25" t="s">
        <v>160</v>
      </c>
      <c r="B42" s="20" t="s">
        <v>107</v>
      </c>
      <c r="C42" s="20" t="s">
        <v>107</v>
      </c>
      <c r="D42" s="20" t="s">
        <v>107</v>
      </c>
      <c r="E42" s="20" t="s">
        <v>107</v>
      </c>
      <c r="F42" s="19">
        <v>0.084</v>
      </c>
      <c r="G42" s="19">
        <v>0.067</v>
      </c>
      <c r="H42" s="19">
        <v>0.355</v>
      </c>
      <c r="I42" s="19">
        <v>1.044</v>
      </c>
      <c r="J42" s="19">
        <v>1.008</v>
      </c>
      <c r="K42" s="19">
        <v>1.26</v>
      </c>
      <c r="L42" s="19">
        <v>1.3</v>
      </c>
      <c r="M42" s="19">
        <v>1.492</v>
      </c>
      <c r="N42" s="19">
        <v>1.435</v>
      </c>
      <c r="O42" s="19">
        <v>1.47</v>
      </c>
      <c r="P42" s="19">
        <v>1.42</v>
      </c>
      <c r="Q42" s="19">
        <v>1.821</v>
      </c>
      <c r="R42" s="19">
        <v>2.079</v>
      </c>
      <c r="S42" s="19">
        <v>2.267</v>
      </c>
      <c r="T42" s="19">
        <v>2.452</v>
      </c>
      <c r="U42" s="19">
        <v>2.011</v>
      </c>
      <c r="V42" s="19">
        <v>2.133</v>
      </c>
      <c r="W42" s="19">
        <v>2.513</v>
      </c>
      <c r="X42" s="19">
        <v>2.69</v>
      </c>
      <c r="Y42" s="19">
        <v>3.471</v>
      </c>
      <c r="Z42" s="19">
        <v>4.456</v>
      </c>
      <c r="AA42" s="19">
        <v>5.013</v>
      </c>
      <c r="AB42" s="19">
        <v>5.511</v>
      </c>
      <c r="AC42" s="19">
        <v>5.851</v>
      </c>
      <c r="AD42" s="19">
        <v>5.829</v>
      </c>
      <c r="AE42" s="19">
        <v>6.48</v>
      </c>
      <c r="AF42" s="19">
        <v>7.504</v>
      </c>
      <c r="AG42" s="19">
        <v>8.401</v>
      </c>
      <c r="AH42" s="19">
        <v>11.057</v>
      </c>
      <c r="AI42" s="19">
        <v>11.816</v>
      </c>
      <c r="AJ42" s="19">
        <v>13.535</v>
      </c>
      <c r="AK42" s="19">
        <v>15.223</v>
      </c>
      <c r="AL42" s="19">
        <v>16.405</v>
      </c>
      <c r="AM42" s="19">
        <v>18.757</v>
      </c>
      <c r="AN42" s="19">
        <v>21.255</v>
      </c>
      <c r="AO42" s="19">
        <v>24.672</v>
      </c>
      <c r="AP42" s="19">
        <v>29.12</v>
      </c>
      <c r="AQ42" s="19">
        <v>30.297</v>
      </c>
      <c r="AR42" s="19">
        <v>31.602</v>
      </c>
      <c r="AS42" s="19">
        <v>34.782</v>
      </c>
      <c r="AT42" s="19">
        <v>31.096</v>
      </c>
      <c r="AU42" s="19">
        <v>31.182</v>
      </c>
      <c r="AV42" s="26">
        <v>28.93</v>
      </c>
      <c r="AW42" s="27">
        <v>-0.07222115248442</v>
      </c>
      <c r="AX42" s="27">
        <v>0.00995655916631</v>
      </c>
    </row>
    <row r="43" ht="9.75" customHeight="1">
      <c r="A43" s="25" t="s">
        <v>161</v>
      </c>
      <c r="B43" s="20" t="s">
        <v>107</v>
      </c>
      <c r="C43" s="20" t="s">
        <v>107</v>
      </c>
      <c r="D43" s="20" t="s">
        <v>107</v>
      </c>
      <c r="E43" s="20" t="s">
        <v>107</v>
      </c>
      <c r="F43" s="20" t="s">
        <v>107</v>
      </c>
      <c r="G43" s="20" t="s">
        <v>107</v>
      </c>
      <c r="H43" s="20" t="s">
        <v>107</v>
      </c>
      <c r="I43" s="20" t="s">
        <v>107</v>
      </c>
      <c r="J43" s="20" t="s">
        <v>107</v>
      </c>
      <c r="K43" s="20" t="s">
        <v>107</v>
      </c>
      <c r="L43" s="20" t="s">
        <v>107</v>
      </c>
      <c r="M43" s="20" t="s">
        <v>107</v>
      </c>
      <c r="N43" s="20" t="s">
        <v>107</v>
      </c>
      <c r="O43" s="20" t="s">
        <v>107</v>
      </c>
      <c r="P43" s="20" t="s">
        <v>107</v>
      </c>
      <c r="Q43" s="20" t="s">
        <v>107</v>
      </c>
      <c r="R43" s="20" t="s">
        <v>107</v>
      </c>
      <c r="S43" s="20" t="s">
        <v>107</v>
      </c>
      <c r="T43" s="20" t="s">
        <v>107</v>
      </c>
      <c r="U43" s="20" t="s">
        <v>107</v>
      </c>
      <c r="V43" s="19">
        <v>0.09</v>
      </c>
      <c r="W43" s="19">
        <v>0.2</v>
      </c>
      <c r="X43" s="19">
        <v>0.286</v>
      </c>
      <c r="Y43" s="19">
        <v>0.409</v>
      </c>
      <c r="Z43" s="19">
        <v>0.642</v>
      </c>
      <c r="AA43" s="19">
        <v>0.615</v>
      </c>
      <c r="AB43" s="19">
        <v>0.591</v>
      </c>
      <c r="AC43" s="19">
        <v>0.666</v>
      </c>
      <c r="AD43" s="19">
        <v>0.73</v>
      </c>
      <c r="AE43" s="19">
        <v>0.731</v>
      </c>
      <c r="AF43" s="19">
        <v>0.734</v>
      </c>
      <c r="AG43" s="19">
        <v>0.784</v>
      </c>
      <c r="AH43" s="19">
        <v>0.737</v>
      </c>
      <c r="AI43" s="19">
        <v>0.768</v>
      </c>
      <c r="AJ43" s="19">
        <v>0.756</v>
      </c>
      <c r="AK43" s="19">
        <v>0.668</v>
      </c>
      <c r="AL43" s="19">
        <v>0.638</v>
      </c>
      <c r="AM43" s="19">
        <v>0.734</v>
      </c>
      <c r="AN43" s="19">
        <v>0.743</v>
      </c>
      <c r="AO43" s="19">
        <v>0.741</v>
      </c>
      <c r="AP43" s="19">
        <v>0.706</v>
      </c>
      <c r="AQ43" s="19">
        <v>0.8109</v>
      </c>
      <c r="AR43" s="19">
        <v>0.9297</v>
      </c>
      <c r="AS43" s="19">
        <v>0.8442</v>
      </c>
      <c r="AT43" s="19">
        <v>1.0332</v>
      </c>
      <c r="AU43" s="19">
        <v>1.4031</v>
      </c>
      <c r="AV43" s="26">
        <v>1.1349</v>
      </c>
      <c r="AW43" s="27">
        <v>-0.19114817678928</v>
      </c>
      <c r="AX43" s="31" t="s">
        <v>82</v>
      </c>
    </row>
    <row r="44" ht="9.75" customHeight="1">
      <c r="A44" s="25" t="s">
        <v>162</v>
      </c>
      <c r="B44" s="20" t="s">
        <v>107</v>
      </c>
      <c r="C44" s="20" t="s">
        <v>107</v>
      </c>
      <c r="D44" s="20" t="s">
        <v>107</v>
      </c>
      <c r="E44" s="20" t="s">
        <v>107</v>
      </c>
      <c r="F44" s="20" t="s">
        <v>107</v>
      </c>
      <c r="G44" s="20" t="s">
        <v>140</v>
      </c>
      <c r="H44" s="19">
        <v>0.089</v>
      </c>
      <c r="I44" s="19">
        <v>0.113</v>
      </c>
      <c r="J44" s="19">
        <v>0.153</v>
      </c>
      <c r="K44" s="19">
        <v>0.321</v>
      </c>
      <c r="L44" s="19">
        <v>0.518</v>
      </c>
      <c r="M44" s="19">
        <v>0.54</v>
      </c>
      <c r="N44" s="19">
        <v>0.617</v>
      </c>
      <c r="O44" s="19">
        <v>0.677</v>
      </c>
      <c r="P44" s="19">
        <v>0.759</v>
      </c>
      <c r="Q44" s="19">
        <v>0.866</v>
      </c>
      <c r="R44" s="19">
        <v>0.935</v>
      </c>
      <c r="S44" s="19">
        <v>0.987</v>
      </c>
      <c r="T44" s="19">
        <v>1.085</v>
      </c>
      <c r="U44" s="19">
        <v>1.21</v>
      </c>
      <c r="V44" s="19">
        <v>1.267</v>
      </c>
      <c r="W44" s="19">
        <v>1.298</v>
      </c>
      <c r="X44" s="19">
        <v>1.392</v>
      </c>
      <c r="Y44" s="19">
        <v>1.401</v>
      </c>
      <c r="Z44" s="19">
        <v>1.524</v>
      </c>
      <c r="AA44" s="19">
        <v>1.631</v>
      </c>
      <c r="AB44" s="19">
        <v>1.831</v>
      </c>
      <c r="AC44" s="19">
        <v>1.925</v>
      </c>
      <c r="AD44" s="19">
        <v>2.019</v>
      </c>
      <c r="AE44" s="19">
        <v>1.992</v>
      </c>
      <c r="AF44" s="19">
        <v>2.195</v>
      </c>
      <c r="AG44" s="19">
        <v>2.376</v>
      </c>
      <c r="AH44" s="19">
        <v>2.294</v>
      </c>
      <c r="AI44" s="19">
        <v>2.361</v>
      </c>
      <c r="AJ44" s="19">
        <v>2.447</v>
      </c>
      <c r="AK44" s="19">
        <v>2.433</v>
      </c>
      <c r="AL44" s="19">
        <v>2.532</v>
      </c>
      <c r="AM44" s="19">
        <v>2.485</v>
      </c>
      <c r="AN44" s="19">
        <v>2.627</v>
      </c>
      <c r="AO44" s="19">
        <v>2.71</v>
      </c>
      <c r="AP44" s="19">
        <v>2.78279354160696</v>
      </c>
      <c r="AQ44" s="19">
        <v>2.7058851628929</v>
      </c>
      <c r="AR44" s="19">
        <v>2.63470908569791</v>
      </c>
      <c r="AS44" s="19">
        <v>2.80715582306296</v>
      </c>
      <c r="AT44" s="19">
        <v>2.69442055985478</v>
      </c>
      <c r="AU44" s="19">
        <v>3.00969714340308</v>
      </c>
      <c r="AV44" s="26">
        <v>2.62416045667336</v>
      </c>
      <c r="AW44" s="27">
        <v>-0.12809816002846</v>
      </c>
      <c r="AX44" s="27">
        <v>9.0313196415E-4</v>
      </c>
    </row>
    <row r="45" ht="9.75" customHeight="1">
      <c r="A45" s="25" t="s">
        <v>163</v>
      </c>
      <c r="B45" s="20" t="s">
        <v>107</v>
      </c>
      <c r="C45" s="20" t="s">
        <v>107</v>
      </c>
      <c r="D45" s="20" t="s">
        <v>107</v>
      </c>
      <c r="E45" s="20" t="s">
        <v>107</v>
      </c>
      <c r="F45" s="20" t="s">
        <v>107</v>
      </c>
      <c r="G45" s="20" t="s">
        <v>107</v>
      </c>
      <c r="H45" s="20" t="s">
        <v>107</v>
      </c>
      <c r="I45" s="20" t="s">
        <v>107</v>
      </c>
      <c r="J45" s="20" t="s">
        <v>107</v>
      </c>
      <c r="K45" s="20" t="s">
        <v>107</v>
      </c>
      <c r="L45" s="20" t="s">
        <v>107</v>
      </c>
      <c r="M45" s="20" t="s">
        <v>107</v>
      </c>
      <c r="N45" s="20" t="s">
        <v>107</v>
      </c>
      <c r="O45" s="20" t="s">
        <v>107</v>
      </c>
      <c r="P45" s="20" t="s">
        <v>107</v>
      </c>
      <c r="Q45" s="20" t="s">
        <v>107</v>
      </c>
      <c r="R45" s="20" t="s">
        <v>107</v>
      </c>
      <c r="S45" s="20" t="s">
        <v>140</v>
      </c>
      <c r="T45" s="20" t="s">
        <v>140</v>
      </c>
      <c r="U45" s="20" t="s">
        <v>140</v>
      </c>
      <c r="V45" s="20" t="s">
        <v>140</v>
      </c>
      <c r="W45" s="19">
        <v>0.376</v>
      </c>
      <c r="X45" s="19">
        <v>0.4698</v>
      </c>
      <c r="Y45" s="19">
        <v>1.0674</v>
      </c>
      <c r="Z45" s="19">
        <v>2.8377</v>
      </c>
      <c r="AA45" s="19">
        <v>3.0357</v>
      </c>
      <c r="AB45" s="19">
        <v>3.7188</v>
      </c>
      <c r="AC45" s="19">
        <v>4.0689</v>
      </c>
      <c r="AD45" s="19">
        <v>4.4568</v>
      </c>
      <c r="AE45" s="19">
        <v>4.7259</v>
      </c>
      <c r="AF45" s="19">
        <v>6.1137</v>
      </c>
      <c r="AG45" s="19">
        <v>7.1154</v>
      </c>
      <c r="AH45" s="19">
        <v>8.7489</v>
      </c>
      <c r="AI45" s="19">
        <v>9.2439</v>
      </c>
      <c r="AJ45" s="19">
        <v>11.1438</v>
      </c>
      <c r="AK45" s="19">
        <v>13.1094</v>
      </c>
      <c r="AL45" s="19">
        <v>14.4243</v>
      </c>
      <c r="AM45" s="19">
        <v>15.6402</v>
      </c>
      <c r="AN45" s="19">
        <v>18.8442</v>
      </c>
      <c r="AO45" s="19">
        <v>19.8972</v>
      </c>
      <c r="AP45" s="19">
        <v>24.1785</v>
      </c>
      <c r="AQ45" s="19">
        <v>27.4437</v>
      </c>
      <c r="AR45" s="19">
        <v>32.45485527</v>
      </c>
      <c r="AS45" s="19">
        <v>33.75</v>
      </c>
      <c r="AT45" s="19">
        <v>32.13</v>
      </c>
      <c r="AU45" s="19">
        <v>35.1</v>
      </c>
      <c r="AV45" s="26">
        <v>41.1717594900181</v>
      </c>
      <c r="AW45" s="27">
        <v>0.17298460006714</v>
      </c>
      <c r="AX45" s="27">
        <v>0.01416968740523</v>
      </c>
    </row>
    <row r="46" ht="9.75" customHeight="1">
      <c r="A46" s="25" t="s">
        <v>88</v>
      </c>
      <c r="B46" s="20" t="s">
        <v>80</v>
      </c>
      <c r="C46" s="20" t="s">
        <v>80</v>
      </c>
      <c r="D46" s="20" t="s">
        <v>80</v>
      </c>
      <c r="E46" s="20" t="s">
        <v>80</v>
      </c>
      <c r="F46" s="20" t="s">
        <v>80</v>
      </c>
      <c r="G46" s="20" t="s">
        <v>80</v>
      </c>
      <c r="H46" s="20" t="s">
        <v>80</v>
      </c>
      <c r="I46" s="20" t="s">
        <v>80</v>
      </c>
      <c r="J46" s="20" t="s">
        <v>80</v>
      </c>
      <c r="K46" s="20" t="s">
        <v>80</v>
      </c>
      <c r="L46" s="20" t="s">
        <v>80</v>
      </c>
      <c r="M46" s="20" t="s">
        <v>80</v>
      </c>
      <c r="N46" s="20" t="s">
        <v>80</v>
      </c>
      <c r="O46" s="20" t="s">
        <v>80</v>
      </c>
      <c r="P46" s="20" t="s">
        <v>80</v>
      </c>
      <c r="Q46" s="20" t="s">
        <v>80</v>
      </c>
      <c r="R46" s="20" t="s">
        <v>80</v>
      </c>
      <c r="S46" s="20" t="s">
        <v>80</v>
      </c>
      <c r="T46" s="20" t="s">
        <v>80</v>
      </c>
      <c r="U46" s="20" t="s">
        <v>80</v>
      </c>
      <c r="V46" s="19">
        <v>7.54183745807361</v>
      </c>
      <c r="W46" s="19">
        <v>12.2169229628952</v>
      </c>
      <c r="X46" s="19">
        <v>12.1354315382616</v>
      </c>
      <c r="Y46" s="19">
        <v>12.2984143875288</v>
      </c>
      <c r="Z46" s="19">
        <v>12.7058715188416</v>
      </c>
      <c r="AA46" s="19">
        <v>8.56048028065413</v>
      </c>
      <c r="AB46" s="19">
        <v>8.38876620964614</v>
      </c>
      <c r="AC46" s="19">
        <v>8.14526206244458</v>
      </c>
      <c r="AD46" s="19">
        <v>8.14526206244458</v>
      </c>
      <c r="AE46" s="19">
        <v>8.87771476559248</v>
      </c>
      <c r="AF46" s="19">
        <v>7.00438209965576</v>
      </c>
      <c r="AG46" s="19">
        <v>8.71473190818051</v>
      </c>
      <c r="AH46" s="19">
        <v>8.79622334095889</v>
      </c>
      <c r="AI46" s="19">
        <v>8.95920619022607</v>
      </c>
      <c r="AJ46" s="19">
        <v>9.85561187748516</v>
      </c>
      <c r="AK46" s="19">
        <v>10.995521703801</v>
      </c>
      <c r="AL46" s="19">
        <v>11.2399959858465</v>
      </c>
      <c r="AM46" s="19">
        <v>11.5659616925257</v>
      </c>
      <c r="AN46" s="19">
        <v>12.7873629434751</v>
      </c>
      <c r="AO46" s="19">
        <v>13.5207857814671</v>
      </c>
      <c r="AP46" s="19">
        <v>14.497737592</v>
      </c>
      <c r="AQ46" s="19">
        <v>16.533936692</v>
      </c>
      <c r="AR46" s="19">
        <v>19.14027154</v>
      </c>
      <c r="AS46" s="19">
        <v>18.488687828</v>
      </c>
      <c r="AT46" s="19">
        <v>17.938221763306</v>
      </c>
      <c r="AU46" s="19">
        <v>20.35771498189</v>
      </c>
      <c r="AV46" s="26">
        <v>22.46660638976</v>
      </c>
      <c r="AW46" s="27">
        <v>0.10359175503254</v>
      </c>
      <c r="AX46" s="27">
        <v>0.00773211522028</v>
      </c>
    </row>
    <row r="47" ht="9.75" customHeight="1">
      <c r="A47" s="25" t="s">
        <v>164</v>
      </c>
      <c r="B47" s="20" t="s">
        <v>80</v>
      </c>
      <c r="C47" s="20" t="s">
        <v>80</v>
      </c>
      <c r="D47" s="20" t="s">
        <v>80</v>
      </c>
      <c r="E47" s="20" t="s">
        <v>80</v>
      </c>
      <c r="F47" s="20" t="s">
        <v>80</v>
      </c>
      <c r="G47" s="20" t="s">
        <v>80</v>
      </c>
      <c r="H47" s="20" t="s">
        <v>80</v>
      </c>
      <c r="I47" s="20" t="s">
        <v>80</v>
      </c>
      <c r="J47" s="20" t="s">
        <v>80</v>
      </c>
      <c r="K47" s="20" t="s">
        <v>80</v>
      </c>
      <c r="L47" s="20" t="s">
        <v>80</v>
      </c>
      <c r="M47" s="20" t="s">
        <v>80</v>
      </c>
      <c r="N47" s="20" t="s">
        <v>80</v>
      </c>
      <c r="O47" s="20" t="s">
        <v>80</v>
      </c>
      <c r="P47" s="20" t="s">
        <v>80</v>
      </c>
      <c r="Q47" s="20" t="s">
        <v>80</v>
      </c>
      <c r="R47" s="20" t="s">
        <v>80</v>
      </c>
      <c r="S47" s="20" t="s">
        <v>80</v>
      </c>
      <c r="T47" s="20" t="s">
        <v>80</v>
      </c>
      <c r="U47" s="20" t="s">
        <v>80</v>
      </c>
      <c r="V47" s="19">
        <v>78.4102740803573</v>
      </c>
      <c r="W47" s="19">
        <v>82.7506626909671</v>
      </c>
      <c r="X47" s="19">
        <v>84.5425038899173</v>
      </c>
      <c r="Y47" s="19">
        <v>89.5930320289599</v>
      </c>
      <c r="Z47" s="19">
        <v>90.5699589815742</v>
      </c>
      <c r="AA47" s="19">
        <v>111.599597594065</v>
      </c>
      <c r="AB47" s="19">
        <v>106.045568892706</v>
      </c>
      <c r="AC47" s="19">
        <v>90.4069761485966</v>
      </c>
      <c r="AD47" s="19">
        <v>81.121804267981</v>
      </c>
      <c r="AE47" s="19">
        <v>71.022688251439</v>
      </c>
      <c r="AF47" s="19">
        <v>66.5426000848316</v>
      </c>
      <c r="AG47" s="19">
        <v>72.000000176</v>
      </c>
      <c r="AH47" s="19">
        <v>64.832579344</v>
      </c>
      <c r="AI47" s="19">
        <v>60.027149468</v>
      </c>
      <c r="AJ47" s="19">
        <v>63.7737558119999</v>
      </c>
      <c r="AK47" s="19">
        <v>63.855203776</v>
      </c>
      <c r="AL47" s="19">
        <v>61.90045264</v>
      </c>
      <c r="AM47" s="19">
        <v>60.9230770719999</v>
      </c>
      <c r="AN47" s="19">
        <v>62.1447965319999</v>
      </c>
      <c r="AO47" s="19">
        <v>61.656108748</v>
      </c>
      <c r="AP47" s="19">
        <v>62.1447965319999</v>
      </c>
      <c r="AQ47" s="19">
        <v>60.2714933599999</v>
      </c>
      <c r="AR47" s="19">
        <v>56.850678872</v>
      </c>
      <c r="AS47" s="19">
        <v>54.000000132</v>
      </c>
      <c r="AT47" s="19">
        <v>42.271493316</v>
      </c>
      <c r="AU47" s="19">
        <v>46.914027264</v>
      </c>
      <c r="AV47" s="26">
        <v>48.298642652</v>
      </c>
      <c r="AW47" s="27">
        <v>0.02951388806105</v>
      </c>
      <c r="AX47" s="27">
        <v>0.01662247814238</v>
      </c>
    </row>
    <row r="48" ht="9.75" customHeight="1">
      <c r="A48" s="25" t="s">
        <v>89</v>
      </c>
      <c r="B48" s="19">
        <v>0.739</v>
      </c>
      <c r="C48" s="19">
        <v>0.721</v>
      </c>
      <c r="D48" s="19">
        <v>1.213</v>
      </c>
      <c r="E48" s="19">
        <v>2.739</v>
      </c>
      <c r="F48" s="19">
        <v>5.337</v>
      </c>
      <c r="G48" s="19">
        <v>10.17</v>
      </c>
      <c r="H48" s="19">
        <v>16.398</v>
      </c>
      <c r="I48" s="19">
        <v>23.27</v>
      </c>
      <c r="J48" s="19">
        <v>25.177</v>
      </c>
      <c r="K48" s="19">
        <v>30.114</v>
      </c>
      <c r="L48" s="19">
        <v>31.554</v>
      </c>
      <c r="M48" s="19">
        <v>33.469</v>
      </c>
      <c r="N48" s="19">
        <v>35.573</v>
      </c>
      <c r="O48" s="19">
        <v>36.899</v>
      </c>
      <c r="P48" s="19">
        <v>40.427</v>
      </c>
      <c r="Q48" s="19">
        <v>40.307</v>
      </c>
      <c r="R48" s="19">
        <v>40.853</v>
      </c>
      <c r="S48" s="19">
        <v>40.649</v>
      </c>
      <c r="T48" s="19">
        <v>42.372</v>
      </c>
      <c r="U48" s="19">
        <v>43.351</v>
      </c>
      <c r="V48" s="19">
        <v>46.623</v>
      </c>
      <c r="W48" s="19">
        <v>47.399</v>
      </c>
      <c r="X48" s="19">
        <v>48.681</v>
      </c>
      <c r="Y48" s="19">
        <v>46.37</v>
      </c>
      <c r="Z48" s="19">
        <v>45.316</v>
      </c>
      <c r="AA48" s="19">
        <v>47.183</v>
      </c>
      <c r="AB48" s="19">
        <v>50.969</v>
      </c>
      <c r="AC48" s="19">
        <v>50.724</v>
      </c>
      <c r="AD48" s="19">
        <v>57.805</v>
      </c>
      <c r="AE48" s="19">
        <v>59.523</v>
      </c>
      <c r="AF48" s="19">
        <v>63.464</v>
      </c>
      <c r="AG48" s="19">
        <v>73.933</v>
      </c>
      <c r="AH48" s="19">
        <v>76.026</v>
      </c>
      <c r="AI48" s="19">
        <v>79.1019</v>
      </c>
      <c r="AJ48" s="19">
        <v>84.2076</v>
      </c>
      <c r="AK48" s="19">
        <v>87.1722962048736</v>
      </c>
      <c r="AL48" s="19">
        <v>86.7232081657271</v>
      </c>
      <c r="AM48" s="19">
        <v>85.5915940442959</v>
      </c>
      <c r="AN48" s="19">
        <v>85.8268760752188</v>
      </c>
      <c r="AO48" s="19">
        <v>87.6970734514035</v>
      </c>
      <c r="AP48" s="19">
        <v>85.4610020030714</v>
      </c>
      <c r="AQ48" s="19">
        <v>81.0536836684705</v>
      </c>
      <c r="AR48" s="19">
        <v>81.9496902730487</v>
      </c>
      <c r="AS48" s="19">
        <v>84.4799416203997</v>
      </c>
      <c r="AT48" s="19">
        <v>78.0419694358295</v>
      </c>
      <c r="AU48" s="19">
        <v>84.5652178618672</v>
      </c>
      <c r="AV48" s="26">
        <v>72.18</v>
      </c>
      <c r="AW48" s="27">
        <v>-0.14645758271217</v>
      </c>
      <c r="AX48" s="27">
        <v>0.02484149299562</v>
      </c>
    </row>
    <row r="49" ht="9.75" customHeight="1">
      <c r="A49" s="25" t="s">
        <v>90</v>
      </c>
      <c r="B49" s="20" t="s">
        <v>80</v>
      </c>
      <c r="C49" s="20" t="s">
        <v>80</v>
      </c>
      <c r="D49" s="20" t="s">
        <v>80</v>
      </c>
      <c r="E49" s="20" t="s">
        <v>80</v>
      </c>
      <c r="F49" s="20" t="s">
        <v>80</v>
      </c>
      <c r="G49" s="20" t="s">
        <v>80</v>
      </c>
      <c r="H49" s="20" t="s">
        <v>80</v>
      </c>
      <c r="I49" s="20" t="s">
        <v>80</v>
      </c>
      <c r="J49" s="20" t="s">
        <v>80</v>
      </c>
      <c r="K49" s="20" t="s">
        <v>80</v>
      </c>
      <c r="L49" s="20" t="s">
        <v>80</v>
      </c>
      <c r="M49" s="20" t="s">
        <v>80</v>
      </c>
      <c r="N49" s="20" t="s">
        <v>80</v>
      </c>
      <c r="O49" s="20" t="s">
        <v>80</v>
      </c>
      <c r="P49" s="20" t="s">
        <v>80</v>
      </c>
      <c r="Q49" s="20" t="s">
        <v>80</v>
      </c>
      <c r="R49" s="20" t="s">
        <v>80</v>
      </c>
      <c r="S49" s="20" t="s">
        <v>80</v>
      </c>
      <c r="T49" s="20" t="s">
        <v>80</v>
      </c>
      <c r="U49" s="20" t="s">
        <v>80</v>
      </c>
      <c r="V49" s="19">
        <v>28.7266978313067</v>
      </c>
      <c r="W49" s="19">
        <v>27.6925328333037</v>
      </c>
      <c r="X49" s="19">
        <v>28.9954255170315</v>
      </c>
      <c r="Y49" s="19">
        <v>28.5879683857188</v>
      </c>
      <c r="Z49" s="19">
        <v>30.216826767981</v>
      </c>
      <c r="AA49" s="19">
        <v>32.1638897700255</v>
      </c>
      <c r="AB49" s="19">
        <v>32.4161251389679</v>
      </c>
      <c r="AC49" s="19">
        <v>32.5791079882351</v>
      </c>
      <c r="AD49" s="19">
        <v>35.5108590542251</v>
      </c>
      <c r="AE49" s="19">
        <v>36.0812990429498</v>
      </c>
      <c r="AF49" s="19">
        <v>36.9777047302089</v>
      </c>
      <c r="AG49" s="19">
        <v>37.7916488498456</v>
      </c>
      <c r="AH49" s="19">
        <v>39.6649815141534</v>
      </c>
      <c r="AI49" s="19">
        <v>41.0493656225148</v>
      </c>
      <c r="AJ49" s="19">
        <v>43.0041897114561</v>
      </c>
      <c r="AK49" s="19">
        <v>41.1308570471484</v>
      </c>
      <c r="AL49" s="19">
        <v>44.6330481018631</v>
      </c>
      <c r="AM49" s="19">
        <v>45.773928063023</v>
      </c>
      <c r="AN49" s="19">
        <v>41.212348471782</v>
      </c>
      <c r="AO49" s="19">
        <v>39.0945415335734</v>
      </c>
      <c r="AP49" s="19">
        <v>38.443439008</v>
      </c>
      <c r="AQ49" s="19">
        <v>37.710407332</v>
      </c>
      <c r="AR49" s="19">
        <v>41.294117748</v>
      </c>
      <c r="AS49" s="19">
        <v>43.84506798048</v>
      </c>
      <c r="AT49" s="19">
        <v>39.176470684</v>
      </c>
      <c r="AU49" s="19">
        <v>40.9805430865999</v>
      </c>
      <c r="AV49" s="26">
        <v>44.226244452</v>
      </c>
      <c r="AW49" s="27">
        <v>0.07920103520155</v>
      </c>
      <c r="AX49" s="27">
        <v>0.01522091962397</v>
      </c>
    </row>
    <row r="50" ht="9.75" customHeight="1">
      <c r="A50" s="25" t="s">
        <v>91</v>
      </c>
      <c r="B50" s="19">
        <v>104.945379341716</v>
      </c>
      <c r="C50" s="19">
        <v>117.10818462014</v>
      </c>
      <c r="D50" s="19">
        <v>128.954426929489</v>
      </c>
      <c r="E50" s="19">
        <v>139.316973723769</v>
      </c>
      <c r="F50" s="19">
        <v>148.986134966301</v>
      </c>
      <c r="G50" s="19">
        <v>163.870624914625</v>
      </c>
      <c r="H50" s="19">
        <v>179.214940021662</v>
      </c>
      <c r="I50" s="19">
        <v>188.786658673451</v>
      </c>
      <c r="J50" s="19">
        <v>205.405748328136</v>
      </c>
      <c r="K50" s="19">
        <v>217.914556041491</v>
      </c>
      <c r="L50" s="19">
        <v>237.736323050004</v>
      </c>
      <c r="M50" s="19">
        <v>261.579674750311</v>
      </c>
      <c r="N50" s="19">
        <v>280.253790305381</v>
      </c>
      <c r="O50" s="19">
        <v>298.978805760785</v>
      </c>
      <c r="P50" s="19">
        <v>317.611250563396</v>
      </c>
      <c r="Q50" s="19">
        <v>327.690545899587</v>
      </c>
      <c r="R50" s="19">
        <v>346.683870422985</v>
      </c>
      <c r="S50" s="19">
        <v>374.667041675377</v>
      </c>
      <c r="T50" s="19">
        <v>401.721023693408</v>
      </c>
      <c r="U50" s="19">
        <v>438.429730641404</v>
      </c>
      <c r="V50" s="19">
        <v>19.1940618873866</v>
      </c>
      <c r="W50" s="19">
        <v>19.5488361952547</v>
      </c>
      <c r="X50" s="19">
        <v>21.4002608493529</v>
      </c>
      <c r="Y50" s="19">
        <v>24.0841586774947</v>
      </c>
      <c r="Z50" s="19">
        <v>25.7372605255655</v>
      </c>
      <c r="AA50" s="19">
        <v>24.5846577920826</v>
      </c>
      <c r="AB50" s="19">
        <v>21.7699799254827</v>
      </c>
      <c r="AC50" s="19">
        <v>19.5663293754033</v>
      </c>
      <c r="AD50" s="19">
        <v>14.650201280004</v>
      </c>
      <c r="AE50" s="19">
        <v>12.7174224573977</v>
      </c>
      <c r="AF50" s="19">
        <v>12.7153430719657</v>
      </c>
      <c r="AG50" s="19">
        <v>12.5904890041542</v>
      </c>
      <c r="AH50" s="19">
        <v>13.6486964757849</v>
      </c>
      <c r="AI50" s="19">
        <v>13.5519700059529</v>
      </c>
      <c r="AJ50" s="19">
        <v>12.066606602967</v>
      </c>
      <c r="AK50" s="19">
        <v>12.5790299425699</v>
      </c>
      <c r="AL50" s="19">
        <v>13.766931961361</v>
      </c>
      <c r="AM50" s="19">
        <v>13.2801292963842</v>
      </c>
      <c r="AN50" s="19">
        <v>13.7528289342495</v>
      </c>
      <c r="AO50" s="19">
        <v>15.2518074578584</v>
      </c>
      <c r="AP50" s="19">
        <v>15.4480979791277</v>
      </c>
      <c r="AQ50" s="19">
        <v>15.9788097222792</v>
      </c>
      <c r="AR50" s="19">
        <v>16.4039183540886</v>
      </c>
      <c r="AS50" s="19">
        <v>15.6113681140625</v>
      </c>
      <c r="AT50" s="19">
        <v>13.3984488496667</v>
      </c>
      <c r="AU50" s="19">
        <v>14.547700223414</v>
      </c>
      <c r="AV50" s="26">
        <v>14.9337556437025</v>
      </c>
      <c r="AW50" s="27">
        <v>0.02653721347451</v>
      </c>
      <c r="AX50" s="27">
        <v>0.00513960653916</v>
      </c>
    </row>
    <row r="51" ht="9.75" customHeight="1">
      <c r="A51" s="28" t="s">
        <v>92</v>
      </c>
      <c r="B51" s="24">
        <v>140.342287051661</v>
      </c>
      <c r="C51" s="24">
        <v>157.325282355881</v>
      </c>
      <c r="D51" s="24">
        <v>176.450464332756</v>
      </c>
      <c r="E51" s="24">
        <v>199.362293729502</v>
      </c>
      <c r="F51" s="24">
        <v>227.008660475043</v>
      </c>
      <c r="G51" s="24">
        <v>261.084327838099</v>
      </c>
      <c r="H51" s="24">
        <v>298.043470832783</v>
      </c>
      <c r="I51" s="24">
        <v>330.6500626574</v>
      </c>
      <c r="J51" s="24">
        <v>367.105154031776</v>
      </c>
      <c r="K51" s="24">
        <v>400.870051885572</v>
      </c>
      <c r="L51" s="24">
        <v>431.866687194458</v>
      </c>
      <c r="M51" s="24">
        <v>473.83628194435</v>
      </c>
      <c r="N51" s="24">
        <v>502.424124355252</v>
      </c>
      <c r="O51" s="24">
        <v>530.328038348919</v>
      </c>
      <c r="P51" s="24">
        <v>561.590652684347</v>
      </c>
      <c r="Q51" s="24">
        <v>572.678283360177</v>
      </c>
      <c r="R51" s="24">
        <v>590.34812565371</v>
      </c>
      <c r="S51" s="24">
        <v>612.884286444652</v>
      </c>
      <c r="T51" s="24">
        <v>645.407027849327</v>
      </c>
      <c r="U51" s="24">
        <v>694.145923676657</v>
      </c>
      <c r="V51" s="24">
        <v>742.219947518369</v>
      </c>
      <c r="W51" s="24">
        <v>762.512918413888</v>
      </c>
      <c r="X51" s="24">
        <v>800.496397156738</v>
      </c>
      <c r="Y51" s="24">
        <v>824.754517612225</v>
      </c>
      <c r="Z51" s="24">
        <v>847.327938953462</v>
      </c>
      <c r="AA51" s="24">
        <v>876.340154675158</v>
      </c>
      <c r="AB51" s="24">
        <v>887.729945807772</v>
      </c>
      <c r="AC51" s="24">
        <v>853.821535743728</v>
      </c>
      <c r="AD51" s="24">
        <v>851.418451572262</v>
      </c>
      <c r="AE51" s="24">
        <v>815.335644502749</v>
      </c>
      <c r="AF51" s="24">
        <v>823.352512792058</v>
      </c>
      <c r="AG51" s="24">
        <v>861.622322079031</v>
      </c>
      <c r="AH51" s="24">
        <v>829.145877999264</v>
      </c>
      <c r="AI51" s="24">
        <v>849.377896191</v>
      </c>
      <c r="AJ51" s="24">
        <v>870.392073585957</v>
      </c>
      <c r="AK51" s="24">
        <v>884.344132663644</v>
      </c>
      <c r="AL51" s="24">
        <v>912.772594345415</v>
      </c>
      <c r="AM51" s="24">
        <v>915.748276573548</v>
      </c>
      <c r="AN51" s="24">
        <v>953.660719205104</v>
      </c>
      <c r="AO51" s="24">
        <v>974.896196265764</v>
      </c>
      <c r="AP51" s="24">
        <v>995.337505276938</v>
      </c>
      <c r="AQ51" s="24">
        <v>1001.00604774265</v>
      </c>
      <c r="AR51" s="24">
        <v>1013.6231793176</v>
      </c>
      <c r="AS51" s="24">
        <v>1017.55164465863</v>
      </c>
      <c r="AT51" s="24">
        <v>940.882704945404</v>
      </c>
      <c r="AU51" s="24">
        <v>1012.15126944386</v>
      </c>
      <c r="AV51" s="24">
        <v>990.990551829565</v>
      </c>
      <c r="AW51" s="29">
        <v>-0.02090667560697</v>
      </c>
      <c r="AX51" s="29">
        <v>0.3410596549511</v>
      </c>
    </row>
    <row r="52" ht="9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6"/>
      <c r="AW52" s="27"/>
      <c r="AX52" s="27"/>
    </row>
    <row r="53" ht="9.75" customHeight="1">
      <c r="A53" s="25" t="s">
        <v>93</v>
      </c>
      <c r="B53" s="19">
        <v>6.566</v>
      </c>
      <c r="C53" s="19">
        <v>6.884</v>
      </c>
      <c r="D53" s="19">
        <v>7.217</v>
      </c>
      <c r="E53" s="19">
        <v>7.567</v>
      </c>
      <c r="F53" s="19">
        <v>7.933</v>
      </c>
      <c r="G53" s="19">
        <v>8.317</v>
      </c>
      <c r="H53" s="19">
        <v>8.719</v>
      </c>
      <c r="I53" s="19">
        <v>8.449</v>
      </c>
      <c r="J53" s="19">
        <v>9.28</v>
      </c>
      <c r="K53" s="19">
        <v>11.693</v>
      </c>
      <c r="L53" s="19">
        <v>11.072</v>
      </c>
      <c r="M53" s="19">
        <v>11.043</v>
      </c>
      <c r="N53" s="19">
        <v>9.887</v>
      </c>
      <c r="O53" s="19">
        <v>9.11</v>
      </c>
      <c r="P53" s="19">
        <v>11.632</v>
      </c>
      <c r="Q53" s="19">
        <v>6.226</v>
      </c>
      <c r="R53" s="19">
        <v>5.125</v>
      </c>
      <c r="S53" s="19">
        <v>6.48</v>
      </c>
      <c r="T53" s="19">
        <v>9.9</v>
      </c>
      <c r="U53" s="19">
        <v>12.15</v>
      </c>
      <c r="V53" s="19">
        <v>13.14</v>
      </c>
      <c r="W53" s="19">
        <v>13.68</v>
      </c>
      <c r="X53" s="19">
        <v>14.4</v>
      </c>
      <c r="Y53" s="19">
        <v>18.0</v>
      </c>
      <c r="Z53" s="19">
        <v>19.98</v>
      </c>
      <c r="AA53" s="19">
        <v>20.43</v>
      </c>
      <c r="AB53" s="19">
        <v>20.47</v>
      </c>
      <c r="AC53" s="19">
        <v>22.5</v>
      </c>
      <c r="AD53" s="19">
        <v>23.9</v>
      </c>
      <c r="AE53" s="19">
        <v>28.62</v>
      </c>
      <c r="AF53" s="19">
        <v>31.68</v>
      </c>
      <c r="AG53" s="19">
        <v>35.01</v>
      </c>
      <c r="AH53" s="19">
        <v>42.39</v>
      </c>
      <c r="AI53" s="19">
        <v>46.575</v>
      </c>
      <c r="AJ53" s="19">
        <v>52.524</v>
      </c>
      <c r="AK53" s="19">
        <v>56.601</v>
      </c>
      <c r="AL53" s="19">
        <v>63.081</v>
      </c>
      <c r="AM53" s="19">
        <v>71.307</v>
      </c>
      <c r="AN53" s="19">
        <v>74.61</v>
      </c>
      <c r="AO53" s="19">
        <v>77.886</v>
      </c>
      <c r="AP53" s="19">
        <v>94.482</v>
      </c>
      <c r="AQ53" s="19">
        <v>97.83</v>
      </c>
      <c r="AR53" s="19">
        <v>101.736</v>
      </c>
      <c r="AS53" s="19">
        <v>107.361</v>
      </c>
      <c r="AT53" s="19">
        <v>118.224</v>
      </c>
      <c r="AU53" s="19">
        <v>130.122</v>
      </c>
      <c r="AV53" s="26">
        <v>138.006</v>
      </c>
      <c r="AW53" s="27">
        <v>0.06058929488063</v>
      </c>
      <c r="AX53" s="27">
        <v>0.04749619215727</v>
      </c>
    </row>
    <row r="54" ht="9.75" customHeight="1">
      <c r="A54" s="25" t="s">
        <v>165</v>
      </c>
      <c r="B54" s="19">
        <v>0.06921770814</v>
      </c>
      <c r="C54" s="19">
        <v>0.089733265965</v>
      </c>
      <c r="D54" s="19">
        <v>0.100488005595</v>
      </c>
      <c r="E54" s="19">
        <v>0.1289549349</v>
      </c>
      <c r="F54" s="19">
        <v>0.132548343165</v>
      </c>
      <c r="G54" s="19">
        <v>0.121130989245</v>
      </c>
      <c r="H54" s="19">
        <v>0.113383499085</v>
      </c>
      <c r="I54" s="19">
        <v>0.11208375567</v>
      </c>
      <c r="J54" s="20" t="s">
        <v>140</v>
      </c>
      <c r="K54" s="19">
        <v>0.059456889945</v>
      </c>
      <c r="L54" s="19">
        <v>0.05433437178</v>
      </c>
      <c r="M54" s="19">
        <v>0.05234652891</v>
      </c>
      <c r="N54" s="19">
        <v>0.052015221765</v>
      </c>
      <c r="O54" s="19">
        <v>0.05117421132</v>
      </c>
      <c r="P54" s="20" t="s">
        <v>140</v>
      </c>
      <c r="Q54" s="20" t="s">
        <v>140</v>
      </c>
      <c r="R54" s="20" t="s">
        <v>140</v>
      </c>
      <c r="S54" s="20" t="s">
        <v>140</v>
      </c>
      <c r="T54" s="19">
        <v>0.057876809715</v>
      </c>
      <c r="U54" s="19">
        <v>0.050537082195</v>
      </c>
      <c r="V54" s="20" t="s">
        <v>140</v>
      </c>
      <c r="W54" s="20" t="s">
        <v>140</v>
      </c>
      <c r="X54" s="20" t="s">
        <v>140</v>
      </c>
      <c r="Y54" s="20" t="s">
        <v>140</v>
      </c>
      <c r="Z54" s="20" t="s">
        <v>140</v>
      </c>
      <c r="AA54" s="20" t="s">
        <v>140</v>
      </c>
      <c r="AB54" s="20" t="s">
        <v>140</v>
      </c>
      <c r="AC54" s="20" t="s">
        <v>140</v>
      </c>
      <c r="AD54" s="20" t="s">
        <v>140</v>
      </c>
      <c r="AE54" s="20" t="s">
        <v>140</v>
      </c>
      <c r="AF54" s="20" t="s">
        <v>140</v>
      </c>
      <c r="AG54" s="20" t="s">
        <v>140</v>
      </c>
      <c r="AH54" s="20" t="s">
        <v>140</v>
      </c>
      <c r="AI54" s="20" t="s">
        <v>140</v>
      </c>
      <c r="AJ54" s="20" t="s">
        <v>140</v>
      </c>
      <c r="AK54" s="20" t="s">
        <v>140</v>
      </c>
      <c r="AL54" s="20" t="s">
        <v>140</v>
      </c>
      <c r="AM54" s="20" t="s">
        <v>140</v>
      </c>
      <c r="AN54" s="20" t="s">
        <v>140</v>
      </c>
      <c r="AO54" s="19">
        <v>1.07348612013</v>
      </c>
      <c r="AP54" s="19">
        <v>1.48981177557</v>
      </c>
      <c r="AQ54" s="19">
        <v>2.08173021786</v>
      </c>
      <c r="AR54" s="19">
        <v>2.482178615505</v>
      </c>
      <c r="AS54" s="19">
        <v>3.7318286526782</v>
      </c>
      <c r="AT54" s="19">
        <v>4.06210786374199</v>
      </c>
      <c r="AU54" s="19">
        <v>4.77218213927527</v>
      </c>
      <c r="AV54" s="26">
        <v>4.4835173325</v>
      </c>
      <c r="AW54" s="27">
        <v>-0.06048905849457</v>
      </c>
      <c r="AX54" s="27">
        <v>0.00154304888565</v>
      </c>
    </row>
    <row r="55" ht="9.75" customHeight="1">
      <c r="A55" s="25" t="s">
        <v>95</v>
      </c>
      <c r="B55" s="19">
        <v>1.183</v>
      </c>
      <c r="C55" s="19">
        <v>1.272</v>
      </c>
      <c r="D55" s="19">
        <v>1.369</v>
      </c>
      <c r="E55" s="19">
        <v>1.473</v>
      </c>
      <c r="F55" s="19">
        <v>1.585</v>
      </c>
      <c r="G55" s="19">
        <v>1.833</v>
      </c>
      <c r="H55" s="19">
        <v>1.894</v>
      </c>
      <c r="I55" s="19">
        <v>2.238</v>
      </c>
      <c r="J55" s="19">
        <v>2.507</v>
      </c>
      <c r="K55" s="19">
        <v>2.638</v>
      </c>
      <c r="L55" s="19">
        <v>2.891</v>
      </c>
      <c r="M55" s="19">
        <v>3.478</v>
      </c>
      <c r="N55" s="19">
        <v>3.792</v>
      </c>
      <c r="O55" s="19">
        <v>4.249</v>
      </c>
      <c r="P55" s="19">
        <v>5.626</v>
      </c>
      <c r="Q55" s="19">
        <v>3.664</v>
      </c>
      <c r="R55" s="19">
        <v>4.216</v>
      </c>
      <c r="S55" s="19">
        <v>3.308</v>
      </c>
      <c r="T55" s="19">
        <v>3.632</v>
      </c>
      <c r="U55" s="19">
        <v>3.938</v>
      </c>
      <c r="V55" s="19">
        <v>3.78</v>
      </c>
      <c r="W55" s="19">
        <v>5.157</v>
      </c>
      <c r="X55" s="19">
        <v>4.302</v>
      </c>
      <c r="Y55" s="19">
        <v>6.156</v>
      </c>
      <c r="Z55" s="19">
        <v>7.344</v>
      </c>
      <c r="AA55" s="19">
        <v>3.771</v>
      </c>
      <c r="AB55" s="19">
        <v>0.45</v>
      </c>
      <c r="AC55" s="19">
        <v>2.358</v>
      </c>
      <c r="AD55" s="19">
        <v>4.878</v>
      </c>
      <c r="AE55" s="19">
        <v>5.373</v>
      </c>
      <c r="AF55" s="19">
        <v>8.35</v>
      </c>
      <c r="AG55" s="19">
        <v>8.372</v>
      </c>
      <c r="AH55" s="19">
        <v>8.343</v>
      </c>
      <c r="AI55" s="19">
        <v>8.542</v>
      </c>
      <c r="AJ55" s="19">
        <v>7.776</v>
      </c>
      <c r="AK55" s="19">
        <v>8.64</v>
      </c>
      <c r="AL55" s="19">
        <v>9.45</v>
      </c>
      <c r="AM55" s="19">
        <v>8.514</v>
      </c>
      <c r="AN55" s="19">
        <v>9.918</v>
      </c>
      <c r="AO55" s="19">
        <v>10.71</v>
      </c>
      <c r="AP55" s="19">
        <v>10.98</v>
      </c>
      <c r="AQ55" s="19">
        <v>11.25</v>
      </c>
      <c r="AR55" s="19">
        <v>10.89</v>
      </c>
      <c r="AS55" s="19">
        <v>11.475</v>
      </c>
      <c r="AT55" s="19">
        <v>10.87335</v>
      </c>
      <c r="AU55" s="19">
        <v>13.057947</v>
      </c>
      <c r="AV55" s="26">
        <v>14.562</v>
      </c>
      <c r="AW55" s="27">
        <v>0.1151829585433</v>
      </c>
      <c r="AX55" s="27">
        <v>0.00501166284084</v>
      </c>
    </row>
    <row r="56" ht="9.75" customHeight="1">
      <c r="A56" s="25" t="s">
        <v>97</v>
      </c>
      <c r="B56" s="19">
        <v>0.073</v>
      </c>
      <c r="C56" s="19">
        <v>0.074</v>
      </c>
      <c r="D56" s="19">
        <v>0.101</v>
      </c>
      <c r="E56" s="19">
        <v>0.462</v>
      </c>
      <c r="F56" s="19">
        <v>0.765</v>
      </c>
      <c r="G56" s="19">
        <v>0.905</v>
      </c>
      <c r="H56" s="19">
        <v>0.905</v>
      </c>
      <c r="I56" s="19">
        <v>0.993</v>
      </c>
      <c r="J56" s="19">
        <v>1.422</v>
      </c>
      <c r="K56" s="19">
        <v>1.168</v>
      </c>
      <c r="L56" s="19">
        <v>1.989</v>
      </c>
      <c r="M56" s="19">
        <v>1.332</v>
      </c>
      <c r="N56" s="19">
        <v>1.449</v>
      </c>
      <c r="O56" s="19">
        <v>1.331</v>
      </c>
      <c r="P56" s="19">
        <v>3.926</v>
      </c>
      <c r="Q56" s="19">
        <v>4.689</v>
      </c>
      <c r="R56" s="19">
        <v>3.753</v>
      </c>
      <c r="S56" s="19">
        <v>4.428</v>
      </c>
      <c r="T56" s="19">
        <v>4.275</v>
      </c>
      <c r="U56" s="19">
        <v>5.337</v>
      </c>
      <c r="V56" s="19">
        <v>4.95</v>
      </c>
      <c r="W56" s="19">
        <v>5.202</v>
      </c>
      <c r="X56" s="19">
        <v>5.211</v>
      </c>
      <c r="Y56" s="19">
        <v>5.616</v>
      </c>
      <c r="Z56" s="19">
        <v>5.328</v>
      </c>
      <c r="AA56" s="19">
        <v>5.67</v>
      </c>
      <c r="AB56" s="19">
        <v>6.867</v>
      </c>
      <c r="AC56" s="19">
        <v>11.358</v>
      </c>
      <c r="AD56" s="19">
        <v>12.15</v>
      </c>
      <c r="AE56" s="19">
        <v>12.15</v>
      </c>
      <c r="AF56" s="19">
        <v>12.15</v>
      </c>
      <c r="AG56" s="19">
        <v>12.33</v>
      </c>
      <c r="AH56" s="19">
        <v>13.086</v>
      </c>
      <c r="AI56" s="19">
        <v>13.293</v>
      </c>
      <c r="AJ56" s="19">
        <v>12.555</v>
      </c>
      <c r="AK56" s="19">
        <v>8.694</v>
      </c>
      <c r="AL56" s="19">
        <v>9.855</v>
      </c>
      <c r="AM56" s="19">
        <v>9.999</v>
      </c>
      <c r="AN56" s="19">
        <v>10.989</v>
      </c>
      <c r="AO56" s="19">
        <v>13.527</v>
      </c>
      <c r="AP56" s="19">
        <v>16.83</v>
      </c>
      <c r="AQ56" s="19">
        <v>17.649</v>
      </c>
      <c r="AR56" s="19">
        <v>17.414693874</v>
      </c>
      <c r="AS56" s="19">
        <v>17.411664636</v>
      </c>
      <c r="AT56" s="19">
        <v>18.015420987</v>
      </c>
      <c r="AU56" s="19">
        <v>18.376932816</v>
      </c>
      <c r="AV56" s="26">
        <v>21.3991280148414</v>
      </c>
      <c r="AW56" s="27">
        <v>0.16445590555668</v>
      </c>
      <c r="AX56" s="27">
        <v>0.007364731282</v>
      </c>
    </row>
    <row r="57" ht="9.75" customHeight="1">
      <c r="A57" s="25" t="s">
        <v>98</v>
      </c>
      <c r="B57" s="19">
        <v>0.569</v>
      </c>
      <c r="C57" s="19">
        <v>0.684</v>
      </c>
      <c r="D57" s="19">
        <v>0.824</v>
      </c>
      <c r="E57" s="19">
        <v>0.991</v>
      </c>
      <c r="F57" s="19">
        <v>1.193</v>
      </c>
      <c r="G57" s="19">
        <v>1.455</v>
      </c>
      <c r="H57" s="19">
        <v>1.214</v>
      </c>
      <c r="I57" s="19">
        <v>1.376</v>
      </c>
      <c r="J57" s="19">
        <v>1.62</v>
      </c>
      <c r="K57" s="19">
        <v>2.05</v>
      </c>
      <c r="L57" s="19">
        <v>2.439</v>
      </c>
      <c r="M57" s="19">
        <v>2.633</v>
      </c>
      <c r="N57" s="19">
        <v>3.705</v>
      </c>
      <c r="O57" s="19">
        <v>5.109</v>
      </c>
      <c r="P57" s="19">
        <v>6.273</v>
      </c>
      <c r="Q57" s="19">
        <v>8.752</v>
      </c>
      <c r="R57" s="19">
        <v>10.204</v>
      </c>
      <c r="S57" s="19">
        <v>10.815</v>
      </c>
      <c r="T57" s="19">
        <v>10.561</v>
      </c>
      <c r="U57" s="19">
        <v>16.38</v>
      </c>
      <c r="V57" s="19">
        <v>16.92</v>
      </c>
      <c r="W57" s="19">
        <v>22.68</v>
      </c>
      <c r="X57" s="19">
        <v>24.12</v>
      </c>
      <c r="Y57" s="19">
        <v>26.19</v>
      </c>
      <c r="Z57" s="19">
        <v>26.82</v>
      </c>
      <c r="AA57" s="19">
        <v>30.168</v>
      </c>
      <c r="AB57" s="19">
        <v>31.653</v>
      </c>
      <c r="AC57" s="19">
        <v>34.425</v>
      </c>
      <c r="AD57" s="19">
        <v>36.036</v>
      </c>
      <c r="AE57" s="19">
        <v>38.493</v>
      </c>
      <c r="AF57" s="19">
        <v>38.637</v>
      </c>
      <c r="AG57" s="19">
        <v>39.969</v>
      </c>
      <c r="AH57" s="19">
        <v>40.806</v>
      </c>
      <c r="AI57" s="19">
        <v>42.138</v>
      </c>
      <c r="AJ57" s="19">
        <v>41.58</v>
      </c>
      <c r="AK57" s="19">
        <v>44.829</v>
      </c>
      <c r="AL57" s="19">
        <v>48.321</v>
      </c>
      <c r="AM57" s="19">
        <v>51.03</v>
      </c>
      <c r="AN57" s="19">
        <v>54.054</v>
      </c>
      <c r="AO57" s="19">
        <v>59.112</v>
      </c>
      <c r="AP57" s="19">
        <v>64.116</v>
      </c>
      <c r="AQ57" s="19">
        <v>66.15</v>
      </c>
      <c r="AR57" s="19">
        <v>66.978</v>
      </c>
      <c r="AS57" s="19">
        <v>72.396</v>
      </c>
      <c r="AT57" s="19">
        <v>70.605</v>
      </c>
      <c r="AU57" s="19">
        <v>78.894</v>
      </c>
      <c r="AV57" s="26">
        <v>89.3080079999999</v>
      </c>
      <c r="AW57" s="27">
        <v>0.13199999928474</v>
      </c>
      <c r="AX57" s="27">
        <v>0.03073627501726</v>
      </c>
    </row>
    <row r="58" ht="9.75" customHeight="1">
      <c r="A58" s="25" t="s">
        <v>100</v>
      </c>
      <c r="B58" s="20" t="s">
        <v>107</v>
      </c>
      <c r="C58" s="20" t="s">
        <v>107</v>
      </c>
      <c r="D58" s="19">
        <v>0.409</v>
      </c>
      <c r="E58" s="19">
        <v>0.54</v>
      </c>
      <c r="F58" s="19">
        <v>0.531</v>
      </c>
      <c r="G58" s="19">
        <v>0.756</v>
      </c>
      <c r="H58" s="19">
        <v>1.197</v>
      </c>
      <c r="I58" s="19">
        <v>1.242</v>
      </c>
      <c r="J58" s="19">
        <v>1.557</v>
      </c>
      <c r="K58" s="19">
        <v>1.62</v>
      </c>
      <c r="L58" s="19">
        <v>1.494</v>
      </c>
      <c r="M58" s="19">
        <v>1.746</v>
      </c>
      <c r="N58" s="19">
        <v>3.042</v>
      </c>
      <c r="O58" s="19">
        <v>3.609</v>
      </c>
      <c r="P58" s="19">
        <v>3.924</v>
      </c>
      <c r="Q58" s="19">
        <v>4.428</v>
      </c>
      <c r="R58" s="19">
        <v>5.589</v>
      </c>
      <c r="S58" s="19">
        <v>5.868</v>
      </c>
      <c r="T58" s="19">
        <v>5.355</v>
      </c>
      <c r="U58" s="19">
        <v>7.362</v>
      </c>
      <c r="V58" s="19">
        <v>9.108</v>
      </c>
      <c r="W58" s="19">
        <v>11.061</v>
      </c>
      <c r="X58" s="19">
        <v>12.618</v>
      </c>
      <c r="Y58" s="19">
        <v>12.762</v>
      </c>
      <c r="Z58" s="19">
        <v>15.543</v>
      </c>
      <c r="AA58" s="19">
        <v>15.219</v>
      </c>
      <c r="AB58" s="19">
        <v>18.324</v>
      </c>
      <c r="AC58" s="19">
        <v>16.875</v>
      </c>
      <c r="AD58" s="19">
        <v>17.676</v>
      </c>
      <c r="AE58" s="19">
        <v>20.439</v>
      </c>
      <c r="AF58" s="19">
        <v>22.311</v>
      </c>
      <c r="AG58" s="19">
        <v>24.435</v>
      </c>
      <c r="AH58" s="19">
        <v>26.1</v>
      </c>
      <c r="AI58" s="19">
        <v>27.351</v>
      </c>
      <c r="AJ58" s="19">
        <v>28.278</v>
      </c>
      <c r="AK58" s="19">
        <v>28.287</v>
      </c>
      <c r="AL58" s="19">
        <v>34.074</v>
      </c>
      <c r="AM58" s="19">
        <v>32.796</v>
      </c>
      <c r="AN58" s="19">
        <v>34.092</v>
      </c>
      <c r="AO58" s="19">
        <v>36.189</v>
      </c>
      <c r="AP58" s="19">
        <v>37.845</v>
      </c>
      <c r="AQ58" s="19">
        <v>39.024</v>
      </c>
      <c r="AR58" s="19">
        <v>44.250678</v>
      </c>
      <c r="AS58" s="19">
        <v>53.5127219999999</v>
      </c>
      <c r="AT58" s="19">
        <v>53.158221</v>
      </c>
      <c r="AU58" s="19">
        <v>54.712287</v>
      </c>
      <c r="AV58" s="26">
        <v>56.646</v>
      </c>
      <c r="AW58" s="27">
        <v>0.03534330427647</v>
      </c>
      <c r="AX58" s="27">
        <v>0.01949530653656</v>
      </c>
    </row>
    <row r="59" ht="9.75" customHeight="1">
      <c r="A59" s="25" t="s">
        <v>102</v>
      </c>
      <c r="B59" s="19">
        <v>0.716</v>
      </c>
      <c r="C59" s="19">
        <v>0.861</v>
      </c>
      <c r="D59" s="19">
        <v>0.806</v>
      </c>
      <c r="E59" s="19">
        <v>0.873</v>
      </c>
      <c r="F59" s="19">
        <v>1.199</v>
      </c>
      <c r="G59" s="19">
        <v>1.31</v>
      </c>
      <c r="H59" s="19">
        <v>1.544</v>
      </c>
      <c r="I59" s="19">
        <v>1.706</v>
      </c>
      <c r="J59" s="19">
        <v>2.218</v>
      </c>
      <c r="K59" s="19">
        <v>2.476</v>
      </c>
      <c r="L59" s="19">
        <v>2.976</v>
      </c>
      <c r="M59" s="19">
        <v>3.564</v>
      </c>
      <c r="N59" s="19">
        <v>3.164</v>
      </c>
      <c r="O59" s="19">
        <v>3.669</v>
      </c>
      <c r="P59" s="19">
        <v>4.586</v>
      </c>
      <c r="Q59" s="19">
        <v>3.913</v>
      </c>
      <c r="R59" s="19">
        <v>3.276</v>
      </c>
      <c r="S59" s="19">
        <v>4.529</v>
      </c>
      <c r="T59" s="19">
        <v>4.702</v>
      </c>
      <c r="U59" s="19">
        <v>5.207</v>
      </c>
      <c r="V59" s="19">
        <v>6.534</v>
      </c>
      <c r="W59" s="19">
        <v>7.632</v>
      </c>
      <c r="X59" s="19">
        <v>7.807</v>
      </c>
      <c r="Y59" s="19">
        <v>9.889</v>
      </c>
      <c r="Z59" s="19">
        <v>11.038</v>
      </c>
      <c r="AA59" s="19">
        <v>10.838</v>
      </c>
      <c r="AB59" s="19">
        <v>10.638</v>
      </c>
      <c r="AC59" s="19">
        <v>12.242</v>
      </c>
      <c r="AD59" s="19">
        <v>12.808</v>
      </c>
      <c r="AE59" s="19">
        <v>13.828</v>
      </c>
      <c r="AF59" s="19">
        <v>14.995</v>
      </c>
      <c r="AG59" s="19">
        <v>15.691</v>
      </c>
      <c r="AH59" s="19">
        <v>17.878</v>
      </c>
      <c r="AI59" s="19">
        <v>19.394</v>
      </c>
      <c r="AJ59" s="19">
        <v>20.241</v>
      </c>
      <c r="AK59" s="19">
        <v>21.007</v>
      </c>
      <c r="AL59" s="19">
        <v>21.337</v>
      </c>
      <c r="AM59" s="19">
        <v>22.18</v>
      </c>
      <c r="AN59" s="19">
        <v>22.466</v>
      </c>
      <c r="AO59" s="19">
        <v>23.894</v>
      </c>
      <c r="AP59" s="19">
        <v>25.5427964992382</v>
      </c>
      <c r="AQ59" s="19">
        <v>28.3327225735996</v>
      </c>
      <c r="AR59" s="19">
        <v>29.0802949445863</v>
      </c>
      <c r="AS59" s="19">
        <v>32.8170901551593</v>
      </c>
      <c r="AT59" s="19">
        <v>34.7475569507037</v>
      </c>
      <c r="AU59" s="19">
        <v>39.6130742745958</v>
      </c>
      <c r="AV59" s="26">
        <v>38.4052832134601</v>
      </c>
      <c r="AW59" s="27">
        <v>-0.03048970736563</v>
      </c>
      <c r="AX59" s="27">
        <v>0.0132175758481</v>
      </c>
    </row>
    <row r="60" ht="9.75" customHeight="1">
      <c r="A60" s="28" t="s">
        <v>103</v>
      </c>
      <c r="B60" s="24">
        <v>9.17621770814</v>
      </c>
      <c r="C60" s="24">
        <v>9.864733265965</v>
      </c>
      <c r="D60" s="24">
        <v>10.826488005595</v>
      </c>
      <c r="E60" s="24">
        <v>12.0349549349</v>
      </c>
      <c r="F60" s="24">
        <v>13.338548343165</v>
      </c>
      <c r="G60" s="24">
        <v>14.697130989245</v>
      </c>
      <c r="H60" s="24">
        <v>15.586383499085</v>
      </c>
      <c r="I60" s="24">
        <v>16.11608375567</v>
      </c>
      <c r="J60" s="24">
        <v>18.652651179985</v>
      </c>
      <c r="K60" s="24">
        <v>21.704456889945</v>
      </c>
      <c r="L60" s="24">
        <v>22.91533437178</v>
      </c>
      <c r="M60" s="24">
        <v>23.84834652891</v>
      </c>
      <c r="N60" s="24">
        <v>25.091015221765</v>
      </c>
      <c r="O60" s="24">
        <v>27.12817421132</v>
      </c>
      <c r="P60" s="24">
        <v>36.00344378595</v>
      </c>
      <c r="Q60" s="24">
        <v>31.67373299122</v>
      </c>
      <c r="R60" s="24">
        <v>32.16483493188</v>
      </c>
      <c r="S60" s="24">
        <v>35.468852719495</v>
      </c>
      <c r="T60" s="24">
        <v>38.482876809715</v>
      </c>
      <c r="U60" s="24">
        <v>50.424537082195</v>
      </c>
      <c r="V60" s="24">
        <v>54.47955531789</v>
      </c>
      <c r="W60" s="24">
        <v>65.447653745835</v>
      </c>
      <c r="X60" s="24">
        <v>68.49862335301</v>
      </c>
      <c r="Y60" s="24">
        <v>78.650284796395</v>
      </c>
      <c r="Z60" s="24">
        <v>86.087226576595</v>
      </c>
      <c r="AA60" s="24">
        <v>86.1256137617299</v>
      </c>
      <c r="AB60" s="24">
        <v>88.426644154555</v>
      </c>
      <c r="AC60" s="24">
        <v>99.779076231455</v>
      </c>
      <c r="AD60" s="24">
        <v>107.46899977596</v>
      </c>
      <c r="AE60" s="24">
        <v>118.922394210564</v>
      </c>
      <c r="AF60" s="24">
        <v>128.145605341355</v>
      </c>
      <c r="AG60" s="24">
        <v>135.821195236905</v>
      </c>
      <c r="AH60" s="24">
        <v>148.619947634725</v>
      </c>
      <c r="AI60" s="24">
        <v>157.30365279897</v>
      </c>
      <c r="AJ60" s="24">
        <v>162.96358242204</v>
      </c>
      <c r="AK60" s="24">
        <v>168.06661398577</v>
      </c>
      <c r="AL60" s="24">
        <v>186.12702174841</v>
      </c>
      <c r="AM60" s="24">
        <v>195.83405331214</v>
      </c>
      <c r="AN60" s="24">
        <v>206.136314242355</v>
      </c>
      <c r="AO60" s="24">
        <v>222.39148612013</v>
      </c>
      <c r="AP60" s="24">
        <v>251.285608274808</v>
      </c>
      <c r="AQ60" s="24">
        <v>262.317452791459</v>
      </c>
      <c r="AR60" s="24">
        <v>272.831845434091</v>
      </c>
      <c r="AS60" s="24">
        <v>298.705305443837</v>
      </c>
      <c r="AT60" s="24">
        <v>309.685656801445</v>
      </c>
      <c r="AU60" s="24">
        <v>339.548423229871</v>
      </c>
      <c r="AV60" s="24">
        <v>362.809936560801</v>
      </c>
      <c r="AW60" s="29">
        <v>0.06850720196962</v>
      </c>
      <c r="AX60" s="29">
        <v>0.12486479431391</v>
      </c>
    </row>
    <row r="61" ht="9.75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6"/>
      <c r="AW61" s="27"/>
      <c r="AX61" s="27"/>
    </row>
    <row r="62" ht="9.75" customHeight="1">
      <c r="A62" s="25" t="s">
        <v>104</v>
      </c>
      <c r="B62" s="19">
        <v>0.695</v>
      </c>
      <c r="C62" s="19">
        <v>0.722</v>
      </c>
      <c r="D62" s="19">
        <v>0.7</v>
      </c>
      <c r="E62" s="19">
        <v>0.736</v>
      </c>
      <c r="F62" s="19">
        <v>0.968</v>
      </c>
      <c r="G62" s="19">
        <v>0.91</v>
      </c>
      <c r="H62" s="19">
        <v>1.033</v>
      </c>
      <c r="I62" s="19">
        <v>1.2</v>
      </c>
      <c r="J62" s="19">
        <v>1.67</v>
      </c>
      <c r="K62" s="19">
        <v>1.933</v>
      </c>
      <c r="L62" s="19">
        <v>2.664</v>
      </c>
      <c r="M62" s="19">
        <v>3.15</v>
      </c>
      <c r="N62" s="19">
        <v>3.357</v>
      </c>
      <c r="O62" s="19">
        <v>5.391</v>
      </c>
      <c r="P62" s="19">
        <v>7.623</v>
      </c>
      <c r="Q62" s="19">
        <v>10.233</v>
      </c>
      <c r="R62" s="19">
        <v>13.302</v>
      </c>
      <c r="S62" s="19">
        <v>15.093</v>
      </c>
      <c r="T62" s="19">
        <v>16.524</v>
      </c>
      <c r="U62" s="19">
        <v>14.517</v>
      </c>
      <c r="V62" s="19">
        <v>14.382</v>
      </c>
      <c r="W62" s="19">
        <v>15.75</v>
      </c>
      <c r="X62" s="19">
        <v>16.11</v>
      </c>
      <c r="Y62" s="19">
        <v>18.153</v>
      </c>
      <c r="Z62" s="19">
        <v>17.082</v>
      </c>
      <c r="AA62" s="19">
        <v>18.243</v>
      </c>
      <c r="AB62" s="19">
        <v>18.018</v>
      </c>
      <c r="AC62" s="19">
        <v>18.603</v>
      </c>
      <c r="AD62" s="19">
        <v>16.695</v>
      </c>
      <c r="AE62" s="19">
        <v>17.595</v>
      </c>
      <c r="AF62" s="19">
        <v>18.909</v>
      </c>
      <c r="AG62" s="19">
        <v>19.422</v>
      </c>
      <c r="AH62" s="19">
        <v>18.144</v>
      </c>
      <c r="AI62" s="19">
        <v>18.765</v>
      </c>
      <c r="AJ62" s="19">
        <v>19.179</v>
      </c>
      <c r="AK62" s="19">
        <v>17.861</v>
      </c>
      <c r="AL62" s="19">
        <v>18.451</v>
      </c>
      <c r="AM62" s="19">
        <v>18.219</v>
      </c>
      <c r="AN62" s="19">
        <v>19.256</v>
      </c>
      <c r="AO62" s="19">
        <v>19.814</v>
      </c>
      <c r="AP62" s="19">
        <v>20.9043</v>
      </c>
      <c r="AQ62" s="19">
        <v>21.366</v>
      </c>
      <c r="AR62" s="19">
        <v>21.8624553846153</v>
      </c>
      <c r="AS62" s="19">
        <v>22.8195</v>
      </c>
      <c r="AT62" s="19">
        <v>24.5097</v>
      </c>
      <c r="AU62" s="19">
        <v>23.6826</v>
      </c>
      <c r="AV62" s="26">
        <v>25.2324</v>
      </c>
      <c r="AW62" s="27">
        <v>0.06544045358896</v>
      </c>
      <c r="AX62" s="27">
        <v>0.00868399161845</v>
      </c>
    </row>
    <row r="63" ht="9.75" customHeight="1">
      <c r="A63" s="25" t="s">
        <v>109</v>
      </c>
      <c r="B63" s="20" t="s">
        <v>140</v>
      </c>
      <c r="C63" s="19">
        <v>0.0504</v>
      </c>
      <c r="D63" s="19">
        <v>0.0504</v>
      </c>
      <c r="E63" s="19">
        <v>0.0504</v>
      </c>
      <c r="F63" s="19">
        <v>0.0639</v>
      </c>
      <c r="G63" s="19">
        <v>0.0765</v>
      </c>
      <c r="H63" s="19">
        <v>0.0765</v>
      </c>
      <c r="I63" s="19">
        <v>0.0639</v>
      </c>
      <c r="J63" s="19">
        <v>0.0513</v>
      </c>
      <c r="K63" s="19">
        <v>0.054</v>
      </c>
      <c r="L63" s="20" t="s">
        <v>140</v>
      </c>
      <c r="M63" s="19">
        <v>0.342</v>
      </c>
      <c r="N63" s="19">
        <v>0.414</v>
      </c>
      <c r="O63" s="19">
        <v>0.666</v>
      </c>
      <c r="P63" s="19">
        <v>1.008</v>
      </c>
      <c r="Q63" s="19">
        <v>1.962</v>
      </c>
      <c r="R63" s="19">
        <v>2.196</v>
      </c>
      <c r="S63" s="19">
        <v>2.403</v>
      </c>
      <c r="T63" s="19">
        <v>2.817</v>
      </c>
      <c r="U63" s="19">
        <v>3.618</v>
      </c>
      <c r="V63" s="19">
        <v>4.437</v>
      </c>
      <c r="W63" s="19">
        <v>5.112</v>
      </c>
      <c r="X63" s="19">
        <v>5.652</v>
      </c>
      <c r="Y63" s="19">
        <v>6.228</v>
      </c>
      <c r="Z63" s="19">
        <v>6.966</v>
      </c>
      <c r="AA63" s="19">
        <v>7.263</v>
      </c>
      <c r="AB63" s="19">
        <v>8.172</v>
      </c>
      <c r="AC63" s="19">
        <v>8.838</v>
      </c>
      <c r="AD63" s="19">
        <v>10.161</v>
      </c>
      <c r="AE63" s="19">
        <v>10.8</v>
      </c>
      <c r="AF63" s="19">
        <v>11.34</v>
      </c>
      <c r="AG63" s="19">
        <v>11.7</v>
      </c>
      <c r="AH63" s="19">
        <v>12.06</v>
      </c>
      <c r="AI63" s="19">
        <v>12.33</v>
      </c>
      <c r="AJ63" s="19">
        <v>14.76</v>
      </c>
      <c r="AK63" s="19">
        <v>18.0</v>
      </c>
      <c r="AL63" s="19">
        <v>22.05</v>
      </c>
      <c r="AM63" s="19">
        <v>23.85</v>
      </c>
      <c r="AN63" s="19">
        <v>26.73</v>
      </c>
      <c r="AO63" s="19">
        <v>28.53</v>
      </c>
      <c r="AP63" s="19">
        <v>28.44</v>
      </c>
      <c r="AQ63" s="19">
        <v>32.85</v>
      </c>
      <c r="AR63" s="19">
        <v>34.524</v>
      </c>
      <c r="AS63" s="19">
        <v>36.756</v>
      </c>
      <c r="AT63" s="19">
        <v>38.286</v>
      </c>
      <c r="AU63" s="19">
        <v>40.599</v>
      </c>
      <c r="AV63" s="26">
        <v>44.658</v>
      </c>
      <c r="AW63" s="27">
        <v>0.09997782856226</v>
      </c>
      <c r="AX63" s="27">
        <v>0.01536951307207</v>
      </c>
    </row>
    <row r="64" ht="9.75" customHeight="1">
      <c r="A64" s="25" t="s">
        <v>166</v>
      </c>
      <c r="B64" s="20" t="s">
        <v>107</v>
      </c>
      <c r="C64" s="20" t="s">
        <v>107</v>
      </c>
      <c r="D64" s="20" t="s">
        <v>107</v>
      </c>
      <c r="E64" s="20" t="s">
        <v>107</v>
      </c>
      <c r="F64" s="20" t="s">
        <v>107</v>
      </c>
      <c r="G64" s="20" t="s">
        <v>107</v>
      </c>
      <c r="H64" s="20" t="s">
        <v>107</v>
      </c>
      <c r="I64" s="20" t="s">
        <v>107</v>
      </c>
      <c r="J64" s="20" t="s">
        <v>107</v>
      </c>
      <c r="K64" s="20" t="s">
        <v>107</v>
      </c>
      <c r="L64" s="20" t="s">
        <v>107</v>
      </c>
      <c r="M64" s="20" t="s">
        <v>107</v>
      </c>
      <c r="N64" s="20" t="s">
        <v>107</v>
      </c>
      <c r="O64" s="20" t="s">
        <v>107</v>
      </c>
      <c r="P64" s="20" t="s">
        <v>107</v>
      </c>
      <c r="Q64" s="19">
        <v>0.2266369668</v>
      </c>
      <c r="R64" s="19">
        <v>0.2199234915</v>
      </c>
      <c r="S64" s="19">
        <v>0.2001891951</v>
      </c>
      <c r="T64" s="19">
        <v>0.2268405063</v>
      </c>
      <c r="U64" s="19">
        <v>0.2275524198</v>
      </c>
      <c r="V64" s="19">
        <v>0.2148373809</v>
      </c>
      <c r="W64" s="19">
        <v>0.2254162059</v>
      </c>
      <c r="X64" s="19">
        <v>0.2085305103</v>
      </c>
      <c r="Y64" s="19">
        <v>0.2103614154</v>
      </c>
      <c r="Z64" s="19">
        <v>0.2144303028</v>
      </c>
      <c r="AA64" s="19">
        <v>0.2353853601</v>
      </c>
      <c r="AB64" s="19">
        <v>0.2603509164</v>
      </c>
      <c r="AC64" s="19">
        <v>0.6789458151</v>
      </c>
      <c r="AD64" s="19">
        <v>0.9272963115</v>
      </c>
      <c r="AE64" s="19">
        <v>0.9578254473</v>
      </c>
      <c r="AF64" s="19">
        <v>0.9214691391</v>
      </c>
      <c r="AG64" s="19">
        <v>0.9492106437</v>
      </c>
      <c r="AH64" s="19">
        <v>0.8873697321</v>
      </c>
      <c r="AI64" s="19">
        <v>1.0103838156</v>
      </c>
      <c r="AJ64" s="19">
        <v>1.1334574323</v>
      </c>
      <c r="AK64" s="19">
        <v>1.0575459459</v>
      </c>
      <c r="AL64" s="19">
        <v>1.0892466216</v>
      </c>
      <c r="AM64" s="19">
        <v>0.939375</v>
      </c>
      <c r="AN64" s="19">
        <v>0.930671388</v>
      </c>
      <c r="AO64" s="19">
        <v>1.9271791782</v>
      </c>
      <c r="AP64" s="19">
        <v>2.8280332863</v>
      </c>
      <c r="AQ64" s="19">
        <v>3.127353399</v>
      </c>
      <c r="AR64" s="19">
        <v>3.146742918</v>
      </c>
      <c r="AS64" s="19">
        <v>3.3657386688</v>
      </c>
      <c r="AT64" s="19">
        <v>3.0261416427</v>
      </c>
      <c r="AU64" s="19">
        <v>3.5253927</v>
      </c>
      <c r="AV64" s="26">
        <v>3.8406735</v>
      </c>
      <c r="AW64" s="27">
        <v>0.08943139761686</v>
      </c>
      <c r="AX64" s="27">
        <v>0.0013218075037</v>
      </c>
    </row>
    <row r="65" ht="9.75" customHeight="1">
      <c r="A65" s="25" t="s">
        <v>116</v>
      </c>
      <c r="B65" s="19">
        <v>0.162</v>
      </c>
      <c r="C65" s="19">
        <v>0.237</v>
      </c>
      <c r="D65" s="19">
        <v>0.244</v>
      </c>
      <c r="E65" s="19">
        <v>0.221</v>
      </c>
      <c r="F65" s="19">
        <v>0.17</v>
      </c>
      <c r="G65" s="19">
        <v>0.509</v>
      </c>
      <c r="H65" s="19">
        <v>0.540173</v>
      </c>
      <c r="I65" s="19">
        <v>0.9467619997</v>
      </c>
      <c r="J65" s="19">
        <v>1.547474</v>
      </c>
      <c r="K65" s="19">
        <v>1.6540919997</v>
      </c>
      <c r="L65" s="19">
        <v>2.120355</v>
      </c>
      <c r="M65" s="19">
        <v>2.138383</v>
      </c>
      <c r="N65" s="19">
        <v>2.537314</v>
      </c>
      <c r="O65" s="19">
        <v>2.983274</v>
      </c>
      <c r="P65" s="19">
        <v>5.217224</v>
      </c>
      <c r="Q65" s="19">
        <v>5.166487</v>
      </c>
      <c r="R65" s="19">
        <v>5.769239</v>
      </c>
      <c r="S65" s="19">
        <v>5.451103</v>
      </c>
      <c r="T65" s="19">
        <v>5.9108</v>
      </c>
      <c r="U65" s="19">
        <v>6.057714</v>
      </c>
      <c r="V65" s="19">
        <v>7.062782</v>
      </c>
      <c r="W65" s="19">
        <v>8.235268</v>
      </c>
      <c r="X65" s="19">
        <v>8.224977</v>
      </c>
      <c r="Y65" s="19">
        <v>8.863331</v>
      </c>
      <c r="Z65" s="19">
        <v>10.486784</v>
      </c>
      <c r="AA65" s="19">
        <v>9.954281</v>
      </c>
      <c r="AB65" s="19">
        <v>9.518701</v>
      </c>
      <c r="AC65" s="19">
        <v>10.167202</v>
      </c>
      <c r="AD65" s="19">
        <v>10.516794</v>
      </c>
      <c r="AE65" s="19">
        <v>10.772385</v>
      </c>
      <c r="AF65" s="19">
        <v>11.549003</v>
      </c>
      <c r="AG65" s="19">
        <v>12.94699</v>
      </c>
      <c r="AH65" s="19">
        <v>12.984788</v>
      </c>
      <c r="AI65" s="19">
        <v>13.476302</v>
      </c>
      <c r="AJ65" s="19">
        <v>14.076487</v>
      </c>
      <c r="AK65" s="19">
        <v>15.653494</v>
      </c>
      <c r="AL65" s="19">
        <v>15.850086</v>
      </c>
      <c r="AM65" s="19">
        <v>16.179383</v>
      </c>
      <c r="AN65" s="19">
        <v>18.390093</v>
      </c>
      <c r="AO65" s="19">
        <v>21.4492588446594</v>
      </c>
      <c r="AP65" s="19">
        <v>22.5173489989971</v>
      </c>
      <c r="AQ65" s="19">
        <v>21.9655897029028</v>
      </c>
      <c r="AR65" s="19">
        <v>25.4351590548518</v>
      </c>
      <c r="AS65" s="19">
        <v>27.1833670680494</v>
      </c>
      <c r="AT65" s="19">
        <v>23.1653703640341</v>
      </c>
      <c r="AU65" s="19">
        <v>28.3933504800614</v>
      </c>
      <c r="AV65" s="26">
        <v>25.0914291405421</v>
      </c>
      <c r="AW65" s="27">
        <v>-0.11629206687212</v>
      </c>
      <c r="AX65" s="27">
        <v>0.00863547530025</v>
      </c>
    </row>
    <row r="66" ht="9.75" customHeight="1">
      <c r="A66" s="28" t="s">
        <v>117</v>
      </c>
      <c r="B66" s="24">
        <v>0.9011</v>
      </c>
      <c r="C66" s="24">
        <v>1.0094</v>
      </c>
      <c r="D66" s="24">
        <v>0.9944</v>
      </c>
      <c r="E66" s="24">
        <v>1.0074</v>
      </c>
      <c r="F66" s="24">
        <v>1.2019</v>
      </c>
      <c r="G66" s="24">
        <v>1.4955</v>
      </c>
      <c r="H66" s="24">
        <v>1.649673</v>
      </c>
      <c r="I66" s="24">
        <v>2.2106619997</v>
      </c>
      <c r="J66" s="24">
        <v>3.268774</v>
      </c>
      <c r="K66" s="24">
        <v>3.6410919997</v>
      </c>
      <c r="L66" s="24">
        <v>4.829355</v>
      </c>
      <c r="M66" s="24">
        <v>5.630383</v>
      </c>
      <c r="N66" s="24">
        <v>6.308314</v>
      </c>
      <c r="O66" s="24">
        <v>9.040274</v>
      </c>
      <c r="P66" s="24">
        <v>13.848224</v>
      </c>
      <c r="Q66" s="24">
        <v>17.5881239668</v>
      </c>
      <c r="R66" s="24">
        <v>21.4871624915</v>
      </c>
      <c r="S66" s="24">
        <v>23.1472921951</v>
      </c>
      <c r="T66" s="24">
        <v>25.4786405063</v>
      </c>
      <c r="U66" s="24">
        <v>24.4202664198</v>
      </c>
      <c r="V66" s="24">
        <v>26.0966193809</v>
      </c>
      <c r="W66" s="24">
        <v>29.3226842059</v>
      </c>
      <c r="X66" s="24">
        <v>30.1955075103</v>
      </c>
      <c r="Y66" s="24">
        <v>33.4546924154</v>
      </c>
      <c r="Z66" s="24">
        <v>34.7492143028</v>
      </c>
      <c r="AA66" s="24">
        <v>35.6956663601</v>
      </c>
      <c r="AB66" s="24">
        <v>35.9690519164</v>
      </c>
      <c r="AC66" s="24">
        <v>38.2871478151</v>
      </c>
      <c r="AD66" s="24">
        <v>38.3000903115</v>
      </c>
      <c r="AE66" s="24">
        <v>40.1252104473</v>
      </c>
      <c r="AF66" s="24">
        <v>42.7194721391</v>
      </c>
      <c r="AG66" s="24">
        <v>45.0182006437</v>
      </c>
      <c r="AH66" s="24">
        <v>44.0761577321</v>
      </c>
      <c r="AI66" s="24">
        <v>45.5816858156</v>
      </c>
      <c r="AJ66" s="24">
        <v>49.1489444323</v>
      </c>
      <c r="AK66" s="24">
        <v>52.5720399459</v>
      </c>
      <c r="AL66" s="24">
        <v>57.4403326216</v>
      </c>
      <c r="AM66" s="24">
        <v>59.187758</v>
      </c>
      <c r="AN66" s="24">
        <v>65.306764388</v>
      </c>
      <c r="AO66" s="24">
        <v>71.7204380228594</v>
      </c>
      <c r="AP66" s="24">
        <v>74.6896822852972</v>
      </c>
      <c r="AQ66" s="24">
        <v>79.3089431019028</v>
      </c>
      <c r="AR66" s="24">
        <v>84.9683573574672</v>
      </c>
      <c r="AS66" s="24">
        <v>90.1246057368494</v>
      </c>
      <c r="AT66" s="24">
        <v>88.9872120067341</v>
      </c>
      <c r="AU66" s="24">
        <v>96.2003431800615</v>
      </c>
      <c r="AV66" s="24">
        <v>98.8225026405421</v>
      </c>
      <c r="AW66" s="29">
        <v>0.02725727669895</v>
      </c>
      <c r="AX66" s="29">
        <v>0.03401078656316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25" t="s">
        <v>118</v>
      </c>
      <c r="B68" s="20" t="s">
        <v>140</v>
      </c>
      <c r="C68" s="20" t="s">
        <v>140</v>
      </c>
      <c r="D68" s="20" t="s">
        <v>140</v>
      </c>
      <c r="E68" s="20" t="s">
        <v>140</v>
      </c>
      <c r="F68" s="19">
        <v>0.378</v>
      </c>
      <c r="G68" s="19">
        <v>1.566</v>
      </c>
      <c r="H68" s="19">
        <v>2.3373</v>
      </c>
      <c r="I68" s="19">
        <v>3.3552</v>
      </c>
      <c r="J68" s="19">
        <v>4.2597</v>
      </c>
      <c r="K68" s="19">
        <v>4.86</v>
      </c>
      <c r="L68" s="19">
        <v>5.2191</v>
      </c>
      <c r="M68" s="19">
        <v>6.1614</v>
      </c>
      <c r="N68" s="19">
        <v>7.038</v>
      </c>
      <c r="O68" s="19">
        <v>7.5771</v>
      </c>
      <c r="P68" s="19">
        <v>8.7219</v>
      </c>
      <c r="Q68" s="19">
        <v>10.0152</v>
      </c>
      <c r="R68" s="19">
        <v>10.8549</v>
      </c>
      <c r="S68" s="19">
        <v>10.5867</v>
      </c>
      <c r="T68" s="19">
        <v>11.5002</v>
      </c>
      <c r="U68" s="19">
        <v>11.3409</v>
      </c>
      <c r="V68" s="19">
        <v>12.123</v>
      </c>
      <c r="W68" s="19">
        <v>13.2426</v>
      </c>
      <c r="X68" s="19">
        <v>13.5198</v>
      </c>
      <c r="Y68" s="19">
        <v>13.8456</v>
      </c>
      <c r="Z68" s="19">
        <v>15.1083</v>
      </c>
      <c r="AA68" s="19">
        <v>15.2073</v>
      </c>
      <c r="AB68" s="19">
        <v>14.5863</v>
      </c>
      <c r="AC68" s="19">
        <v>15.0957</v>
      </c>
      <c r="AD68" s="19">
        <v>15.6519</v>
      </c>
      <c r="AE68" s="19">
        <v>17.388</v>
      </c>
      <c r="AF68" s="19">
        <v>17.5635</v>
      </c>
      <c r="AG68" s="19">
        <v>17.6904</v>
      </c>
      <c r="AH68" s="19">
        <v>17.3745</v>
      </c>
      <c r="AI68" s="19">
        <v>17.8137</v>
      </c>
      <c r="AJ68" s="19">
        <v>18.2034</v>
      </c>
      <c r="AK68" s="19">
        <v>18.4841649</v>
      </c>
      <c r="AL68" s="19">
        <v>19.8173745</v>
      </c>
      <c r="AM68" s="19">
        <v>20.1869145</v>
      </c>
      <c r="AN68" s="19">
        <v>20.1948417</v>
      </c>
      <c r="AO68" s="19">
        <v>20.5128468</v>
      </c>
      <c r="AP68" s="19">
        <v>19.949661</v>
      </c>
      <c r="AQ68" s="19">
        <v>21.9713742</v>
      </c>
      <c r="AR68" s="19">
        <v>23.9226246</v>
      </c>
      <c r="AS68" s="19">
        <v>22.9642713</v>
      </c>
      <c r="AT68" s="19">
        <v>22.6780686</v>
      </c>
      <c r="AU68" s="19">
        <v>23.1402312</v>
      </c>
      <c r="AV68" s="26">
        <v>23.0487363</v>
      </c>
      <c r="AW68" s="27">
        <v>-0.00395393185318</v>
      </c>
      <c r="AX68" s="27">
        <v>0.00793246086687</v>
      </c>
    </row>
    <row r="69" ht="9.75" customHeight="1">
      <c r="A69" s="25" t="s">
        <v>167</v>
      </c>
      <c r="B69" s="20" t="s">
        <v>107</v>
      </c>
      <c r="C69" s="20" t="s">
        <v>107</v>
      </c>
      <c r="D69" s="20" t="s">
        <v>107</v>
      </c>
      <c r="E69" s="20" t="s">
        <v>107</v>
      </c>
      <c r="F69" s="20" t="s">
        <v>107</v>
      </c>
      <c r="G69" s="20" t="s">
        <v>107</v>
      </c>
      <c r="H69" s="20" t="s">
        <v>107</v>
      </c>
      <c r="I69" s="19">
        <v>0.378</v>
      </c>
      <c r="J69" s="19">
        <v>0.523</v>
      </c>
      <c r="K69" s="19">
        <v>0.575</v>
      </c>
      <c r="L69" s="19">
        <v>0.578</v>
      </c>
      <c r="M69" s="19">
        <v>0.761</v>
      </c>
      <c r="N69" s="19">
        <v>0.849</v>
      </c>
      <c r="O69" s="19">
        <v>0.937</v>
      </c>
      <c r="P69" s="19">
        <v>1.078</v>
      </c>
      <c r="Q69" s="19">
        <v>1.214</v>
      </c>
      <c r="R69" s="19">
        <v>1.462</v>
      </c>
      <c r="S69" s="19">
        <v>1.738</v>
      </c>
      <c r="T69" s="19">
        <v>1.964</v>
      </c>
      <c r="U69" s="19">
        <v>2.294</v>
      </c>
      <c r="V69" s="19">
        <v>2.554</v>
      </c>
      <c r="W69" s="19">
        <v>2.909</v>
      </c>
      <c r="X69" s="19">
        <v>3.446</v>
      </c>
      <c r="Y69" s="19">
        <v>3.841</v>
      </c>
      <c r="Z69" s="19">
        <v>4.244</v>
      </c>
      <c r="AA69" s="19">
        <v>4.284</v>
      </c>
      <c r="AB69" s="19">
        <v>4.761</v>
      </c>
      <c r="AC69" s="19">
        <v>5.162</v>
      </c>
      <c r="AD69" s="19">
        <v>5.533</v>
      </c>
      <c r="AE69" s="19">
        <v>5.959</v>
      </c>
      <c r="AF69" s="19">
        <v>6.643</v>
      </c>
      <c r="AG69" s="19">
        <v>6.812</v>
      </c>
      <c r="AH69" s="19">
        <v>6.821</v>
      </c>
      <c r="AI69" s="19">
        <v>6.997</v>
      </c>
      <c r="AJ69" s="19">
        <v>7.457</v>
      </c>
      <c r="AK69" s="19">
        <v>8.984</v>
      </c>
      <c r="AL69" s="19">
        <v>9.656</v>
      </c>
      <c r="AM69" s="19">
        <v>10.304</v>
      </c>
      <c r="AN69" s="19">
        <v>11.092</v>
      </c>
      <c r="AO69" s="19">
        <v>11.493809415</v>
      </c>
      <c r="AP69" s="19">
        <v>12.411275355</v>
      </c>
      <c r="AQ69" s="19">
        <v>13.430681955</v>
      </c>
      <c r="AR69" s="19">
        <v>14.32266273</v>
      </c>
      <c r="AS69" s="19">
        <v>15.291099</v>
      </c>
      <c r="AT69" s="19">
        <v>16.641812745</v>
      </c>
      <c r="AU69" s="19">
        <v>17.916070995</v>
      </c>
      <c r="AV69" s="26">
        <v>17.8982313795</v>
      </c>
      <c r="AW69" s="27">
        <v>-9.9573261105E-4</v>
      </c>
      <c r="AX69" s="27">
        <v>0.00615986157209</v>
      </c>
    </row>
    <row r="70" ht="9.75" customHeight="1">
      <c r="A70" s="25" t="s">
        <v>120</v>
      </c>
      <c r="B70" s="19">
        <v>0.99</v>
      </c>
      <c r="C70" s="19">
        <v>1.206</v>
      </c>
      <c r="D70" s="19">
        <v>1.314</v>
      </c>
      <c r="E70" s="19">
        <v>1.26</v>
      </c>
      <c r="F70" s="19">
        <v>1.764</v>
      </c>
      <c r="G70" s="19">
        <v>2.583</v>
      </c>
      <c r="H70" s="19">
        <v>3.366</v>
      </c>
      <c r="I70" s="19">
        <v>4.356</v>
      </c>
      <c r="J70" s="19">
        <v>5.382</v>
      </c>
      <c r="K70" s="19">
        <v>6.777</v>
      </c>
      <c r="L70" s="19">
        <v>7.965</v>
      </c>
      <c r="M70" s="19">
        <v>9.09</v>
      </c>
      <c r="N70" s="19">
        <v>10.908</v>
      </c>
      <c r="O70" s="19">
        <v>12.357</v>
      </c>
      <c r="P70" s="19">
        <v>13.059</v>
      </c>
      <c r="Q70" s="19">
        <v>12.843</v>
      </c>
      <c r="R70" s="19">
        <v>11.466</v>
      </c>
      <c r="S70" s="19">
        <v>10.737</v>
      </c>
      <c r="T70" s="19">
        <v>10.989</v>
      </c>
      <c r="U70" s="19">
        <v>11.187</v>
      </c>
      <c r="V70" s="19">
        <v>11.637</v>
      </c>
      <c r="W70" s="19">
        <v>12.384</v>
      </c>
      <c r="X70" s="19">
        <v>12.501</v>
      </c>
      <c r="Y70" s="19">
        <v>12.924</v>
      </c>
      <c r="Z70" s="19">
        <v>13.527</v>
      </c>
      <c r="AA70" s="19">
        <v>13.725</v>
      </c>
      <c r="AB70" s="19">
        <v>14.301</v>
      </c>
      <c r="AC70" s="19">
        <v>14.292</v>
      </c>
      <c r="AD70" s="19">
        <v>15.084</v>
      </c>
      <c r="AE70" s="19">
        <v>15.6078</v>
      </c>
      <c r="AF70" s="19">
        <v>15.9669</v>
      </c>
      <c r="AG70" s="19">
        <v>16.6392</v>
      </c>
      <c r="AH70" s="19">
        <v>17.5896</v>
      </c>
      <c r="AI70" s="19">
        <v>18.2313</v>
      </c>
      <c r="AJ70" s="19">
        <v>19.3446</v>
      </c>
      <c r="AK70" s="19">
        <v>22.0527</v>
      </c>
      <c r="AL70" s="19">
        <v>24.687</v>
      </c>
      <c r="AM70" s="19">
        <v>26.2656</v>
      </c>
      <c r="AN70" s="19">
        <v>30.5172</v>
      </c>
      <c r="AO70" s="19">
        <v>35.70471</v>
      </c>
      <c r="AP70" s="19">
        <v>42.08712588</v>
      </c>
      <c r="AQ70" s="19">
        <v>50.52726171</v>
      </c>
      <c r="AR70" s="19">
        <v>63.470830023</v>
      </c>
      <c r="AS70" s="19">
        <v>73.1640866076</v>
      </c>
      <c r="AT70" s="19">
        <v>80.567858186604</v>
      </c>
      <c r="AU70" s="19">
        <v>96.818054553099</v>
      </c>
      <c r="AV70" s="26">
        <v>117.639</v>
      </c>
      <c r="AW70" s="27">
        <v>0.21505230665207</v>
      </c>
      <c r="AX70" s="27">
        <v>0.0404866784811</v>
      </c>
    </row>
    <row r="71" ht="9.75" customHeight="1">
      <c r="A71" s="25" t="s">
        <v>168</v>
      </c>
      <c r="B71" s="20" t="s">
        <v>107</v>
      </c>
      <c r="C71" s="20" t="s">
        <v>107</v>
      </c>
      <c r="D71" s="20" t="s">
        <v>107</v>
      </c>
      <c r="E71" s="20" t="s">
        <v>107</v>
      </c>
      <c r="F71" s="20" t="s">
        <v>107</v>
      </c>
      <c r="G71" s="20" t="s">
        <v>107</v>
      </c>
      <c r="H71" s="20" t="s">
        <v>107</v>
      </c>
      <c r="I71" s="20" t="s">
        <v>107</v>
      </c>
      <c r="J71" s="20" t="s">
        <v>107</v>
      </c>
      <c r="K71" s="20" t="s">
        <v>107</v>
      </c>
      <c r="L71" s="20" t="s">
        <v>107</v>
      </c>
      <c r="M71" s="20" t="s">
        <v>107</v>
      </c>
      <c r="N71" s="20" t="s">
        <v>107</v>
      </c>
      <c r="O71" s="20" t="s">
        <v>107</v>
      </c>
      <c r="P71" s="20" t="s">
        <v>107</v>
      </c>
      <c r="Q71" s="20" t="s">
        <v>107</v>
      </c>
      <c r="R71" s="20" t="s">
        <v>107</v>
      </c>
      <c r="S71" s="20" t="s">
        <v>107</v>
      </c>
      <c r="T71" s="20" t="s">
        <v>107</v>
      </c>
      <c r="U71" s="20" t="s">
        <v>107</v>
      </c>
      <c r="V71" s="20" t="s">
        <v>107</v>
      </c>
      <c r="W71" s="20" t="s">
        <v>107</v>
      </c>
      <c r="X71" s="20" t="s">
        <v>107</v>
      </c>
      <c r="Y71" s="20" t="s">
        <v>107</v>
      </c>
      <c r="Z71" s="20" t="s">
        <v>107</v>
      </c>
      <c r="AA71" s="20" t="s">
        <v>107</v>
      </c>
      <c r="AB71" s="20" t="s">
        <v>107</v>
      </c>
      <c r="AC71" s="20" t="s">
        <v>107</v>
      </c>
      <c r="AD71" s="20" t="s">
        <v>107</v>
      </c>
      <c r="AE71" s="20" t="s">
        <v>107</v>
      </c>
      <c r="AF71" s="20" t="s">
        <v>140</v>
      </c>
      <c r="AG71" s="19">
        <v>1.84806</v>
      </c>
      <c r="AH71" s="19">
        <v>2.88567</v>
      </c>
      <c r="AI71" s="19">
        <v>2.7072</v>
      </c>
      <c r="AJ71" s="19">
        <v>2.98521</v>
      </c>
      <c r="AK71" s="19">
        <v>2.69865</v>
      </c>
      <c r="AL71" s="19">
        <v>2.72358</v>
      </c>
      <c r="AM71" s="19">
        <v>2.5875</v>
      </c>
      <c r="AN71" s="19">
        <v>1.66383</v>
      </c>
      <c r="AO71" s="19">
        <v>2.40363</v>
      </c>
      <c r="AP71" s="19">
        <v>2.40921</v>
      </c>
      <c r="AQ71" s="19">
        <v>2.64303</v>
      </c>
      <c r="AR71" s="19">
        <v>2.469180285</v>
      </c>
      <c r="AS71" s="19">
        <v>2.8563351732</v>
      </c>
      <c r="AT71" s="19">
        <v>2.7740197881</v>
      </c>
      <c r="AU71" s="19">
        <v>3.4473690036</v>
      </c>
      <c r="AV71" s="26">
        <v>2.7455121261</v>
      </c>
      <c r="AW71" s="27">
        <v>-0.20359203219414</v>
      </c>
      <c r="AX71" s="27">
        <v>9.4489642652E-4</v>
      </c>
    </row>
    <row r="72" ht="9.75" customHeight="1">
      <c r="A72" s="25" t="s">
        <v>121</v>
      </c>
      <c r="B72" s="19">
        <v>0.204</v>
      </c>
      <c r="C72" s="19">
        <v>0.229</v>
      </c>
      <c r="D72" s="19">
        <v>0.306</v>
      </c>
      <c r="E72" s="19">
        <v>0.34</v>
      </c>
      <c r="F72" s="19">
        <v>0.408</v>
      </c>
      <c r="G72" s="19">
        <v>0.59175268389</v>
      </c>
      <c r="H72" s="19">
        <v>0.627075</v>
      </c>
      <c r="I72" s="19">
        <v>0.687825</v>
      </c>
      <c r="J72" s="19">
        <v>0.686025</v>
      </c>
      <c r="K72" s="19">
        <v>0.776475</v>
      </c>
      <c r="L72" s="19">
        <v>0.99405</v>
      </c>
      <c r="M72" s="19">
        <v>1.207575</v>
      </c>
      <c r="N72" s="19">
        <v>1.2897</v>
      </c>
      <c r="O72" s="19">
        <v>1.44045</v>
      </c>
      <c r="P72" s="19">
        <v>1.79145</v>
      </c>
      <c r="Q72" s="19">
        <v>1.059525</v>
      </c>
      <c r="R72" s="19">
        <v>1.849725</v>
      </c>
      <c r="S72" s="19">
        <v>2.42505</v>
      </c>
      <c r="T72" s="19">
        <v>2.8854</v>
      </c>
      <c r="U72" s="19">
        <v>3.304575</v>
      </c>
      <c r="V72" s="19">
        <v>4.042125</v>
      </c>
      <c r="W72" s="19">
        <v>5.647815</v>
      </c>
      <c r="X72" s="19">
        <v>6.505902</v>
      </c>
      <c r="Y72" s="19">
        <v>7.621236</v>
      </c>
      <c r="Z72" s="19">
        <v>9.061209</v>
      </c>
      <c r="AA72" s="19">
        <v>10.83996</v>
      </c>
      <c r="AB72" s="19">
        <v>12.072438</v>
      </c>
      <c r="AC72" s="19">
        <v>13.497372</v>
      </c>
      <c r="AD72" s="19">
        <v>13.714677</v>
      </c>
      <c r="AE72" s="19">
        <v>14.827248</v>
      </c>
      <c r="AF72" s="19">
        <v>16.903944</v>
      </c>
      <c r="AG72" s="19">
        <v>18.450441</v>
      </c>
      <c r="AH72" s="19">
        <v>20.059605</v>
      </c>
      <c r="AI72" s="19">
        <v>22.014117</v>
      </c>
      <c r="AJ72" s="19">
        <v>22.556916</v>
      </c>
      <c r="AK72" s="19">
        <v>23.715765</v>
      </c>
      <c r="AL72" s="19">
        <v>23.776596</v>
      </c>
      <c r="AM72" s="19">
        <v>24.8301</v>
      </c>
      <c r="AN72" s="19">
        <v>26.580996</v>
      </c>
      <c r="AO72" s="19">
        <v>28.677636</v>
      </c>
      <c r="AP72" s="19">
        <v>32.0967</v>
      </c>
      <c r="AQ72" s="19">
        <v>33.5475</v>
      </c>
      <c r="AR72" s="19">
        <v>36.0657</v>
      </c>
      <c r="AS72" s="19">
        <v>37.1943</v>
      </c>
      <c r="AT72" s="19">
        <v>45.908577</v>
      </c>
      <c r="AU72" s="19">
        <v>55.688274</v>
      </c>
      <c r="AV72" s="26">
        <v>55.006722</v>
      </c>
      <c r="AW72" s="27">
        <v>-0.0122386990115</v>
      </c>
      <c r="AX72" s="27">
        <v>0.01893113180995</v>
      </c>
    </row>
    <row r="73" ht="9.75" customHeight="1">
      <c r="A73" s="25" t="s">
        <v>122</v>
      </c>
      <c r="B73" s="19">
        <v>0.45</v>
      </c>
      <c r="C73" s="19">
        <v>0.459</v>
      </c>
      <c r="D73" s="19">
        <v>0.561</v>
      </c>
      <c r="E73" s="19">
        <v>0.57</v>
      </c>
      <c r="F73" s="19">
        <v>1.074</v>
      </c>
      <c r="G73" s="19">
        <v>1.115</v>
      </c>
      <c r="H73" s="19">
        <v>1.128</v>
      </c>
      <c r="I73" s="19">
        <v>1.106</v>
      </c>
      <c r="J73" s="19">
        <v>0.72</v>
      </c>
      <c r="K73" s="19">
        <v>1.014</v>
      </c>
      <c r="L73" s="19">
        <v>2.097</v>
      </c>
      <c r="M73" s="19">
        <v>2.115</v>
      </c>
      <c r="N73" s="19">
        <v>4.5</v>
      </c>
      <c r="O73" s="19">
        <v>5.202</v>
      </c>
      <c r="P73" s="19">
        <v>6.714</v>
      </c>
      <c r="Q73" s="19">
        <v>6.327</v>
      </c>
      <c r="R73" s="19">
        <v>6.318</v>
      </c>
      <c r="S73" s="19">
        <v>6.003</v>
      </c>
      <c r="T73" s="19">
        <v>8.055</v>
      </c>
      <c r="U73" s="19">
        <v>9.405</v>
      </c>
      <c r="V73" s="19">
        <v>11.124</v>
      </c>
      <c r="W73" s="19">
        <v>11.997</v>
      </c>
      <c r="X73" s="19">
        <v>12.411</v>
      </c>
      <c r="Y73" s="19">
        <v>13.176</v>
      </c>
      <c r="Z73" s="19">
        <v>14.751</v>
      </c>
      <c r="AA73" s="19">
        <v>15.2273157739297</v>
      </c>
      <c r="AB73" s="19">
        <v>17.5288791901478</v>
      </c>
      <c r="AC73" s="19">
        <v>19.1168775334875</v>
      </c>
      <c r="AD73" s="19">
        <v>20.2780288494131</v>
      </c>
      <c r="AE73" s="19">
        <v>24.0146103502924</v>
      </c>
      <c r="AF73" s="19">
        <v>25.3227565045297</v>
      </c>
      <c r="AG73" s="19">
        <v>26.3620403863973</v>
      </c>
      <c r="AH73" s="19">
        <v>27.4978047061785</v>
      </c>
      <c r="AI73" s="19">
        <v>26.5113841923671</v>
      </c>
      <c r="AJ73" s="19">
        <v>28.8103972571533</v>
      </c>
      <c r="AK73" s="19">
        <v>26.7668006445938</v>
      </c>
      <c r="AL73" s="19">
        <v>27.9176818977574</v>
      </c>
      <c r="AM73" s="19">
        <v>29.5890533018588</v>
      </c>
      <c r="AN73" s="19">
        <v>31.4725551151378</v>
      </c>
      <c r="AO73" s="19">
        <v>28.9805494200088</v>
      </c>
      <c r="AP73" s="19">
        <v>29.9249962493427</v>
      </c>
      <c r="AQ73" s="19">
        <v>29.8668732529338</v>
      </c>
      <c r="AR73" s="19">
        <v>28.1894735879032</v>
      </c>
      <c r="AS73" s="19">
        <v>29.9733742283589</v>
      </c>
      <c r="AT73" s="19">
        <v>33.63083537796</v>
      </c>
      <c r="AU73" s="19">
        <v>36.258432344955</v>
      </c>
      <c r="AV73" s="26">
        <v>34.1371058262345</v>
      </c>
      <c r="AW73" s="27">
        <v>-0.05850574374199</v>
      </c>
      <c r="AX73" s="27">
        <v>0.01174863800406</v>
      </c>
    </row>
    <row r="74" ht="9.75" customHeight="1">
      <c r="A74" s="25" t="s">
        <v>169</v>
      </c>
      <c r="B74" s="19">
        <v>1.57020636285468</v>
      </c>
      <c r="C74" s="19">
        <v>1.61132846087704</v>
      </c>
      <c r="D74" s="19">
        <v>1.66689595872743</v>
      </c>
      <c r="E74" s="19">
        <v>1.81384350816853</v>
      </c>
      <c r="F74" s="19">
        <v>2.00694325021496</v>
      </c>
      <c r="G74" s="19">
        <v>3.07289337919174</v>
      </c>
      <c r="H74" s="19">
        <v>3.29479793637145</v>
      </c>
      <c r="I74" s="19">
        <v>3.29610920034393</v>
      </c>
      <c r="J74" s="19">
        <v>4.58624247635425</v>
      </c>
      <c r="K74" s="19">
        <v>6.26747635425622</v>
      </c>
      <c r="L74" s="19">
        <v>7.50649183147032</v>
      </c>
      <c r="M74" s="19">
        <v>8.99845227858984</v>
      </c>
      <c r="N74" s="19">
        <v>10.9892089423903</v>
      </c>
      <c r="O74" s="19">
        <v>15.4224204643164</v>
      </c>
      <c r="P74" s="19">
        <v>18.2979793637145</v>
      </c>
      <c r="Q74" s="19">
        <v>21.6530094582974</v>
      </c>
      <c r="R74" s="19">
        <v>21.6960447119518</v>
      </c>
      <c r="S74" s="19">
        <v>22.2181857265691</v>
      </c>
      <c r="T74" s="19">
        <v>23.9103826311263</v>
      </c>
      <c r="U74" s="19">
        <v>32.1578245915734</v>
      </c>
      <c r="V74" s="19">
        <v>34.4464961306964</v>
      </c>
      <c r="W74" s="19">
        <v>35.0500859845227</v>
      </c>
      <c r="X74" s="19">
        <v>35.9467110920033</v>
      </c>
      <c r="Y74" s="19">
        <v>38.1259028374891</v>
      </c>
      <c r="Z74" s="19">
        <v>39.6021711092002</v>
      </c>
      <c r="AA74" s="19">
        <v>43.2650687876181</v>
      </c>
      <c r="AB74" s="19">
        <v>45.7462811693894</v>
      </c>
      <c r="AC74" s="19">
        <v>47.5600386930351</v>
      </c>
      <c r="AD74" s="19">
        <v>47.8894024075665</v>
      </c>
      <c r="AE74" s="19">
        <v>51.2149828030953</v>
      </c>
      <c r="AF74" s="19">
        <v>52.1230438521065</v>
      </c>
      <c r="AG74" s="19">
        <v>55.6137360275149</v>
      </c>
      <c r="AH74" s="19">
        <v>57.7268701633705</v>
      </c>
      <c r="AI74" s="19">
        <v>59.4715821152191</v>
      </c>
      <c r="AJ74" s="19">
        <v>62.4607695614788</v>
      </c>
      <c r="AK74" s="19">
        <v>65.0602106620807</v>
      </c>
      <c r="AL74" s="19">
        <v>66.8343938091142</v>
      </c>
      <c r="AM74" s="19">
        <v>65.3878331900256</v>
      </c>
      <c r="AN74" s="19">
        <v>71.7955503009457</v>
      </c>
      <c r="AO74" s="19">
        <v>69.3070077386069</v>
      </c>
      <c r="AP74" s="19">
        <v>70.6973129836628</v>
      </c>
      <c r="AQ74" s="19">
        <v>75.3653482373171</v>
      </c>
      <c r="AR74" s="19">
        <v>81.21018916595</v>
      </c>
      <c r="AS74" s="19">
        <v>84.3657996560617</v>
      </c>
      <c r="AT74" s="19">
        <v>78.7000644883919</v>
      </c>
      <c r="AU74" s="19">
        <v>85.056147893379</v>
      </c>
      <c r="AV74" s="26">
        <v>94.9544711951847</v>
      </c>
      <c r="AW74" s="27">
        <v>0.11637399345636</v>
      </c>
      <c r="AX74" s="27">
        <v>0.03267956525087</v>
      </c>
    </row>
    <row r="75" ht="9.75" customHeight="1">
      <c r="A75" s="25" t="s">
        <v>123</v>
      </c>
      <c r="B75" s="20" t="s">
        <v>107</v>
      </c>
      <c r="C75" s="20" t="s">
        <v>107</v>
      </c>
      <c r="D75" s="20" t="s">
        <v>107</v>
      </c>
      <c r="E75" s="20" t="s">
        <v>107</v>
      </c>
      <c r="F75" s="20" t="s">
        <v>107</v>
      </c>
      <c r="G75" s="20" t="s">
        <v>140</v>
      </c>
      <c r="H75" s="19">
        <v>0.073</v>
      </c>
      <c r="I75" s="19">
        <v>0.102</v>
      </c>
      <c r="J75" s="19">
        <v>0.103</v>
      </c>
      <c r="K75" s="19">
        <v>0.212</v>
      </c>
      <c r="L75" s="19">
        <v>0.495</v>
      </c>
      <c r="M75" s="19">
        <v>0.576</v>
      </c>
      <c r="N75" s="19">
        <v>0.837</v>
      </c>
      <c r="O75" s="19">
        <v>0.909</v>
      </c>
      <c r="P75" s="19">
        <v>0.99</v>
      </c>
      <c r="Q75" s="19">
        <v>0.99</v>
      </c>
      <c r="R75" s="19">
        <v>1.197</v>
      </c>
      <c r="S75" s="19">
        <v>1.422</v>
      </c>
      <c r="T75" s="19">
        <v>2.448</v>
      </c>
      <c r="U75" s="19">
        <v>4.041</v>
      </c>
      <c r="V75" s="19">
        <v>5.814</v>
      </c>
      <c r="W75" s="19">
        <v>7.281</v>
      </c>
      <c r="X75" s="19">
        <v>6.813</v>
      </c>
      <c r="Y75" s="19">
        <v>7.371</v>
      </c>
      <c r="Z75" s="19">
        <v>8.505</v>
      </c>
      <c r="AA75" s="19">
        <v>8.919</v>
      </c>
      <c r="AB75" s="19">
        <v>10.44</v>
      </c>
      <c r="AC75" s="19">
        <v>10.521</v>
      </c>
      <c r="AD75" s="19">
        <v>11.5629999049837</v>
      </c>
      <c r="AE75" s="19">
        <v>12.0419999269648</v>
      </c>
      <c r="AF75" s="19">
        <v>12.0299999566878</v>
      </c>
      <c r="AG75" s="19">
        <v>15.663999947608</v>
      </c>
      <c r="AH75" s="19">
        <v>14.637999953145</v>
      </c>
      <c r="AI75" s="19">
        <v>15.6689999662304</v>
      </c>
      <c r="AJ75" s="19">
        <v>14.4899999187613</v>
      </c>
      <c r="AK75" s="19">
        <v>21.7259999119025</v>
      </c>
      <c r="AL75" s="19">
        <v>22.6899999715854</v>
      </c>
      <c r="AM75" s="19">
        <v>23.5516639408996</v>
      </c>
      <c r="AN75" s="19">
        <v>24.5941859092162</v>
      </c>
      <c r="AO75" s="19">
        <v>22.2371559937333</v>
      </c>
      <c r="AP75" s="19">
        <v>28.2868310467999</v>
      </c>
      <c r="AQ75" s="19">
        <v>30.3639762795951</v>
      </c>
      <c r="AR75" s="19">
        <v>30.0680862761583</v>
      </c>
      <c r="AS75" s="19">
        <v>30.3769566641697</v>
      </c>
      <c r="AT75" s="19">
        <v>30.2898152649704</v>
      </c>
      <c r="AU75" s="19">
        <v>28.6823749263813</v>
      </c>
      <c r="AV75" s="26">
        <v>25.6596003780815</v>
      </c>
      <c r="AW75" s="27">
        <v>-0.10538787394762</v>
      </c>
      <c r="AX75" s="27">
        <v>0.00883101671934</v>
      </c>
    </row>
    <row r="76" ht="9.75" customHeight="1">
      <c r="A76" s="25" t="s">
        <v>170</v>
      </c>
      <c r="B76" s="20" t="s">
        <v>107</v>
      </c>
      <c r="C76" s="20" t="s">
        <v>107</v>
      </c>
      <c r="D76" s="20" t="s">
        <v>107</v>
      </c>
      <c r="E76" s="20" t="s">
        <v>107</v>
      </c>
      <c r="F76" s="20" t="s">
        <v>107</v>
      </c>
      <c r="G76" s="19">
        <v>0.1</v>
      </c>
      <c r="H76" s="19">
        <v>0.127</v>
      </c>
      <c r="I76" s="19">
        <v>0.23</v>
      </c>
      <c r="J76" s="19">
        <v>0.267</v>
      </c>
      <c r="K76" s="19">
        <v>0.27776560339639</v>
      </c>
      <c r="L76" s="19">
        <v>0.30151071625107</v>
      </c>
      <c r="M76" s="19">
        <v>0.80693599097162</v>
      </c>
      <c r="N76" s="19">
        <v>1.32576725558899</v>
      </c>
      <c r="O76" s="19">
        <v>1.24496158598452</v>
      </c>
      <c r="P76" s="19">
        <v>0.82121895249355</v>
      </c>
      <c r="Q76" s="19">
        <v>0.76251735640585</v>
      </c>
      <c r="R76" s="19">
        <v>0.93797419368014</v>
      </c>
      <c r="S76" s="19">
        <v>1.69010601891659</v>
      </c>
      <c r="T76" s="19">
        <v>1.83296728288908</v>
      </c>
      <c r="U76" s="19">
        <v>2.34743860705073</v>
      </c>
      <c r="V76" s="19">
        <v>2.99619881771281</v>
      </c>
      <c r="W76" s="19">
        <v>3.60986676698194</v>
      </c>
      <c r="X76" s="19">
        <v>3.49370051590713</v>
      </c>
      <c r="Y76" s="19">
        <v>3.79077131341358</v>
      </c>
      <c r="Z76" s="19">
        <v>3.89122043422183</v>
      </c>
      <c r="AA76" s="19">
        <v>3.87191841573516</v>
      </c>
      <c r="AB76" s="19">
        <v>4.20899747420464</v>
      </c>
      <c r="AC76" s="19">
        <v>4.46725885640584</v>
      </c>
      <c r="AD76" s="19">
        <v>4.34367530309544</v>
      </c>
      <c r="AE76" s="19">
        <v>4.05173458727428</v>
      </c>
      <c r="AF76" s="19">
        <v>3.82679251934651</v>
      </c>
      <c r="AG76" s="19">
        <v>4.37153113499569</v>
      </c>
      <c r="AH76" s="19">
        <v>4.67982020851246</v>
      </c>
      <c r="AI76" s="19">
        <v>4.15878835339638</v>
      </c>
      <c r="AJ76" s="19">
        <v>4.81002618228718</v>
      </c>
      <c r="AK76" s="19">
        <v>5.05614225924333</v>
      </c>
      <c r="AL76" s="19">
        <v>5.3203520249355</v>
      </c>
      <c r="AM76" s="19">
        <v>5.0577621732588</v>
      </c>
      <c r="AN76" s="19">
        <v>3.85753935296646</v>
      </c>
      <c r="AO76" s="19">
        <v>3.46652153697334</v>
      </c>
      <c r="AP76" s="19">
        <v>3.22800783533963</v>
      </c>
      <c r="AQ76" s="19">
        <v>3.3109543766122</v>
      </c>
      <c r="AR76" s="19">
        <v>3.6450887188306</v>
      </c>
      <c r="AS76" s="19">
        <v>3.43919889294926</v>
      </c>
      <c r="AT76" s="19">
        <v>3.59506089423903</v>
      </c>
      <c r="AU76" s="19">
        <v>3.85549453568357</v>
      </c>
      <c r="AV76" s="26">
        <v>3.46916524075666</v>
      </c>
      <c r="AW76" s="27">
        <v>-0.10020226985216</v>
      </c>
      <c r="AX76" s="27">
        <v>0.00119394913781</v>
      </c>
    </row>
    <row r="77" ht="9.75" customHeight="1">
      <c r="A77" s="25" t="s">
        <v>171</v>
      </c>
      <c r="B77" s="19">
        <v>1.592</v>
      </c>
      <c r="C77" s="19">
        <v>1.799</v>
      </c>
      <c r="D77" s="19">
        <v>2.099</v>
      </c>
      <c r="E77" s="19">
        <v>2.355</v>
      </c>
      <c r="F77" s="19">
        <v>2.902</v>
      </c>
      <c r="G77" s="19">
        <v>3.137</v>
      </c>
      <c r="H77" s="19">
        <v>3.128</v>
      </c>
      <c r="I77" s="19">
        <v>2.899</v>
      </c>
      <c r="J77" s="19">
        <v>3.302</v>
      </c>
      <c r="K77" s="19">
        <v>3.653</v>
      </c>
      <c r="L77" s="19">
        <v>4.104</v>
      </c>
      <c r="M77" s="19">
        <v>4.185</v>
      </c>
      <c r="N77" s="19">
        <v>4.572</v>
      </c>
      <c r="O77" s="19">
        <v>4.698</v>
      </c>
      <c r="P77" s="19">
        <v>5.292</v>
      </c>
      <c r="Q77" s="19">
        <v>6.462</v>
      </c>
      <c r="R77" s="19">
        <v>7.047</v>
      </c>
      <c r="S77" s="19">
        <v>7.686</v>
      </c>
      <c r="T77" s="19">
        <v>7.578</v>
      </c>
      <c r="U77" s="19">
        <v>7.776</v>
      </c>
      <c r="V77" s="19">
        <v>7.938</v>
      </c>
      <c r="W77" s="19">
        <v>8.514</v>
      </c>
      <c r="X77" s="19">
        <v>9.117</v>
      </c>
      <c r="Y77" s="19">
        <v>9.666</v>
      </c>
      <c r="Z77" s="19">
        <v>10.305</v>
      </c>
      <c r="AA77" s="19">
        <v>11.007</v>
      </c>
      <c r="AB77" s="19">
        <v>11.889</v>
      </c>
      <c r="AC77" s="19">
        <v>11.664</v>
      </c>
      <c r="AD77" s="19">
        <v>13.428</v>
      </c>
      <c r="AE77" s="19">
        <v>13.689</v>
      </c>
      <c r="AF77" s="19">
        <v>14.04</v>
      </c>
      <c r="AG77" s="19">
        <v>15.255</v>
      </c>
      <c r="AH77" s="19">
        <v>15.21</v>
      </c>
      <c r="AI77" s="19">
        <v>16.02</v>
      </c>
      <c r="AJ77" s="19">
        <v>18.27</v>
      </c>
      <c r="AK77" s="19">
        <v>19.35</v>
      </c>
      <c r="AL77" s="19">
        <v>20.43</v>
      </c>
      <c r="AM77" s="19">
        <v>22.149</v>
      </c>
      <c r="AN77" s="19">
        <v>27.396</v>
      </c>
      <c r="AO77" s="19">
        <v>31.014</v>
      </c>
      <c r="AP77" s="19">
        <v>31.95</v>
      </c>
      <c r="AQ77" s="19">
        <v>32.508</v>
      </c>
      <c r="AR77" s="19">
        <v>33.12</v>
      </c>
      <c r="AS77" s="19">
        <v>33.75</v>
      </c>
      <c r="AT77" s="19">
        <v>34.569</v>
      </c>
      <c r="AU77" s="19">
        <v>35.667</v>
      </c>
      <c r="AV77" s="26">
        <v>35.238996</v>
      </c>
      <c r="AW77" s="27">
        <v>-0.01200000010431</v>
      </c>
      <c r="AX77" s="27">
        <v>0.01212786510587</v>
      </c>
    </row>
    <row r="78" ht="9.75" customHeight="1">
      <c r="A78" s="25" t="s">
        <v>172</v>
      </c>
      <c r="B78" s="20" t="s">
        <v>107</v>
      </c>
      <c r="C78" s="20" t="s">
        <v>107</v>
      </c>
      <c r="D78" s="20" t="s">
        <v>107</v>
      </c>
      <c r="E78" s="20" t="s">
        <v>107</v>
      </c>
      <c r="F78" s="20" t="s">
        <v>107</v>
      </c>
      <c r="G78" s="20" t="s">
        <v>107</v>
      </c>
      <c r="H78" s="20" t="s">
        <v>107</v>
      </c>
      <c r="I78" s="20" t="s">
        <v>107</v>
      </c>
      <c r="J78" s="20" t="s">
        <v>107</v>
      </c>
      <c r="K78" s="20" t="s">
        <v>107</v>
      </c>
      <c r="L78" s="20" t="s">
        <v>107</v>
      </c>
      <c r="M78" s="20" t="s">
        <v>107</v>
      </c>
      <c r="N78" s="20" t="s">
        <v>107</v>
      </c>
      <c r="O78" s="20" t="s">
        <v>107</v>
      </c>
      <c r="P78" s="20" t="s">
        <v>107</v>
      </c>
      <c r="Q78" s="20" t="s">
        <v>107</v>
      </c>
      <c r="R78" s="20" t="s">
        <v>107</v>
      </c>
      <c r="S78" s="20" t="s">
        <v>107</v>
      </c>
      <c r="T78" s="20" t="s">
        <v>107</v>
      </c>
      <c r="U78" s="20" t="s">
        <v>107</v>
      </c>
      <c r="V78" s="20" t="s">
        <v>107</v>
      </c>
      <c r="W78" s="20" t="s">
        <v>107</v>
      </c>
      <c r="X78" s="20" t="s">
        <v>107</v>
      </c>
      <c r="Y78" s="20" t="s">
        <v>107</v>
      </c>
      <c r="Z78" s="20" t="s">
        <v>107</v>
      </c>
      <c r="AA78" s="20" t="s">
        <v>107</v>
      </c>
      <c r="AB78" s="20" t="s">
        <v>107</v>
      </c>
      <c r="AC78" s="20" t="s">
        <v>107</v>
      </c>
      <c r="AD78" s="20" t="s">
        <v>107</v>
      </c>
      <c r="AE78" s="20" t="s">
        <v>140</v>
      </c>
      <c r="AF78" s="20" t="s">
        <v>140</v>
      </c>
      <c r="AG78" s="20" t="s">
        <v>140</v>
      </c>
      <c r="AH78" s="20" t="s">
        <v>140</v>
      </c>
      <c r="AI78" s="20" t="s">
        <v>140</v>
      </c>
      <c r="AJ78" s="20" t="s">
        <v>140</v>
      </c>
      <c r="AK78" s="20" t="s">
        <v>140</v>
      </c>
      <c r="AL78" s="19">
        <v>0.127425825</v>
      </c>
      <c r="AM78" s="19">
        <v>1.585177263</v>
      </c>
      <c r="AN78" s="19">
        <v>2.415993642</v>
      </c>
      <c r="AO78" s="19">
        <v>2.2313933784324</v>
      </c>
      <c r="AP78" s="19">
        <v>2.95450919529075</v>
      </c>
      <c r="AQ78" s="19">
        <v>2.37909279879621</v>
      </c>
      <c r="AR78" s="19">
        <v>2.8400518916595</v>
      </c>
      <c r="AS78" s="19">
        <v>2.96969973968185</v>
      </c>
      <c r="AT78" s="19">
        <v>2.96710642003439</v>
      </c>
      <c r="AU78" s="19">
        <v>2.76078618400687</v>
      </c>
      <c r="AV78" s="26">
        <v>3.20227617411865</v>
      </c>
      <c r="AW78" s="27">
        <v>0.15991458296776</v>
      </c>
      <c r="AX78" s="27">
        <v>0.00110209651757</v>
      </c>
    </row>
    <row r="79" ht="9.75" customHeight="1">
      <c r="A79" s="25" t="s">
        <v>173</v>
      </c>
      <c r="B79" s="20" t="s">
        <v>107</v>
      </c>
      <c r="C79" s="20" t="s">
        <v>107</v>
      </c>
      <c r="D79" s="20" t="s">
        <v>107</v>
      </c>
      <c r="E79" s="20" t="s">
        <v>107</v>
      </c>
      <c r="F79" s="20" t="s">
        <v>107</v>
      </c>
      <c r="G79" s="20" t="s">
        <v>107</v>
      </c>
      <c r="H79" s="20" t="s">
        <v>107</v>
      </c>
      <c r="I79" s="20" t="s">
        <v>107</v>
      </c>
      <c r="J79" s="20" t="s">
        <v>107</v>
      </c>
      <c r="K79" s="20" t="s">
        <v>107</v>
      </c>
      <c r="L79" s="20" t="s">
        <v>107</v>
      </c>
      <c r="M79" s="20" t="s">
        <v>107</v>
      </c>
      <c r="N79" s="20" t="s">
        <v>107</v>
      </c>
      <c r="O79" s="20" t="s">
        <v>107</v>
      </c>
      <c r="P79" s="20" t="s">
        <v>107</v>
      </c>
      <c r="Q79" s="20" t="s">
        <v>107</v>
      </c>
      <c r="R79" s="20" t="s">
        <v>107</v>
      </c>
      <c r="S79" s="20" t="s">
        <v>107</v>
      </c>
      <c r="T79" s="20" t="s">
        <v>107</v>
      </c>
      <c r="U79" s="20" t="s">
        <v>107</v>
      </c>
      <c r="V79" s="20" t="s">
        <v>107</v>
      </c>
      <c r="W79" s="20" t="s">
        <v>107</v>
      </c>
      <c r="X79" s="20" t="s">
        <v>107</v>
      </c>
      <c r="Y79" s="20" t="s">
        <v>107</v>
      </c>
      <c r="Z79" s="20" t="s">
        <v>107</v>
      </c>
      <c r="AA79" s="20" t="s">
        <v>107</v>
      </c>
      <c r="AB79" s="20" t="s">
        <v>107</v>
      </c>
      <c r="AC79" s="19">
        <v>0.99</v>
      </c>
      <c r="AD79" s="19">
        <v>1.35</v>
      </c>
      <c r="AE79" s="19">
        <v>1.35</v>
      </c>
      <c r="AF79" s="19">
        <v>1.35</v>
      </c>
      <c r="AG79" s="19">
        <v>1.35</v>
      </c>
      <c r="AH79" s="19">
        <v>1.35</v>
      </c>
      <c r="AI79" s="19">
        <v>1.35</v>
      </c>
      <c r="AJ79" s="19">
        <v>1.35</v>
      </c>
      <c r="AK79" s="20" t="s">
        <v>140</v>
      </c>
      <c r="AL79" s="19">
        <v>0.81603426946053</v>
      </c>
      <c r="AM79" s="19">
        <v>3.24632684775676</v>
      </c>
      <c r="AN79" s="19">
        <v>3.63174916153557</v>
      </c>
      <c r="AO79" s="19">
        <v>4.53043775938939</v>
      </c>
      <c r="AP79" s="19">
        <v>6.15304419988967</v>
      </c>
      <c r="AQ79" s="19">
        <v>6.34710619285286</v>
      </c>
      <c r="AR79" s="19">
        <v>7.75872889349555</v>
      </c>
      <c r="AS79" s="19">
        <v>7.41208814533736</v>
      </c>
      <c r="AT79" s="19">
        <v>7.25532016930187</v>
      </c>
      <c r="AU79" s="19">
        <v>7.56305791247969</v>
      </c>
      <c r="AV79" s="26">
        <v>7.89333775812409</v>
      </c>
      <c r="AW79" s="27">
        <v>0.04367014765739</v>
      </c>
      <c r="AX79" s="27">
        <v>0.00271657388657</v>
      </c>
    </row>
    <row r="80" ht="9.75" customHeight="1">
      <c r="A80" s="25" t="s">
        <v>174</v>
      </c>
      <c r="B80" s="20" t="s">
        <v>107</v>
      </c>
      <c r="C80" s="20" t="s">
        <v>107</v>
      </c>
      <c r="D80" s="20" t="s">
        <v>107</v>
      </c>
      <c r="E80" s="20" t="s">
        <v>107</v>
      </c>
      <c r="F80" s="20" t="s">
        <v>107</v>
      </c>
      <c r="G80" s="20" t="s">
        <v>107</v>
      </c>
      <c r="H80" s="20" t="s">
        <v>107</v>
      </c>
      <c r="I80" s="20" t="s">
        <v>107</v>
      </c>
      <c r="J80" s="20" t="s">
        <v>107</v>
      </c>
      <c r="K80" s="20" t="s">
        <v>107</v>
      </c>
      <c r="L80" s="20" t="s">
        <v>107</v>
      </c>
      <c r="M80" s="20" t="s">
        <v>107</v>
      </c>
      <c r="N80" s="20" t="s">
        <v>107</v>
      </c>
      <c r="O80" s="20" t="s">
        <v>107</v>
      </c>
      <c r="P80" s="20" t="s">
        <v>107</v>
      </c>
      <c r="Q80" s="20" t="s">
        <v>107</v>
      </c>
      <c r="R80" s="20" t="s">
        <v>107</v>
      </c>
      <c r="S80" s="20" t="s">
        <v>107</v>
      </c>
      <c r="T80" s="20" t="s">
        <v>107</v>
      </c>
      <c r="U80" s="20" t="s">
        <v>107</v>
      </c>
      <c r="V80" s="20" t="s">
        <v>107</v>
      </c>
      <c r="W80" s="19">
        <v>0.0612</v>
      </c>
      <c r="X80" s="19">
        <v>1.8936</v>
      </c>
      <c r="Y80" s="19">
        <v>2.4462</v>
      </c>
      <c r="Z80" s="19">
        <v>2.367</v>
      </c>
      <c r="AA80" s="19">
        <v>2.7207</v>
      </c>
      <c r="AB80" s="19">
        <v>3.1518</v>
      </c>
      <c r="AC80" s="19">
        <v>4.1229</v>
      </c>
      <c r="AD80" s="19">
        <v>5.1507</v>
      </c>
      <c r="AE80" s="19">
        <v>6.8562</v>
      </c>
      <c r="AF80" s="19">
        <v>8.2917</v>
      </c>
      <c r="AG80" s="19">
        <v>10.9548</v>
      </c>
      <c r="AH80" s="19">
        <v>13.3128</v>
      </c>
      <c r="AI80" s="19">
        <v>12.4542</v>
      </c>
      <c r="AJ80" s="19">
        <v>15.1641</v>
      </c>
      <c r="AK80" s="19">
        <v>17.0316</v>
      </c>
      <c r="AL80" s="19">
        <v>18.7083</v>
      </c>
      <c r="AM80" s="19">
        <v>20.7891</v>
      </c>
      <c r="AN80" s="19">
        <v>21.7746</v>
      </c>
      <c r="AO80" s="19">
        <v>25.5159</v>
      </c>
      <c r="AP80" s="19">
        <v>27.3195</v>
      </c>
      <c r="AQ80" s="19">
        <v>28.8036</v>
      </c>
      <c r="AR80" s="19">
        <v>31.1967</v>
      </c>
      <c r="AS80" s="19">
        <v>32.1039</v>
      </c>
      <c r="AT80" s="19">
        <v>30.5172</v>
      </c>
      <c r="AU80" s="19">
        <v>38.7072</v>
      </c>
      <c r="AV80" s="26">
        <v>41.9094</v>
      </c>
      <c r="AW80" s="27">
        <v>0.08272879570723</v>
      </c>
      <c r="AX80" s="27">
        <v>0.01442355383188</v>
      </c>
    </row>
    <row r="81" ht="9.75" customHeight="1">
      <c r="A81" s="25" t="s">
        <v>175</v>
      </c>
      <c r="B81" s="19">
        <v>0.206</v>
      </c>
      <c r="C81" s="19">
        <v>0.231</v>
      </c>
      <c r="D81" s="19">
        <v>0.299</v>
      </c>
      <c r="E81" s="19">
        <v>0.421</v>
      </c>
      <c r="F81" s="19">
        <v>0.529</v>
      </c>
      <c r="G81" s="19">
        <v>0.5020577505</v>
      </c>
      <c r="H81" s="19">
        <v>1.009212534</v>
      </c>
      <c r="I81" s="19">
        <v>1.1748661065</v>
      </c>
      <c r="J81" s="19">
        <v>1.355810778</v>
      </c>
      <c r="K81" s="19">
        <v>1.42716924</v>
      </c>
      <c r="L81" s="19">
        <v>1.416975174</v>
      </c>
      <c r="M81" s="19">
        <v>1.61889146</v>
      </c>
      <c r="N81" s="19">
        <v>1.70856291</v>
      </c>
      <c r="O81" s="19">
        <v>1.68299153</v>
      </c>
      <c r="P81" s="19">
        <v>1.62464073</v>
      </c>
      <c r="Q81" s="19">
        <v>1.68058885</v>
      </c>
      <c r="R81" s="19">
        <v>1.43208309</v>
      </c>
      <c r="S81" s="19">
        <v>1.21687161</v>
      </c>
      <c r="T81" s="19">
        <v>1.26209348</v>
      </c>
      <c r="U81" s="19">
        <v>1.269988</v>
      </c>
      <c r="V81" s="19">
        <v>1.13852708</v>
      </c>
      <c r="W81" s="19">
        <v>1.03735709</v>
      </c>
      <c r="X81" s="19">
        <v>1.04919887</v>
      </c>
      <c r="Y81" s="19">
        <v>1.19679207</v>
      </c>
      <c r="Z81" s="19">
        <v>1.2056305</v>
      </c>
      <c r="AA81" s="19">
        <v>1.92686355</v>
      </c>
      <c r="AB81" s="19">
        <v>2.79148511</v>
      </c>
      <c r="AC81" s="19">
        <v>2.76702926</v>
      </c>
      <c r="AD81" s="19">
        <v>2.89514359</v>
      </c>
      <c r="AE81" s="19">
        <v>3.51529246</v>
      </c>
      <c r="AF81" s="19">
        <v>3.92786694</v>
      </c>
      <c r="AG81" s="19">
        <v>4.00741281</v>
      </c>
      <c r="AH81" s="19">
        <v>4.6998137</v>
      </c>
      <c r="AI81" s="19">
        <v>5.56743861</v>
      </c>
      <c r="AJ81" s="19">
        <v>5.66551944</v>
      </c>
      <c r="AK81" s="19">
        <v>6.10992943</v>
      </c>
      <c r="AL81" s="19">
        <v>6.581627</v>
      </c>
      <c r="AM81" s="19">
        <v>7.36061018</v>
      </c>
      <c r="AN81" s="19">
        <v>7.59633025</v>
      </c>
      <c r="AO81" s="19">
        <v>9.15515471</v>
      </c>
      <c r="AP81" s="19">
        <v>9.31184377</v>
      </c>
      <c r="AQ81" s="19">
        <v>9.98716847</v>
      </c>
      <c r="AR81" s="19">
        <v>10.59547556</v>
      </c>
      <c r="AS81" s="19">
        <v>10.46573084</v>
      </c>
      <c r="AT81" s="19">
        <v>10.21216229</v>
      </c>
      <c r="AU81" s="19">
        <v>12.69052671</v>
      </c>
      <c r="AV81" s="26">
        <v>13.96961057</v>
      </c>
      <c r="AW81" s="27">
        <v>0.1007904484868</v>
      </c>
      <c r="AX81" s="27">
        <v>0.00480778608471</v>
      </c>
    </row>
    <row r="82" ht="9.75" customHeight="1">
      <c r="A82" s="25" t="s">
        <v>124</v>
      </c>
      <c r="B82" s="20" t="s">
        <v>107</v>
      </c>
      <c r="C82" s="20" t="s">
        <v>107</v>
      </c>
      <c r="D82" s="20" t="s">
        <v>107</v>
      </c>
      <c r="E82" s="20" t="s">
        <v>107</v>
      </c>
      <c r="F82" s="20" t="s">
        <v>107</v>
      </c>
      <c r="G82" s="20" t="s">
        <v>107</v>
      </c>
      <c r="H82" s="20" t="s">
        <v>107</v>
      </c>
      <c r="I82" s="20" t="s">
        <v>107</v>
      </c>
      <c r="J82" s="20" t="s">
        <v>107</v>
      </c>
      <c r="K82" s="20" t="s">
        <v>107</v>
      </c>
      <c r="L82" s="20" t="s">
        <v>107</v>
      </c>
      <c r="M82" s="20" t="s">
        <v>107</v>
      </c>
      <c r="N82" s="20" t="s">
        <v>107</v>
      </c>
      <c r="O82" s="20" t="s">
        <v>107</v>
      </c>
      <c r="P82" s="20" t="s">
        <v>107</v>
      </c>
      <c r="Q82" s="20" t="s">
        <v>107</v>
      </c>
      <c r="R82" s="19">
        <v>0.237</v>
      </c>
      <c r="S82" s="19">
        <v>1.208</v>
      </c>
      <c r="T82" s="19">
        <v>1.422</v>
      </c>
      <c r="U82" s="19">
        <v>2.123</v>
      </c>
      <c r="V82" s="19">
        <v>2.791</v>
      </c>
      <c r="W82" s="19">
        <v>3.25572982875</v>
      </c>
      <c r="X82" s="19">
        <v>4.548719675025</v>
      </c>
      <c r="Y82" s="19">
        <v>5.64318008595</v>
      </c>
      <c r="Z82" s="19">
        <v>5.385907345275</v>
      </c>
      <c r="AA82" s="19">
        <v>5.869615776975</v>
      </c>
      <c r="AB82" s="19">
        <v>7.27423064595</v>
      </c>
      <c r="AC82" s="19">
        <v>7.76053856448</v>
      </c>
      <c r="AD82" s="19">
        <v>8.734658026275</v>
      </c>
      <c r="AE82" s="19">
        <v>9.65556446355</v>
      </c>
      <c r="AF82" s="19">
        <v>10.222991662275</v>
      </c>
      <c r="AG82" s="19">
        <v>11.81803168413</v>
      </c>
      <c r="AH82" s="19">
        <v>14.5484612919</v>
      </c>
      <c r="AI82" s="19">
        <v>15.8135448825</v>
      </c>
      <c r="AJ82" s="19">
        <v>17.311180603725</v>
      </c>
      <c r="AK82" s="19">
        <v>19.75579408602</v>
      </c>
      <c r="AL82" s="19">
        <v>22.2877961991</v>
      </c>
      <c r="AM82" s="19">
        <v>24.213327840675</v>
      </c>
      <c r="AN82" s="19">
        <v>25.701661476675</v>
      </c>
      <c r="AO82" s="19">
        <v>26.90071300476</v>
      </c>
      <c r="AP82" s="19">
        <v>29.292266373525</v>
      </c>
      <c r="AQ82" s="19">
        <v>29.97131859495</v>
      </c>
      <c r="AR82" s="19">
        <v>31.822433554725</v>
      </c>
      <c r="AS82" s="19">
        <v>33.63521882634</v>
      </c>
      <c r="AT82" s="19">
        <v>35.29211134365</v>
      </c>
      <c r="AU82" s="19">
        <v>40.5942999219</v>
      </c>
      <c r="AV82" s="26">
        <v>41.943102279525</v>
      </c>
      <c r="AW82" s="27">
        <v>0.03322639688849</v>
      </c>
      <c r="AX82" s="27">
        <v>0.01443515252322</v>
      </c>
    </row>
    <row r="83" ht="9.75" customHeight="1">
      <c r="A83" s="25" t="s">
        <v>125</v>
      </c>
      <c r="B83" s="20" t="s">
        <v>107</v>
      </c>
      <c r="C83" s="20" t="s">
        <v>107</v>
      </c>
      <c r="D83" s="20" t="s">
        <v>107</v>
      </c>
      <c r="E83" s="20" t="s">
        <v>107</v>
      </c>
      <c r="F83" s="20" t="s">
        <v>107</v>
      </c>
      <c r="G83" s="20" t="s">
        <v>107</v>
      </c>
      <c r="H83" s="20" t="s">
        <v>107</v>
      </c>
      <c r="I83" s="20" t="s">
        <v>107</v>
      </c>
      <c r="J83" s="20" t="s">
        <v>107</v>
      </c>
      <c r="K83" s="20" t="s">
        <v>107</v>
      </c>
      <c r="L83" s="20" t="s">
        <v>107</v>
      </c>
      <c r="M83" s="20" t="s">
        <v>107</v>
      </c>
      <c r="N83" s="20" t="s">
        <v>107</v>
      </c>
      <c r="O83" s="20" t="s">
        <v>107</v>
      </c>
      <c r="P83" s="20" t="s">
        <v>107</v>
      </c>
      <c r="Q83" s="20" t="s">
        <v>107</v>
      </c>
      <c r="R83" s="20" t="s">
        <v>140</v>
      </c>
      <c r="S83" s="20" t="s">
        <v>140</v>
      </c>
      <c r="T83" s="19">
        <v>0.059</v>
      </c>
      <c r="U83" s="19">
        <v>0.051</v>
      </c>
      <c r="V83" s="20" t="s">
        <v>140</v>
      </c>
      <c r="W83" s="20" t="s">
        <v>140</v>
      </c>
      <c r="X83" s="20" t="s">
        <v>140</v>
      </c>
      <c r="Y83" s="20" t="s">
        <v>140</v>
      </c>
      <c r="Z83" s="20" t="s">
        <v>140</v>
      </c>
      <c r="AA83" s="20" t="s">
        <v>140</v>
      </c>
      <c r="AB83" s="19">
        <v>0.065</v>
      </c>
      <c r="AC83" s="19">
        <v>0.189</v>
      </c>
      <c r="AD83" s="19">
        <v>0.225</v>
      </c>
      <c r="AE83" s="19">
        <v>0.225</v>
      </c>
      <c r="AF83" s="19">
        <v>0.131</v>
      </c>
      <c r="AG83" s="19">
        <v>0.258</v>
      </c>
      <c r="AH83" s="19">
        <v>0.478</v>
      </c>
      <c r="AI83" s="19">
        <v>0.81</v>
      </c>
      <c r="AJ83" s="19">
        <v>1.17</v>
      </c>
      <c r="AK83" s="19">
        <v>1.44</v>
      </c>
      <c r="AL83" s="19">
        <v>1.8</v>
      </c>
      <c r="AM83" s="19">
        <v>2.16</v>
      </c>
      <c r="AN83" s="19">
        <v>2.136</v>
      </c>
      <c r="AO83" s="19">
        <v>3.744</v>
      </c>
      <c r="AP83" s="19">
        <v>5.796</v>
      </c>
      <c r="AQ83" s="19">
        <v>6.3</v>
      </c>
      <c r="AR83" s="19">
        <v>6.37173</v>
      </c>
      <c r="AS83" s="19">
        <v>6.7491</v>
      </c>
      <c r="AT83" s="19">
        <v>7.20936</v>
      </c>
      <c r="AU83" s="19">
        <v>8.4618</v>
      </c>
      <c r="AV83" s="26">
        <v>7.68222</v>
      </c>
      <c r="AW83" s="27">
        <v>-0.0921293348074</v>
      </c>
      <c r="AX83" s="27">
        <v>0.00264391559176</v>
      </c>
    </row>
    <row r="84" ht="9.75" customHeight="1">
      <c r="A84" s="25" t="s">
        <v>126</v>
      </c>
      <c r="B84" s="19">
        <v>0.217675</v>
      </c>
      <c r="C84" s="19">
        <v>0.2792</v>
      </c>
      <c r="D84" s="19">
        <v>0.347675</v>
      </c>
      <c r="E84" s="19">
        <v>0.399175</v>
      </c>
      <c r="F84" s="19">
        <v>0.4069</v>
      </c>
      <c r="G84" s="19">
        <v>0.48875</v>
      </c>
      <c r="H84" s="19">
        <v>0.47605</v>
      </c>
      <c r="I84" s="19">
        <v>0.42495</v>
      </c>
      <c r="J84" s="19">
        <v>0.978875</v>
      </c>
      <c r="K84" s="19">
        <v>1.631975</v>
      </c>
      <c r="L84" s="19">
        <v>1.388</v>
      </c>
      <c r="M84" s="19">
        <v>1.395</v>
      </c>
      <c r="N84" s="19">
        <v>1.492</v>
      </c>
      <c r="O84" s="19">
        <v>1.112</v>
      </c>
      <c r="P84" s="19">
        <v>1.448</v>
      </c>
      <c r="Q84" s="19">
        <v>1.75</v>
      </c>
      <c r="R84" s="19">
        <v>1.962</v>
      </c>
      <c r="S84" s="19">
        <v>2.029</v>
      </c>
      <c r="T84" s="19">
        <v>2.268</v>
      </c>
      <c r="U84" s="19">
        <v>2.315</v>
      </c>
      <c r="V84" s="19">
        <v>2.603</v>
      </c>
      <c r="W84" s="19">
        <v>2.738</v>
      </c>
      <c r="X84" s="19">
        <v>2.769</v>
      </c>
      <c r="Y84" s="19">
        <v>2.517</v>
      </c>
      <c r="Z84" s="19">
        <v>2.324</v>
      </c>
      <c r="AA84" s="19">
        <v>2.248</v>
      </c>
      <c r="AB84" s="19">
        <v>2.152</v>
      </c>
      <c r="AC84" s="19">
        <v>2.236</v>
      </c>
      <c r="AD84" s="19">
        <v>2.582</v>
      </c>
      <c r="AE84" s="19">
        <v>2.781</v>
      </c>
      <c r="AF84" s="19">
        <v>3.045</v>
      </c>
      <c r="AG84" s="19">
        <v>3.06</v>
      </c>
      <c r="AH84" s="19">
        <v>3.034</v>
      </c>
      <c r="AI84" s="19">
        <v>3.278</v>
      </c>
      <c r="AJ84" s="19">
        <v>3.244</v>
      </c>
      <c r="AK84" s="19">
        <v>3.499</v>
      </c>
      <c r="AL84" s="19">
        <v>3.378</v>
      </c>
      <c r="AM84" s="19">
        <v>3.281</v>
      </c>
      <c r="AN84" s="19">
        <v>3.754</v>
      </c>
      <c r="AO84" s="19">
        <v>4.094094582</v>
      </c>
      <c r="AP84" s="19">
        <v>4.689409518</v>
      </c>
      <c r="AQ84" s="19">
        <v>4.9354438227923</v>
      </c>
      <c r="AR84" s="19">
        <v>5.35869287030917</v>
      </c>
      <c r="AS84" s="19">
        <v>5.12289972765</v>
      </c>
      <c r="AT84" s="19">
        <v>4.637361348</v>
      </c>
      <c r="AU84" s="19">
        <v>4.801673384775</v>
      </c>
      <c r="AV84" s="26">
        <v>5.150281761</v>
      </c>
      <c r="AW84" s="27">
        <v>0.07260143756866</v>
      </c>
      <c r="AX84" s="27">
        <v>0.00177252280992</v>
      </c>
    </row>
    <row r="85" ht="9.75" customHeight="1">
      <c r="A85" s="28" t="s">
        <v>127</v>
      </c>
      <c r="B85" s="24">
        <v>5.23288136285468</v>
      </c>
      <c r="C85" s="24">
        <v>5.81852846087704</v>
      </c>
      <c r="D85" s="24">
        <v>6.59757095872743</v>
      </c>
      <c r="E85" s="24">
        <v>7.18701850816853</v>
      </c>
      <c r="F85" s="24">
        <v>9.46884325021496</v>
      </c>
      <c r="G85" s="24">
        <v>13.1634538135817</v>
      </c>
      <c r="H85" s="24">
        <v>15.5664354703714</v>
      </c>
      <c r="I85" s="24">
        <v>18.0099503068439</v>
      </c>
      <c r="J85" s="24">
        <v>22.1636532543542</v>
      </c>
      <c r="K85" s="24">
        <v>27.4718611976526</v>
      </c>
      <c r="L85" s="24">
        <v>32.0651277217214</v>
      </c>
      <c r="M85" s="24">
        <v>36.9152547295614</v>
      </c>
      <c r="N85" s="24">
        <v>45.5092391079793</v>
      </c>
      <c r="O85" s="24">
        <v>52.5829235803009</v>
      </c>
      <c r="P85" s="24">
        <v>59.838189046208</v>
      </c>
      <c r="Q85" s="24">
        <v>64.7568406647033</v>
      </c>
      <c r="R85" s="24">
        <v>66.4687269956319</v>
      </c>
      <c r="S85" s="24">
        <v>68.9769133554857</v>
      </c>
      <c r="T85" s="24">
        <v>76.1740433940154</v>
      </c>
      <c r="U85" s="24">
        <v>89.6127261986241</v>
      </c>
      <c r="V85" s="24">
        <v>99.2393470284092</v>
      </c>
      <c r="W85" s="24">
        <v>107.760654670254</v>
      </c>
      <c r="X85" s="24">
        <v>114.047632152935</v>
      </c>
      <c r="Y85" s="24">
        <v>122.189682306852</v>
      </c>
      <c r="Z85" s="24">
        <v>130.307438388697</v>
      </c>
      <c r="AA85" s="24">
        <v>139.147742304258</v>
      </c>
      <c r="AB85" s="24">
        <v>150.968411589691</v>
      </c>
      <c r="AC85" s="24">
        <v>159.441714907408</v>
      </c>
      <c r="AD85" s="24">
        <v>168.423185081333</v>
      </c>
      <c r="AE85" s="24">
        <v>183.182529624176</v>
      </c>
      <c r="AF85" s="24">
        <v>191.422932467945</v>
      </c>
      <c r="AG85" s="24">
        <v>210.164847056646</v>
      </c>
      <c r="AH85" s="24">
        <v>221.911042056106</v>
      </c>
      <c r="AI85" s="24">
        <v>228.874900669213</v>
      </c>
      <c r="AJ85" s="24">
        <v>243.300764512905</v>
      </c>
      <c r="AK85" s="24">
        <v>261.74230095984</v>
      </c>
      <c r="AL85" s="24">
        <v>277.552161496953</v>
      </c>
      <c r="AM85" s="24">
        <v>292.544969237474</v>
      </c>
      <c r="AN85" s="24">
        <v>316.175032908476</v>
      </c>
      <c r="AO85" s="24">
        <v>329.969560338904</v>
      </c>
      <c r="AP85" s="24">
        <v>358.55769340685</v>
      </c>
      <c r="AQ85" s="24">
        <v>382.258729890849</v>
      </c>
      <c r="AR85" s="24">
        <v>412.427648157031</v>
      </c>
      <c r="AS85" s="24">
        <v>431.834058801348</v>
      </c>
      <c r="AT85" s="24">
        <v>447.445733916251</v>
      </c>
      <c r="AU85" s="24">
        <v>502.108793565259</v>
      </c>
      <c r="AV85" s="24">
        <v>531.547768988625</v>
      </c>
      <c r="AW85" s="29">
        <v>0.05863067135215</v>
      </c>
      <c r="AX85" s="29">
        <v>0.1829376667738</v>
      </c>
    </row>
    <row r="86" ht="9.75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6"/>
      <c r="AW86" s="27"/>
      <c r="AX86" s="27"/>
    </row>
    <row r="87" ht="9.75" customHeight="1">
      <c r="A87" s="145" t="s">
        <v>128</v>
      </c>
      <c r="B87" s="146">
        <v>593.818855122189</v>
      </c>
      <c r="C87" s="146">
        <v>646.29814044534</v>
      </c>
      <c r="D87" s="146">
        <v>692.419739105333</v>
      </c>
      <c r="E87" s="146">
        <v>752.978632447618</v>
      </c>
      <c r="F87" s="146">
        <v>826.697028710563</v>
      </c>
      <c r="G87" s="146">
        <v>897.9111930654</v>
      </c>
      <c r="H87" s="146">
        <v>958.215979097494</v>
      </c>
      <c r="I87" s="146">
        <v>1006.18385377201</v>
      </c>
      <c r="J87" s="146">
        <v>1051.54037475656</v>
      </c>
      <c r="K87" s="146">
        <v>1076.46321761151</v>
      </c>
      <c r="L87" s="146">
        <v>1071.08973042273</v>
      </c>
      <c r="M87" s="146">
        <v>1133.28043708671</v>
      </c>
      <c r="N87" s="146">
        <v>1166.7207168337</v>
      </c>
      <c r="O87" s="146">
        <v>1212.71304821986</v>
      </c>
      <c r="P87" s="146">
        <v>1288.08563931491</v>
      </c>
      <c r="Q87" s="146">
        <v>1295.83359888552</v>
      </c>
      <c r="R87" s="146">
        <v>1308.54183174236</v>
      </c>
      <c r="S87" s="146">
        <v>1311.78260464458</v>
      </c>
      <c r="T87" s="146">
        <v>1328.19986858005</v>
      </c>
      <c r="U87" s="146">
        <v>1439.17633448085</v>
      </c>
      <c r="V87" s="146">
        <v>1487.5402736057</v>
      </c>
      <c r="W87" s="146">
        <v>1502.92615288893</v>
      </c>
      <c r="X87" s="146">
        <v>1578.73642800295</v>
      </c>
      <c r="Y87" s="146">
        <v>1654.03405036892</v>
      </c>
      <c r="Z87" s="146">
        <v>1728.24677662659</v>
      </c>
      <c r="AA87" s="146">
        <v>1768.61464567853</v>
      </c>
      <c r="AB87" s="146">
        <v>1807.71212078092</v>
      </c>
      <c r="AC87" s="146">
        <v>1818.35207549459</v>
      </c>
      <c r="AD87" s="146">
        <v>1853.94696287771</v>
      </c>
      <c r="AE87" s="146">
        <v>1865.52383103197</v>
      </c>
      <c r="AF87" s="146">
        <v>1927.01670059815</v>
      </c>
      <c r="AG87" s="146">
        <v>2016.94459620256</v>
      </c>
      <c r="AH87" s="146">
        <v>2015.92184386893</v>
      </c>
      <c r="AI87" s="146">
        <v>2048.24116916601</v>
      </c>
      <c r="AJ87" s="146">
        <v>2097.10837082465</v>
      </c>
      <c r="AK87" s="146">
        <v>2173.8788700241</v>
      </c>
      <c r="AL87" s="146">
        <v>2215.362676833</v>
      </c>
      <c r="AM87" s="146">
        <v>2270.98724447391</v>
      </c>
      <c r="AN87" s="146">
        <v>2347.00159854829</v>
      </c>
      <c r="AO87" s="146">
        <v>2417.80954899321</v>
      </c>
      <c r="AP87" s="146">
        <v>2497.5034525351</v>
      </c>
      <c r="AQ87" s="146">
        <v>2548.87173869553</v>
      </c>
      <c r="AR87" s="146">
        <v>2645.80858617939</v>
      </c>
      <c r="AS87" s="146">
        <v>2711.96618319694</v>
      </c>
      <c r="AT87" s="146">
        <v>2643.73799935209</v>
      </c>
      <c r="AU87" s="146">
        <v>2843.07221504416</v>
      </c>
      <c r="AV87" s="146">
        <v>2905.62236586519</v>
      </c>
      <c r="AW87" s="147">
        <v>0.02200090140104</v>
      </c>
      <c r="AX87" s="147">
        <v>1.0</v>
      </c>
    </row>
    <row r="88" ht="9.75" customHeight="1">
      <c r="A88" s="35" t="s">
        <v>129</v>
      </c>
      <c r="B88" s="19">
        <v>449.193803987972</v>
      </c>
      <c r="C88" s="19">
        <v>486.2338528627</v>
      </c>
      <c r="D88" s="19">
        <v>516.043886000843</v>
      </c>
      <c r="E88" s="19">
        <v>562.701359416349</v>
      </c>
      <c r="F88" s="19">
        <v>620.408502486553</v>
      </c>
      <c r="G88" s="19">
        <v>672.633658223693</v>
      </c>
      <c r="H88" s="19">
        <v>713.46422722025</v>
      </c>
      <c r="I88" s="19">
        <v>748.203255781267</v>
      </c>
      <c r="J88" s="19">
        <v>767.815688597115</v>
      </c>
      <c r="K88" s="19">
        <v>771.889026160505</v>
      </c>
      <c r="L88" s="19">
        <v>738.671673120486</v>
      </c>
      <c r="M88" s="19">
        <v>766.543920820085</v>
      </c>
      <c r="N88" s="19">
        <v>770.030993038362</v>
      </c>
      <c r="O88" s="19">
        <v>788.308626147908</v>
      </c>
      <c r="P88" s="19">
        <v>826.525609214128</v>
      </c>
      <c r="Q88" s="19">
        <v>820.581010785218</v>
      </c>
      <c r="R88" s="19">
        <v>806.302140737881</v>
      </c>
      <c r="S88" s="19">
        <v>770.598644643903</v>
      </c>
      <c r="T88" s="19">
        <v>748.602739163025</v>
      </c>
      <c r="U88" s="19">
        <v>804.124948118701</v>
      </c>
      <c r="V88" s="19">
        <v>801.102755915253</v>
      </c>
      <c r="W88" s="19">
        <v>776.974379551297</v>
      </c>
      <c r="X88" s="19">
        <v>820.762563485119</v>
      </c>
      <c r="Y88" s="19">
        <v>846.333115986267</v>
      </c>
      <c r="Z88" s="19">
        <v>892.95625996082</v>
      </c>
      <c r="AA88" s="19">
        <v>905.282473948811</v>
      </c>
      <c r="AB88" s="19">
        <v>936.993110553409</v>
      </c>
      <c r="AC88" s="19">
        <v>959.986681519305</v>
      </c>
      <c r="AD88" s="19">
        <v>994.250018290942</v>
      </c>
      <c r="AE88" s="19">
        <v>1019.45551435184</v>
      </c>
      <c r="AF88" s="19">
        <v>1073.86766611766</v>
      </c>
      <c r="AG88" s="19">
        <v>1131.0632174036</v>
      </c>
      <c r="AH88" s="19">
        <v>1142.45106831986</v>
      </c>
      <c r="AI88" s="19">
        <v>1148.63964769175</v>
      </c>
      <c r="AJ88" s="19">
        <v>1178.11325093042</v>
      </c>
      <c r="AK88" s="19">
        <v>1225.80739468599</v>
      </c>
      <c r="AL88" s="19">
        <v>1213.75608495313</v>
      </c>
      <c r="AM88" s="19">
        <v>1240.15491612577</v>
      </c>
      <c r="AN88" s="19">
        <v>1261.95621167642</v>
      </c>
      <c r="AO88" s="19">
        <v>1282.97885583955</v>
      </c>
      <c r="AP88" s="19">
        <v>1290.55121238485</v>
      </c>
      <c r="AQ88" s="19">
        <v>1290.1538649642</v>
      </c>
      <c r="AR88" s="19">
        <v>1338.03742258904</v>
      </c>
      <c r="AS88" s="19">
        <v>1356.67692671861</v>
      </c>
      <c r="AT88" s="19">
        <v>1312.42149542305</v>
      </c>
      <c r="AU88" s="19">
        <v>1387.89878896449</v>
      </c>
      <c r="AV88" s="26">
        <v>1386.08838208529</v>
      </c>
      <c r="AW88" s="27">
        <v>-0.00130442285445</v>
      </c>
      <c r="AX88" s="27">
        <v>0.47703665494919</v>
      </c>
    </row>
    <row r="89" ht="9.75" customHeight="1">
      <c r="A89" s="35" t="s">
        <v>130</v>
      </c>
      <c r="B89" s="19">
        <v>144.625051134216</v>
      </c>
      <c r="C89" s="19">
        <v>160.06428758264</v>
      </c>
      <c r="D89" s="19">
        <v>176.375853104489</v>
      </c>
      <c r="E89" s="19">
        <v>190.277273031269</v>
      </c>
      <c r="F89" s="19">
        <v>206.28852622401</v>
      </c>
      <c r="G89" s="19">
        <v>225.277534841707</v>
      </c>
      <c r="H89" s="19">
        <v>244.751751877244</v>
      </c>
      <c r="I89" s="19">
        <v>257.980597990743</v>
      </c>
      <c r="J89" s="19">
        <v>283.724686159447</v>
      </c>
      <c r="K89" s="19">
        <v>304.57419145101</v>
      </c>
      <c r="L89" s="19">
        <v>332.41805730225</v>
      </c>
      <c r="M89" s="19">
        <v>366.736516266631</v>
      </c>
      <c r="N89" s="19">
        <v>396.689723795347</v>
      </c>
      <c r="O89" s="19">
        <v>424.404422071954</v>
      </c>
      <c r="P89" s="19">
        <v>461.56003010079</v>
      </c>
      <c r="Q89" s="19">
        <v>475.252588100308</v>
      </c>
      <c r="R89" s="19">
        <v>502.239691004485</v>
      </c>
      <c r="S89" s="19">
        <v>541.183960000684</v>
      </c>
      <c r="T89" s="19">
        <v>579.597129417025</v>
      </c>
      <c r="U89" s="19">
        <v>635.05138636215</v>
      </c>
      <c r="V89" s="19">
        <v>686.437517690447</v>
      </c>
      <c r="W89" s="19">
        <v>725.951773337642</v>
      </c>
      <c r="X89" s="19">
        <v>757.973864517838</v>
      </c>
      <c r="Y89" s="19">
        <v>807.700934382662</v>
      </c>
      <c r="Z89" s="19">
        <v>835.290516665772</v>
      </c>
      <c r="AA89" s="19">
        <v>863.332171729719</v>
      </c>
      <c r="AB89" s="19">
        <v>870.719010227517</v>
      </c>
      <c r="AC89" s="19">
        <v>858.365393975286</v>
      </c>
      <c r="AD89" s="19">
        <v>859.696944586771</v>
      </c>
      <c r="AE89" s="19">
        <v>846.068316680131</v>
      </c>
      <c r="AF89" s="19">
        <v>853.149034480482</v>
      </c>
      <c r="AG89" s="19">
        <v>885.881378798962</v>
      </c>
      <c r="AH89" s="19">
        <v>873.470775549067</v>
      </c>
      <c r="AI89" s="19">
        <v>899.601521474258</v>
      </c>
      <c r="AJ89" s="19">
        <v>918.995119894224</v>
      </c>
      <c r="AK89" s="19">
        <v>948.071475338108</v>
      </c>
      <c r="AL89" s="19">
        <v>1001.60659187986</v>
      </c>
      <c r="AM89" s="19">
        <v>1030.83232834813</v>
      </c>
      <c r="AN89" s="19">
        <v>1085.04538687187</v>
      </c>
      <c r="AO89" s="19">
        <v>1134.83069315366</v>
      </c>
      <c r="AP89" s="19">
        <v>1206.95224015025</v>
      </c>
      <c r="AQ89" s="19">
        <v>1258.71787373132</v>
      </c>
      <c r="AR89" s="19">
        <v>1307.77116359034</v>
      </c>
      <c r="AS89" s="19">
        <v>1355.28925647833</v>
      </c>
      <c r="AT89" s="19">
        <v>1331.31650392904</v>
      </c>
      <c r="AU89" s="19">
        <v>1455.17342607966</v>
      </c>
      <c r="AV89" s="26">
        <v>1519.5339837799</v>
      </c>
      <c r="AW89" s="27">
        <v>0.04422878846526</v>
      </c>
      <c r="AX89" s="27">
        <v>0.52296334505081</v>
      </c>
    </row>
    <row r="90" ht="9.75" customHeight="1">
      <c r="A90" s="35" t="s">
        <v>133</v>
      </c>
      <c r="B90" s="19">
        <v>35.3969077099455</v>
      </c>
      <c r="C90" s="19">
        <v>40.2170977357408</v>
      </c>
      <c r="D90" s="19">
        <v>47.4960374032674</v>
      </c>
      <c r="E90" s="19">
        <v>60.0453200057322</v>
      </c>
      <c r="F90" s="19">
        <v>78.0250405560332</v>
      </c>
      <c r="G90" s="19">
        <v>97.1877734307824</v>
      </c>
      <c r="H90" s="19">
        <v>118.754750071653</v>
      </c>
      <c r="I90" s="19">
        <v>141.863258670106</v>
      </c>
      <c r="J90" s="19">
        <v>161.765021352823</v>
      </c>
      <c r="K90" s="19">
        <v>182.927445113212</v>
      </c>
      <c r="L90" s="19">
        <v>193.955721840068</v>
      </c>
      <c r="M90" s="19">
        <v>212.108997563771</v>
      </c>
      <c r="N90" s="19">
        <v>221.624779449699</v>
      </c>
      <c r="O90" s="19">
        <v>230.550467325881</v>
      </c>
      <c r="P90" s="19">
        <v>243.033554313556</v>
      </c>
      <c r="Q90" s="19">
        <v>243.839092576669</v>
      </c>
      <c r="R90" s="19">
        <v>242.185255230725</v>
      </c>
      <c r="S90" s="19">
        <v>236.532579249068</v>
      </c>
      <c r="T90" s="19">
        <v>241.769655918601</v>
      </c>
      <c r="U90" s="19">
        <v>253.735642734307</v>
      </c>
      <c r="V90" s="19">
        <v>266.434587790866</v>
      </c>
      <c r="W90" s="19">
        <v>271.190313716913</v>
      </c>
      <c r="X90" s="19">
        <v>284.496090636506</v>
      </c>
      <c r="Y90" s="19">
        <v>280.214599595718</v>
      </c>
      <c r="Z90" s="19">
        <v>289.26166523057</v>
      </c>
      <c r="AA90" s="19">
        <v>293.219380688223</v>
      </c>
      <c r="AB90" s="19">
        <v>302.205556054559</v>
      </c>
      <c r="AC90" s="19">
        <v>296.869723188014</v>
      </c>
      <c r="AD90" s="19">
        <v>309.549941411084</v>
      </c>
      <c r="AE90" s="19">
        <v>310.5090060308</v>
      </c>
      <c r="AF90" s="19">
        <v>334.932978143764</v>
      </c>
      <c r="AG90" s="19">
        <v>368.64064400831</v>
      </c>
      <c r="AH90" s="19">
        <v>361.867264038337</v>
      </c>
      <c r="AI90" s="19">
        <v>373.818285151912</v>
      </c>
      <c r="AJ90" s="19">
        <v>386.674351077064</v>
      </c>
      <c r="AK90" s="19">
        <v>396.361432613597</v>
      </c>
      <c r="AL90" s="19">
        <v>406.690275994731</v>
      </c>
      <c r="AM90" s="19">
        <v>406.40150854522</v>
      </c>
      <c r="AN90" s="19">
        <v>426.343678682831</v>
      </c>
      <c r="AO90" s="19">
        <v>437.988599201401</v>
      </c>
      <c r="AP90" s="19">
        <v>445.297458783017</v>
      </c>
      <c r="AQ90" s="19">
        <v>439.028903016313</v>
      </c>
      <c r="AR90" s="19">
        <v>433.78680089844</v>
      </c>
      <c r="AS90" s="19">
        <v>442.130726858288</v>
      </c>
      <c r="AT90" s="19">
        <v>414.124133117916</v>
      </c>
      <c r="AU90" s="19">
        <v>447.224800850352</v>
      </c>
      <c r="AV90" s="26">
        <v>403.142119096632</v>
      </c>
      <c r="AW90" s="27">
        <v>-0.09856940060854</v>
      </c>
      <c r="AX90" s="27">
        <v>0.13874553143978</v>
      </c>
    </row>
    <row r="91" ht="9.75" customHeight="1">
      <c r="A91" s="62" t="s">
        <v>134</v>
      </c>
      <c r="B91" s="43">
        <v>104.622379341716</v>
      </c>
      <c r="C91" s="43">
        <v>116.71318462014</v>
      </c>
      <c r="D91" s="43">
        <v>128.497426929489</v>
      </c>
      <c r="E91" s="43">
        <v>138.744973723769</v>
      </c>
      <c r="F91" s="43">
        <v>148.27461991901</v>
      </c>
      <c r="G91" s="43">
        <v>162.927554407317</v>
      </c>
      <c r="H91" s="43">
        <v>178.092720761129</v>
      </c>
      <c r="I91" s="43">
        <v>187.315803987294</v>
      </c>
      <c r="J91" s="43">
        <v>203.710132678953</v>
      </c>
      <c r="K91" s="43">
        <v>216.00660677236</v>
      </c>
      <c r="L91" s="43">
        <v>235.680965354389</v>
      </c>
      <c r="M91" s="43">
        <v>259.352284380578</v>
      </c>
      <c r="N91" s="43">
        <v>277.899344905553</v>
      </c>
      <c r="O91" s="43">
        <v>296.343571023037</v>
      </c>
      <c r="P91" s="43">
        <v>314.58309837079</v>
      </c>
      <c r="Q91" s="43">
        <v>324.228190783508</v>
      </c>
      <c r="R91" s="43">
        <v>343.339870422985</v>
      </c>
      <c r="S91" s="43">
        <v>370.632707195583</v>
      </c>
      <c r="T91" s="43">
        <v>397.411371930726</v>
      </c>
      <c r="U91" s="43">
        <v>433.63528094235</v>
      </c>
      <c r="V91" s="43">
        <v>475.151333445568</v>
      </c>
      <c r="W91" s="43">
        <v>490.020847190041</v>
      </c>
      <c r="X91" s="43">
        <v>513.971731865824</v>
      </c>
      <c r="Y91" s="43">
        <v>541.996217640886</v>
      </c>
      <c r="Z91" s="43">
        <v>553.486273347271</v>
      </c>
      <c r="AA91" s="43">
        <v>578.911995374499</v>
      </c>
      <c r="AB91" s="43">
        <v>581.276289377592</v>
      </c>
      <c r="AC91" s="43">
        <v>548.560228071813</v>
      </c>
      <c r="AD91" s="43">
        <v>531.779590126574</v>
      </c>
      <c r="AE91" s="43">
        <v>495.095601289544</v>
      </c>
      <c r="AF91" s="43">
        <v>477.675201608039</v>
      </c>
      <c r="AG91" s="43">
        <v>480.087645030222</v>
      </c>
      <c r="AH91" s="43">
        <v>452.280618471978</v>
      </c>
      <c r="AI91" s="43">
        <v>459.918017384763</v>
      </c>
      <c r="AJ91" s="43">
        <v>466.860020692904</v>
      </c>
      <c r="AK91" s="43">
        <v>468.835439041639</v>
      </c>
      <c r="AL91" s="43">
        <v>485.637170944287</v>
      </c>
      <c r="AM91" s="43">
        <v>487.500078103916</v>
      </c>
      <c r="AN91" s="43">
        <v>502.07599134355</v>
      </c>
      <c r="AO91" s="43">
        <v>509.791320759099</v>
      </c>
      <c r="AP91" s="43">
        <v>519.213153934382</v>
      </c>
      <c r="AQ91" s="43">
        <v>527.892103643521</v>
      </c>
      <c r="AR91" s="43">
        <v>540.853711945687</v>
      </c>
      <c r="AS91" s="43">
        <v>534.536626100313</v>
      </c>
      <c r="AT91" s="43">
        <v>487.913631498137</v>
      </c>
      <c r="AU91" s="43">
        <v>522.594163700792</v>
      </c>
      <c r="AV91" s="24">
        <v>539.583569076267</v>
      </c>
      <c r="AW91" s="44">
        <v>0.03250974789262</v>
      </c>
      <c r="AX91" s="44">
        <v>0.18570326268673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26"/>
      <c r="AR92" s="27"/>
      <c r="AS92" s="27"/>
      <c r="AV92" s="49"/>
      <c r="AX92" s="83"/>
    </row>
    <row r="93" ht="9.75" customHeight="1"/>
    <row r="94" ht="9.75" customHeight="1">
      <c r="A94" s="45"/>
    </row>
    <row r="95" ht="9.75" customHeight="1"/>
    <row r="96" ht="9.75" customHeight="1">
      <c r="A96" s="46"/>
    </row>
    <row r="97" ht="9.75" customHeight="1"/>
    <row r="98" ht="9.75" customHeight="1"/>
    <row r="99" ht="9.75" customHeight="1"/>
    <row r="100" ht="9.75" customHeight="1"/>
    <row r="101" ht="9.75" customHeight="1"/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9.75" customHeight="1">
      <c r="A103" s="2"/>
      <c r="B103" s="2"/>
      <c r="C103" s="2"/>
      <c r="D103" s="2"/>
      <c r="E103" s="2"/>
      <c r="F103" s="2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2"/>
      <c r="AS103" s="2"/>
      <c r="AT103" s="2"/>
      <c r="AU103" s="2"/>
      <c r="AV103" s="2"/>
      <c r="AW103" s="2"/>
      <c r="AX103" s="2"/>
    </row>
    <row r="104" ht="9.75" customHeight="1">
      <c r="A104" s="65"/>
      <c r="B104" s="2"/>
      <c r="C104" s="2"/>
      <c r="D104" s="2"/>
      <c r="E104" s="2"/>
      <c r="F104" s="2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2"/>
      <c r="AS104" s="2"/>
      <c r="AT104" s="2"/>
      <c r="AU104" s="2"/>
      <c r="AV104" s="2"/>
      <c r="AW104" s="2"/>
      <c r="AX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19.5"/>
    <col customWidth="1" min="2" max="6" width="9.17"/>
    <col customWidth="1" min="7" max="7" width="11.0"/>
    <col customWidth="1" min="8" max="8" width="10.5"/>
    <col customWidth="1" min="9" max="9" width="9.17"/>
    <col customWidth="1" min="10" max="10" width="10.0"/>
    <col customWidth="1" min="11" max="11" width="10.83"/>
    <col customWidth="1" min="12" max="12" width="11.17"/>
    <col customWidth="1" min="13" max="13" width="9.5"/>
    <col customWidth="1" min="14" max="14" width="11.33"/>
    <col customWidth="1" min="15" max="15" width="10.5"/>
    <col customWidth="1" min="16" max="16" width="9.17"/>
    <col customWidth="1" min="17" max="17" width="11.17"/>
    <col customWidth="1" min="18" max="18" width="10.5"/>
    <col customWidth="1" min="19" max="19" width="12.5"/>
    <col customWidth="1" min="20" max="20" width="11.5"/>
    <col customWidth="1" min="21" max="21" width="9.83"/>
    <col customWidth="1" min="22" max="22" width="11.83"/>
    <col customWidth="1" min="23" max="23" width="11.5"/>
    <col customWidth="1" min="24" max="24" width="10.0"/>
    <col customWidth="1" min="25" max="25" width="11.67"/>
    <col customWidth="1" min="26" max="31" width="9.33"/>
    <col customWidth="1" min="32" max="32" width="12.5"/>
    <col customWidth="1" min="33" max="33" width="12.17"/>
    <col customWidth="1" min="34" max="34" width="11.33"/>
    <col customWidth="1" min="35" max="35" width="11.5"/>
    <col customWidth="1" min="36" max="36" width="9.33"/>
    <col customWidth="1" min="37" max="37" width="9.5"/>
    <col customWidth="1" min="38" max="51" width="9.33"/>
  </cols>
  <sheetData>
    <row r="1" ht="24.75" customHeight="1">
      <c r="A1" s="154" t="s">
        <v>378</v>
      </c>
      <c r="B1" s="155" t="s">
        <v>381</v>
      </c>
      <c r="C1" s="155" t="s">
        <v>66</v>
      </c>
      <c r="D1" s="155" t="s">
        <v>68</v>
      </c>
      <c r="E1" s="155" t="s">
        <v>362</v>
      </c>
      <c r="F1" s="155" t="s">
        <v>70</v>
      </c>
      <c r="G1" s="155" t="s">
        <v>372</v>
      </c>
      <c r="H1" s="155" t="s">
        <v>382</v>
      </c>
      <c r="I1" s="155" t="s">
        <v>362</v>
      </c>
      <c r="J1" s="155" t="s">
        <v>81</v>
      </c>
      <c r="K1" s="156" t="s">
        <v>156</v>
      </c>
      <c r="L1" s="155" t="s">
        <v>85</v>
      </c>
      <c r="M1" s="156" t="s">
        <v>89</v>
      </c>
      <c r="N1" s="156" t="s">
        <v>383</v>
      </c>
      <c r="O1" s="155" t="s">
        <v>362</v>
      </c>
      <c r="P1" s="155" t="s">
        <v>79</v>
      </c>
      <c r="Q1" s="156" t="s">
        <v>84</v>
      </c>
      <c r="R1" s="156" t="s">
        <v>87</v>
      </c>
      <c r="S1" s="156" t="s">
        <v>88</v>
      </c>
      <c r="T1" s="155" t="s">
        <v>90</v>
      </c>
      <c r="U1" s="155" t="s">
        <v>362</v>
      </c>
      <c r="V1" s="155" t="s">
        <v>104</v>
      </c>
      <c r="W1" s="155" t="s">
        <v>109</v>
      </c>
      <c r="X1" s="155" t="s">
        <v>112</v>
      </c>
      <c r="Y1" s="156" t="s">
        <v>384</v>
      </c>
      <c r="Z1" s="155" t="s">
        <v>113</v>
      </c>
      <c r="AA1" s="155" t="s">
        <v>362</v>
      </c>
      <c r="AB1" s="155" t="s">
        <v>93</v>
      </c>
      <c r="AC1" s="155" t="s">
        <v>97</v>
      </c>
      <c r="AD1" s="155" t="s">
        <v>362</v>
      </c>
      <c r="AE1" s="155" t="s">
        <v>120</v>
      </c>
      <c r="AF1" s="155" t="s">
        <v>385</v>
      </c>
      <c r="AG1" s="155" t="s">
        <v>122</v>
      </c>
      <c r="AH1" s="155" t="s">
        <v>123</v>
      </c>
      <c r="AI1" s="155" t="s">
        <v>376</v>
      </c>
      <c r="AJ1" s="155" t="s">
        <v>362</v>
      </c>
      <c r="AK1" s="157" t="s">
        <v>386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9.75" customHeight="1">
      <c r="A2" s="158" t="s">
        <v>387</v>
      </c>
      <c r="B2" s="159"/>
      <c r="C2" s="160">
        <v>88.0</v>
      </c>
      <c r="D2" s="160">
        <v>0.08</v>
      </c>
      <c r="E2" s="160">
        <v>88.08</v>
      </c>
      <c r="F2" s="160"/>
      <c r="G2" s="160"/>
      <c r="H2" s="160"/>
      <c r="I2" s="160">
        <v>0.0</v>
      </c>
      <c r="J2" s="160"/>
      <c r="K2" s="160"/>
      <c r="L2" s="160"/>
      <c r="M2" s="160"/>
      <c r="N2" s="160"/>
      <c r="O2" s="161">
        <v>0.0</v>
      </c>
      <c r="P2" s="160"/>
      <c r="Q2" s="160"/>
      <c r="R2" s="160"/>
      <c r="S2" s="160"/>
      <c r="T2" s="160"/>
      <c r="U2" s="161">
        <v>0.0</v>
      </c>
      <c r="V2" s="160"/>
      <c r="W2" s="160"/>
      <c r="X2" s="160"/>
      <c r="Y2" s="160"/>
      <c r="Z2" s="160"/>
      <c r="AA2" s="160">
        <v>0.0</v>
      </c>
      <c r="AB2" s="160"/>
      <c r="AC2" s="160"/>
      <c r="AD2" s="160">
        <v>0.0</v>
      </c>
      <c r="AE2" s="160"/>
      <c r="AF2" s="160"/>
      <c r="AG2" s="160"/>
      <c r="AH2" s="160"/>
      <c r="AI2" s="160"/>
      <c r="AJ2" s="160">
        <v>0.0</v>
      </c>
      <c r="AK2" s="162">
        <v>88.08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ht="9.75" customHeight="1">
      <c r="A3" s="158" t="s">
        <v>66</v>
      </c>
      <c r="B3" s="159">
        <v>26.6</v>
      </c>
      <c r="C3" s="160"/>
      <c r="D3" s="160"/>
      <c r="E3" s="160">
        <v>26.6</v>
      </c>
      <c r="F3" s="160"/>
      <c r="G3" s="160"/>
      <c r="H3" s="160"/>
      <c r="I3" s="160">
        <v>0.0</v>
      </c>
      <c r="J3" s="160"/>
      <c r="K3" s="160"/>
      <c r="L3" s="160"/>
      <c r="M3" s="160"/>
      <c r="N3" s="160"/>
      <c r="O3" s="161">
        <v>0.0</v>
      </c>
      <c r="P3" s="160"/>
      <c r="Q3" s="160"/>
      <c r="R3" s="160"/>
      <c r="S3" s="160"/>
      <c r="T3" s="160"/>
      <c r="U3" s="161">
        <v>0.0</v>
      </c>
      <c r="V3" s="160"/>
      <c r="W3" s="160"/>
      <c r="X3" s="160"/>
      <c r="Y3" s="160"/>
      <c r="Z3" s="160"/>
      <c r="AA3" s="160">
        <v>0.0</v>
      </c>
      <c r="AB3" s="160"/>
      <c r="AC3" s="160"/>
      <c r="AD3" s="160">
        <v>0.0</v>
      </c>
      <c r="AE3" s="160"/>
      <c r="AF3" s="160"/>
      <c r="AG3" s="160"/>
      <c r="AH3" s="160"/>
      <c r="AI3" s="160"/>
      <c r="AJ3" s="160">
        <v>0.0</v>
      </c>
      <c r="AK3" s="162">
        <v>26.6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ht="9.75" customHeight="1">
      <c r="A4" s="158" t="s">
        <v>68</v>
      </c>
      <c r="B4" s="159">
        <v>14.09</v>
      </c>
      <c r="C4" s="160"/>
      <c r="D4" s="160"/>
      <c r="E4" s="160">
        <v>14.09</v>
      </c>
      <c r="F4" s="160"/>
      <c r="G4" s="160"/>
      <c r="H4" s="160"/>
      <c r="I4" s="160">
        <v>0.0</v>
      </c>
      <c r="J4" s="160"/>
      <c r="K4" s="160"/>
      <c r="L4" s="160"/>
      <c r="M4" s="160"/>
      <c r="N4" s="160"/>
      <c r="O4" s="161">
        <v>0.0</v>
      </c>
      <c r="P4" s="160"/>
      <c r="Q4" s="160"/>
      <c r="R4" s="160"/>
      <c r="S4" s="160"/>
      <c r="T4" s="160"/>
      <c r="U4" s="161">
        <v>0.0</v>
      </c>
      <c r="V4" s="160"/>
      <c r="W4" s="160"/>
      <c r="X4" s="160"/>
      <c r="Y4" s="160"/>
      <c r="Z4" s="160"/>
      <c r="AA4" s="160">
        <v>0.0</v>
      </c>
      <c r="AB4" s="160"/>
      <c r="AC4" s="160"/>
      <c r="AD4" s="160">
        <v>0.0</v>
      </c>
      <c r="AE4" s="160"/>
      <c r="AF4" s="160"/>
      <c r="AG4" s="160"/>
      <c r="AH4" s="160"/>
      <c r="AI4" s="160"/>
      <c r="AJ4" s="160">
        <v>0.0</v>
      </c>
      <c r="AK4" s="162">
        <v>14.09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ht="9.75" customHeight="1">
      <c r="A5" s="163" t="s">
        <v>176</v>
      </c>
      <c r="B5" s="164">
        <v>40.69</v>
      </c>
      <c r="C5" s="165">
        <v>88.0</v>
      </c>
      <c r="D5" s="165">
        <v>0.08</v>
      </c>
      <c r="E5" s="165">
        <v>128.77</v>
      </c>
      <c r="F5" s="165">
        <v>0.0</v>
      </c>
      <c r="G5" s="165">
        <v>0.0</v>
      </c>
      <c r="H5" s="165">
        <v>0.0</v>
      </c>
      <c r="I5" s="165">
        <v>0.0</v>
      </c>
      <c r="J5" s="165">
        <v>0.0</v>
      </c>
      <c r="K5" s="165">
        <v>0.0</v>
      </c>
      <c r="L5" s="165">
        <v>0.0</v>
      </c>
      <c r="M5" s="165">
        <v>0.0</v>
      </c>
      <c r="N5" s="165">
        <v>0.0</v>
      </c>
      <c r="O5" s="165">
        <v>0.0</v>
      </c>
      <c r="P5" s="165">
        <v>0.0</v>
      </c>
      <c r="Q5" s="165">
        <v>0.0</v>
      </c>
      <c r="R5" s="165">
        <v>0.0</v>
      </c>
      <c r="S5" s="165">
        <v>0.0</v>
      </c>
      <c r="T5" s="165">
        <v>0.0</v>
      </c>
      <c r="U5" s="165">
        <v>0.0</v>
      </c>
      <c r="V5" s="165">
        <v>0.0</v>
      </c>
      <c r="W5" s="165">
        <v>0.0</v>
      </c>
      <c r="X5" s="165">
        <v>0.0</v>
      </c>
      <c r="Y5" s="165">
        <v>0.0</v>
      </c>
      <c r="Z5" s="165">
        <v>0.0</v>
      </c>
      <c r="AA5" s="165">
        <v>0.0</v>
      </c>
      <c r="AB5" s="165">
        <v>0.0</v>
      </c>
      <c r="AC5" s="165">
        <v>0.0</v>
      </c>
      <c r="AD5" s="165">
        <v>0.0</v>
      </c>
      <c r="AE5" s="165">
        <v>0.0</v>
      </c>
      <c r="AF5" s="165">
        <v>0.0</v>
      </c>
      <c r="AG5" s="165">
        <v>0.0</v>
      </c>
      <c r="AH5" s="165">
        <v>0.0</v>
      </c>
      <c r="AI5" s="165">
        <v>0.0</v>
      </c>
      <c r="AJ5" s="165">
        <v>0.0</v>
      </c>
      <c r="AK5" s="166">
        <v>128.77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46"/>
      <c r="AY5" s="46"/>
    </row>
    <row r="6" ht="9.75" customHeight="1">
      <c r="A6" s="158" t="s">
        <v>70</v>
      </c>
      <c r="B6" s="167"/>
      <c r="C6" s="160"/>
      <c r="D6" s="160"/>
      <c r="E6" s="160">
        <v>0.0</v>
      </c>
      <c r="F6" s="160"/>
      <c r="G6" s="160">
        <v>3.58</v>
      </c>
      <c r="H6" s="160"/>
      <c r="I6" s="160">
        <v>3.58</v>
      </c>
      <c r="J6" s="160"/>
      <c r="K6" s="160"/>
      <c r="L6" s="160"/>
      <c r="M6" s="160"/>
      <c r="N6" s="160"/>
      <c r="O6" s="161">
        <v>0.0</v>
      </c>
      <c r="P6" s="160"/>
      <c r="Q6" s="160"/>
      <c r="R6" s="160"/>
      <c r="S6" s="160"/>
      <c r="T6" s="160"/>
      <c r="U6" s="161">
        <v>0.0</v>
      </c>
      <c r="V6" s="160"/>
      <c r="W6" s="160"/>
      <c r="X6" s="160"/>
      <c r="Y6" s="160"/>
      <c r="Z6" s="160"/>
      <c r="AA6" s="160">
        <v>0.0</v>
      </c>
      <c r="AB6" s="160"/>
      <c r="AC6" s="160"/>
      <c r="AD6" s="160">
        <v>0.0</v>
      </c>
      <c r="AE6" s="160"/>
      <c r="AF6" s="160"/>
      <c r="AG6" s="160"/>
      <c r="AH6" s="160"/>
      <c r="AI6" s="160"/>
      <c r="AJ6" s="160">
        <v>0.0</v>
      </c>
      <c r="AK6" s="162">
        <v>3.58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ht="9.75" customHeight="1">
      <c r="A7" s="158" t="s">
        <v>71</v>
      </c>
      <c r="B7" s="159"/>
      <c r="C7" s="160"/>
      <c r="D7" s="160"/>
      <c r="E7" s="160">
        <v>0.0</v>
      </c>
      <c r="F7" s="160"/>
      <c r="G7" s="160">
        <v>9.74</v>
      </c>
      <c r="H7" s="160"/>
      <c r="I7" s="160">
        <v>9.74</v>
      </c>
      <c r="J7" s="160"/>
      <c r="K7" s="160"/>
      <c r="L7" s="160"/>
      <c r="M7" s="160"/>
      <c r="N7" s="160"/>
      <c r="O7" s="161">
        <v>0.0</v>
      </c>
      <c r="P7" s="160"/>
      <c r="Q7" s="160"/>
      <c r="R7" s="160"/>
      <c r="S7" s="160"/>
      <c r="T7" s="160"/>
      <c r="U7" s="161">
        <v>0.0</v>
      </c>
      <c r="V7" s="160"/>
      <c r="W7" s="160"/>
      <c r="X7" s="160"/>
      <c r="Y7" s="160"/>
      <c r="Z7" s="160"/>
      <c r="AA7" s="160">
        <v>0.0</v>
      </c>
      <c r="AB7" s="160"/>
      <c r="AC7" s="160"/>
      <c r="AD7" s="160">
        <v>0.0</v>
      </c>
      <c r="AE7" s="160"/>
      <c r="AF7" s="160"/>
      <c r="AG7" s="160"/>
      <c r="AH7" s="160"/>
      <c r="AI7" s="160"/>
      <c r="AJ7" s="160">
        <v>0.0</v>
      </c>
      <c r="AK7" s="162">
        <v>9.74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ht="9.75" customHeight="1">
      <c r="A8" s="158" t="s">
        <v>143</v>
      </c>
      <c r="B8" s="167"/>
      <c r="C8" s="160"/>
      <c r="D8" s="160"/>
      <c r="E8" s="160">
        <v>0.0</v>
      </c>
      <c r="F8" s="160">
        <v>0.12</v>
      </c>
      <c r="G8" s="160"/>
      <c r="H8" s="160"/>
      <c r="I8" s="160">
        <v>0.12</v>
      </c>
      <c r="J8" s="160"/>
      <c r="K8" s="160"/>
      <c r="L8" s="160"/>
      <c r="M8" s="160"/>
      <c r="N8" s="160"/>
      <c r="O8" s="161">
        <v>0.0</v>
      </c>
      <c r="P8" s="160"/>
      <c r="Q8" s="160"/>
      <c r="R8" s="160"/>
      <c r="S8" s="160"/>
      <c r="T8" s="160"/>
      <c r="U8" s="161">
        <v>0.0</v>
      </c>
      <c r="V8" s="160"/>
      <c r="W8" s="160"/>
      <c r="X8" s="160"/>
      <c r="Y8" s="160"/>
      <c r="Z8" s="160"/>
      <c r="AA8" s="160">
        <v>0.0</v>
      </c>
      <c r="AB8" s="160"/>
      <c r="AC8" s="160"/>
      <c r="AD8" s="160">
        <v>0.0</v>
      </c>
      <c r="AE8" s="160"/>
      <c r="AF8" s="160"/>
      <c r="AG8" s="160"/>
      <c r="AH8" s="160"/>
      <c r="AI8" s="160"/>
      <c r="AJ8" s="160">
        <v>0.0</v>
      </c>
      <c r="AK8" s="162">
        <v>0.12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ht="9.75" customHeight="1">
      <c r="A9" s="158" t="s">
        <v>388</v>
      </c>
      <c r="B9" s="167"/>
      <c r="C9" s="160"/>
      <c r="D9" s="160"/>
      <c r="E9" s="160">
        <v>0.0</v>
      </c>
      <c r="F9" s="160"/>
      <c r="G9" s="160"/>
      <c r="H9" s="160"/>
      <c r="I9" s="160">
        <v>0.0</v>
      </c>
      <c r="J9" s="160"/>
      <c r="K9" s="160"/>
      <c r="L9" s="160"/>
      <c r="M9" s="160"/>
      <c r="N9" s="160"/>
      <c r="O9" s="161">
        <v>0.0</v>
      </c>
      <c r="P9" s="160"/>
      <c r="Q9" s="160"/>
      <c r="R9" s="160"/>
      <c r="S9" s="160"/>
      <c r="T9" s="160"/>
      <c r="U9" s="161">
        <v>0.0</v>
      </c>
      <c r="V9" s="160"/>
      <c r="W9" s="160"/>
      <c r="X9" s="160"/>
      <c r="Y9" s="160"/>
      <c r="Z9" s="160"/>
      <c r="AA9" s="160">
        <v>0.0</v>
      </c>
      <c r="AB9" s="160"/>
      <c r="AC9" s="160"/>
      <c r="AD9" s="160">
        <v>0.0</v>
      </c>
      <c r="AE9" s="160"/>
      <c r="AF9" s="160"/>
      <c r="AG9" s="160"/>
      <c r="AH9" s="160"/>
      <c r="AI9" s="160"/>
      <c r="AJ9" s="160">
        <v>0.0</v>
      </c>
      <c r="AK9" s="162">
        <v>0.0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ht="9.75" customHeight="1">
      <c r="A10" s="158" t="s">
        <v>389</v>
      </c>
      <c r="B10" s="167"/>
      <c r="C10" s="160"/>
      <c r="D10" s="160"/>
      <c r="E10" s="160">
        <v>0.0</v>
      </c>
      <c r="F10" s="160"/>
      <c r="G10" s="160"/>
      <c r="H10" s="160"/>
      <c r="I10" s="160">
        <v>0.0</v>
      </c>
      <c r="J10" s="160"/>
      <c r="K10" s="160"/>
      <c r="L10" s="160"/>
      <c r="M10" s="160"/>
      <c r="N10" s="160"/>
      <c r="O10" s="161">
        <v>0.0</v>
      </c>
      <c r="P10" s="160"/>
      <c r="Q10" s="160"/>
      <c r="R10" s="160"/>
      <c r="S10" s="160"/>
      <c r="T10" s="160"/>
      <c r="U10" s="161">
        <v>0.0</v>
      </c>
      <c r="V10" s="160"/>
      <c r="W10" s="160"/>
      <c r="X10" s="160"/>
      <c r="Y10" s="160"/>
      <c r="Z10" s="160"/>
      <c r="AA10" s="160">
        <v>0.0</v>
      </c>
      <c r="AB10" s="160"/>
      <c r="AC10" s="160"/>
      <c r="AD10" s="160">
        <v>0.0</v>
      </c>
      <c r="AE10" s="160"/>
      <c r="AF10" s="160"/>
      <c r="AG10" s="160"/>
      <c r="AH10" s="160"/>
      <c r="AI10" s="160"/>
      <c r="AJ10" s="160">
        <v>0.0</v>
      </c>
      <c r="AK10" s="162">
        <v>0.0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ht="9.75" customHeight="1">
      <c r="A11" s="158" t="s">
        <v>390</v>
      </c>
      <c r="B11" s="159"/>
      <c r="C11" s="161"/>
      <c r="D11" s="160"/>
      <c r="E11" s="160">
        <v>0.0</v>
      </c>
      <c r="F11" s="160">
        <v>0.08</v>
      </c>
      <c r="G11" s="160"/>
      <c r="H11" s="160"/>
      <c r="I11" s="160">
        <v>0.08</v>
      </c>
      <c r="J11" s="160"/>
      <c r="K11" s="160"/>
      <c r="L11" s="160"/>
      <c r="M11" s="160"/>
      <c r="N11" s="160"/>
      <c r="O11" s="161">
        <v>0.0</v>
      </c>
      <c r="P11" s="160"/>
      <c r="Q11" s="160"/>
      <c r="R11" s="160"/>
      <c r="S11" s="160"/>
      <c r="T11" s="160"/>
      <c r="U11" s="161">
        <v>0.0</v>
      </c>
      <c r="V11" s="160"/>
      <c r="W11" s="160"/>
      <c r="X11" s="160"/>
      <c r="Y11" s="160"/>
      <c r="Z11" s="160"/>
      <c r="AA11" s="160">
        <v>0.0</v>
      </c>
      <c r="AB11" s="160"/>
      <c r="AC11" s="160"/>
      <c r="AD11" s="160">
        <v>0.0</v>
      </c>
      <c r="AE11" s="160"/>
      <c r="AF11" s="160"/>
      <c r="AG11" s="160"/>
      <c r="AH11" s="160"/>
      <c r="AI11" s="160"/>
      <c r="AJ11" s="160">
        <v>0.0</v>
      </c>
      <c r="AK11" s="162">
        <v>0.08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ht="9.75" customHeight="1">
      <c r="A12" s="158" t="s">
        <v>76</v>
      </c>
      <c r="B12" s="159"/>
      <c r="C12" s="161"/>
      <c r="D12" s="160"/>
      <c r="E12" s="160">
        <v>0.0</v>
      </c>
      <c r="F12" s="160"/>
      <c r="G12" s="160"/>
      <c r="H12" s="160">
        <v>2.11</v>
      </c>
      <c r="I12" s="160">
        <v>2.11</v>
      </c>
      <c r="J12" s="160"/>
      <c r="K12" s="168"/>
      <c r="L12" s="168"/>
      <c r="M12" s="2"/>
      <c r="N12" s="160"/>
      <c r="O12" s="161">
        <v>0.0</v>
      </c>
      <c r="P12" s="160"/>
      <c r="Q12" s="160"/>
      <c r="R12" s="160"/>
      <c r="S12" s="160"/>
      <c r="T12" s="160"/>
      <c r="U12" s="161">
        <v>0.0</v>
      </c>
      <c r="V12" s="160"/>
      <c r="W12" s="160"/>
      <c r="X12" s="160"/>
      <c r="Y12" s="160"/>
      <c r="Z12" s="160"/>
      <c r="AA12" s="160">
        <v>0.0</v>
      </c>
      <c r="AB12" s="160"/>
      <c r="AC12" s="160"/>
      <c r="AD12" s="160">
        <v>0.0</v>
      </c>
      <c r="AE12" s="160"/>
      <c r="AF12" s="160"/>
      <c r="AG12" s="160"/>
      <c r="AH12" s="160"/>
      <c r="AI12" s="160"/>
      <c r="AJ12" s="160">
        <v>0.0</v>
      </c>
      <c r="AK12" s="162">
        <v>2.11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ht="9.75" customHeight="1">
      <c r="A13" s="163" t="s">
        <v>187</v>
      </c>
      <c r="B13" s="169">
        <v>0.0</v>
      </c>
      <c r="C13" s="170">
        <v>0.0</v>
      </c>
      <c r="D13" s="170">
        <v>0.0</v>
      </c>
      <c r="E13" s="170">
        <v>0.0</v>
      </c>
      <c r="F13" s="170">
        <v>0.2</v>
      </c>
      <c r="G13" s="170">
        <v>13.32</v>
      </c>
      <c r="H13" s="170">
        <v>2.11</v>
      </c>
      <c r="I13" s="170">
        <v>15.63</v>
      </c>
      <c r="J13" s="170">
        <v>0.0</v>
      </c>
      <c r="K13" s="170">
        <v>0.0</v>
      </c>
      <c r="L13" s="170">
        <v>0.0</v>
      </c>
      <c r="M13" s="170">
        <v>0.0</v>
      </c>
      <c r="N13" s="170">
        <v>0.0</v>
      </c>
      <c r="O13" s="170">
        <v>0.0</v>
      </c>
      <c r="P13" s="170">
        <v>0.0</v>
      </c>
      <c r="Q13" s="170">
        <v>0.0</v>
      </c>
      <c r="R13" s="170">
        <v>0.0</v>
      </c>
      <c r="S13" s="170">
        <v>0.0</v>
      </c>
      <c r="T13" s="170">
        <v>0.0</v>
      </c>
      <c r="U13" s="170">
        <v>0.0</v>
      </c>
      <c r="V13" s="170">
        <v>0.0</v>
      </c>
      <c r="W13" s="170">
        <v>0.0</v>
      </c>
      <c r="X13" s="170">
        <v>0.0</v>
      </c>
      <c r="Y13" s="170">
        <v>0.0</v>
      </c>
      <c r="Z13" s="170">
        <v>0.0</v>
      </c>
      <c r="AA13" s="170">
        <v>0.0</v>
      </c>
      <c r="AB13" s="170">
        <v>0.0</v>
      </c>
      <c r="AC13" s="170">
        <v>0.0</v>
      </c>
      <c r="AD13" s="170">
        <v>0.0</v>
      </c>
      <c r="AE13" s="170">
        <v>0.0</v>
      </c>
      <c r="AF13" s="170">
        <v>0.0</v>
      </c>
      <c r="AG13" s="170">
        <v>0.0</v>
      </c>
      <c r="AH13" s="170">
        <v>0.0</v>
      </c>
      <c r="AI13" s="170">
        <v>0.0</v>
      </c>
      <c r="AJ13" s="170">
        <v>0.0</v>
      </c>
      <c r="AK13" s="166">
        <v>15.63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46"/>
      <c r="AY13" s="46"/>
    </row>
    <row r="14" ht="9.75" customHeight="1">
      <c r="A14" s="158" t="s">
        <v>144</v>
      </c>
      <c r="B14" s="159"/>
      <c r="C14" s="161"/>
      <c r="D14" s="160"/>
      <c r="E14" s="160">
        <v>0.0</v>
      </c>
      <c r="F14" s="160"/>
      <c r="G14" s="160"/>
      <c r="H14" s="160"/>
      <c r="I14" s="160">
        <v>0.0</v>
      </c>
      <c r="J14" s="160"/>
      <c r="K14" s="160"/>
      <c r="L14" s="160">
        <v>2.54</v>
      </c>
      <c r="M14" s="160"/>
      <c r="N14" s="160">
        <v>2.15</v>
      </c>
      <c r="O14" s="161">
        <v>4.69</v>
      </c>
      <c r="P14" s="160"/>
      <c r="Q14" s="160"/>
      <c r="R14" s="160">
        <v>4.909809973955822</v>
      </c>
      <c r="S14" s="160"/>
      <c r="T14" s="160"/>
      <c r="U14" s="161">
        <v>4.909809973955822</v>
      </c>
      <c r="V14" s="160"/>
      <c r="W14" s="160"/>
      <c r="X14" s="160"/>
      <c r="Y14" s="160"/>
      <c r="Z14" s="160"/>
      <c r="AA14" s="160">
        <v>0.0</v>
      </c>
      <c r="AB14" s="160"/>
      <c r="AC14" s="160"/>
      <c r="AD14" s="160">
        <v>0.0</v>
      </c>
      <c r="AE14" s="161"/>
      <c r="AF14" s="161"/>
      <c r="AG14" s="160"/>
      <c r="AH14" s="160"/>
      <c r="AI14" s="160"/>
      <c r="AJ14" s="160">
        <v>0.0</v>
      </c>
      <c r="AK14" s="162">
        <v>9.599809973955821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ht="9.75" customHeight="1">
      <c r="A15" s="158" t="s">
        <v>391</v>
      </c>
      <c r="B15" s="171"/>
      <c r="C15" s="162"/>
      <c r="D15" s="162"/>
      <c r="E15" s="160">
        <v>0.0</v>
      </c>
      <c r="F15" s="162"/>
      <c r="G15" s="162"/>
      <c r="H15" s="162"/>
      <c r="I15" s="160">
        <v>0.0</v>
      </c>
      <c r="J15" s="160"/>
      <c r="K15" s="160"/>
      <c r="L15" s="160"/>
      <c r="M15" s="160"/>
      <c r="N15" s="162"/>
      <c r="O15" s="161">
        <v>0.0</v>
      </c>
      <c r="P15" s="160"/>
      <c r="Q15" s="160"/>
      <c r="R15" s="160">
        <v>1.4561085972850678</v>
      </c>
      <c r="S15" s="160"/>
      <c r="T15" s="160"/>
      <c r="U15" s="161">
        <v>1.4561085972850678</v>
      </c>
      <c r="V15" s="160"/>
      <c r="W15" s="160"/>
      <c r="X15" s="160"/>
      <c r="Y15" s="160"/>
      <c r="Z15" s="160"/>
      <c r="AA15" s="160">
        <v>0.0</v>
      </c>
      <c r="AB15" s="160">
        <v>0.45</v>
      </c>
      <c r="AC15" s="160"/>
      <c r="AD15" s="160">
        <v>0.45</v>
      </c>
      <c r="AE15" s="162"/>
      <c r="AF15" s="162"/>
      <c r="AG15" s="162"/>
      <c r="AH15" s="162"/>
      <c r="AI15" s="162"/>
      <c r="AJ15" s="160">
        <v>0.0</v>
      </c>
      <c r="AK15" s="162">
        <v>1.9061085972850678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46"/>
      <c r="AY15" s="46"/>
    </row>
    <row r="16" ht="9.75" customHeight="1">
      <c r="A16" s="158" t="s">
        <v>79</v>
      </c>
      <c r="B16" s="171"/>
      <c r="C16" s="162"/>
      <c r="D16" s="162"/>
      <c r="E16" s="160">
        <v>0.0</v>
      </c>
      <c r="F16" s="162"/>
      <c r="G16" s="162"/>
      <c r="H16" s="162"/>
      <c r="I16" s="160">
        <v>0.0</v>
      </c>
      <c r="J16" s="160"/>
      <c r="K16" s="160"/>
      <c r="L16" s="160"/>
      <c r="M16" s="160"/>
      <c r="N16" s="162"/>
      <c r="O16" s="161">
        <v>0.0</v>
      </c>
      <c r="P16" s="160"/>
      <c r="Q16" s="160"/>
      <c r="R16" s="160"/>
      <c r="S16" s="160"/>
      <c r="T16" s="160"/>
      <c r="U16" s="161">
        <v>0.0</v>
      </c>
      <c r="V16" s="160"/>
      <c r="W16" s="160"/>
      <c r="X16" s="160"/>
      <c r="Y16" s="160"/>
      <c r="Z16" s="160"/>
      <c r="AA16" s="160">
        <v>0.0</v>
      </c>
      <c r="AB16" s="160">
        <v>0.25</v>
      </c>
      <c r="AC16" s="160"/>
      <c r="AD16" s="160">
        <v>0.25</v>
      </c>
      <c r="AE16" s="162"/>
      <c r="AF16" s="162"/>
      <c r="AG16" s="162"/>
      <c r="AH16" s="162"/>
      <c r="AI16" s="162"/>
      <c r="AJ16" s="160">
        <v>0.0</v>
      </c>
      <c r="AK16" s="162">
        <v>0.25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46"/>
      <c r="AY16" s="46"/>
    </row>
    <row r="17" ht="9.75" customHeight="1">
      <c r="A17" s="158" t="s">
        <v>145</v>
      </c>
      <c r="B17" s="171"/>
      <c r="C17" s="162"/>
      <c r="D17" s="162"/>
      <c r="E17" s="160">
        <v>0.0</v>
      </c>
      <c r="F17" s="162"/>
      <c r="G17" s="162"/>
      <c r="H17" s="162"/>
      <c r="I17" s="160">
        <v>0.0</v>
      </c>
      <c r="J17" s="160"/>
      <c r="K17" s="160"/>
      <c r="L17" s="160"/>
      <c r="M17" s="160"/>
      <c r="N17" s="162"/>
      <c r="O17" s="161">
        <v>0.0</v>
      </c>
      <c r="P17" s="160"/>
      <c r="Q17" s="160"/>
      <c r="R17" s="160">
        <v>18.099547511312217</v>
      </c>
      <c r="S17" s="160"/>
      <c r="T17" s="160"/>
      <c r="U17" s="161">
        <v>18.099547511312217</v>
      </c>
      <c r="V17" s="160"/>
      <c r="W17" s="160"/>
      <c r="X17" s="160"/>
      <c r="Y17" s="160"/>
      <c r="Z17" s="160"/>
      <c r="AA17" s="160">
        <v>0.0</v>
      </c>
      <c r="AB17" s="160"/>
      <c r="AC17" s="160"/>
      <c r="AD17" s="160">
        <v>0.0</v>
      </c>
      <c r="AE17" s="162"/>
      <c r="AF17" s="162"/>
      <c r="AG17" s="162"/>
      <c r="AH17" s="162"/>
      <c r="AI17" s="162"/>
      <c r="AJ17" s="160">
        <v>0.0</v>
      </c>
      <c r="AK17" s="162">
        <v>18.099547511312217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46"/>
      <c r="AY17" s="46"/>
    </row>
    <row r="18" ht="9.75" customHeight="1">
      <c r="A18" s="158" t="s">
        <v>264</v>
      </c>
      <c r="B18" s="159"/>
      <c r="C18" s="160"/>
      <c r="D18" s="160"/>
      <c r="E18" s="160">
        <v>0.0</v>
      </c>
      <c r="F18" s="160"/>
      <c r="G18" s="160"/>
      <c r="H18" s="160"/>
      <c r="I18" s="160">
        <v>0.0</v>
      </c>
      <c r="J18" s="160"/>
      <c r="K18" s="160">
        <v>4.25</v>
      </c>
      <c r="L18" s="160">
        <v>5.85</v>
      </c>
      <c r="M18" s="160">
        <v>5.26</v>
      </c>
      <c r="N18" s="160">
        <v>0.0</v>
      </c>
      <c r="O18" s="161">
        <v>15.36</v>
      </c>
      <c r="P18" s="160"/>
      <c r="Q18" s="160"/>
      <c r="R18" s="160">
        <v>7.379183949069162</v>
      </c>
      <c r="S18" s="160"/>
      <c r="T18" s="160"/>
      <c r="U18" s="161">
        <v>7.379183949069162</v>
      </c>
      <c r="V18" s="160"/>
      <c r="W18" s="160"/>
      <c r="X18" s="160"/>
      <c r="Y18" s="160"/>
      <c r="Z18" s="160"/>
      <c r="AA18" s="160">
        <v>0.0</v>
      </c>
      <c r="AB18" s="160"/>
      <c r="AC18" s="160"/>
      <c r="AD18" s="160">
        <v>0.0</v>
      </c>
      <c r="AE18" s="161"/>
      <c r="AF18" s="161"/>
      <c r="AG18" s="160"/>
      <c r="AH18" s="160"/>
      <c r="AI18" s="160"/>
      <c r="AJ18" s="160">
        <v>0.0</v>
      </c>
      <c r="AK18" s="162">
        <v>22.73918394906916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ht="9.75" customHeight="1">
      <c r="A19" s="158" t="s">
        <v>392</v>
      </c>
      <c r="B19" s="159"/>
      <c r="C19" s="160"/>
      <c r="D19" s="160"/>
      <c r="E19" s="160">
        <v>0.0</v>
      </c>
      <c r="F19" s="160"/>
      <c r="G19" s="160"/>
      <c r="H19" s="160"/>
      <c r="I19" s="160">
        <v>0.0</v>
      </c>
      <c r="J19" s="160"/>
      <c r="K19" s="160"/>
      <c r="L19" s="160"/>
      <c r="M19" s="160"/>
      <c r="N19" s="160"/>
      <c r="O19" s="161">
        <v>0.0</v>
      </c>
      <c r="P19" s="160"/>
      <c r="Q19" s="160"/>
      <c r="R19" s="160">
        <v>0.24</v>
      </c>
      <c r="S19" s="160"/>
      <c r="T19" s="160"/>
      <c r="U19" s="161">
        <v>0.24</v>
      </c>
      <c r="V19" s="160"/>
      <c r="W19" s="160"/>
      <c r="X19" s="160"/>
      <c r="Y19" s="160"/>
      <c r="Z19" s="160"/>
      <c r="AA19" s="160">
        <v>0.0</v>
      </c>
      <c r="AB19" s="160"/>
      <c r="AC19" s="160"/>
      <c r="AD19" s="160">
        <v>0.0</v>
      </c>
      <c r="AE19" s="160"/>
      <c r="AF19" s="160"/>
      <c r="AG19" s="160"/>
      <c r="AH19" s="160"/>
      <c r="AI19" s="160"/>
      <c r="AJ19" s="160">
        <v>0.0</v>
      </c>
      <c r="AK19" s="162">
        <v>0.24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ht="9.75" customHeight="1">
      <c r="A20" s="158" t="s">
        <v>147</v>
      </c>
      <c r="B20" s="159"/>
      <c r="C20" s="160"/>
      <c r="D20" s="160"/>
      <c r="E20" s="160">
        <v>0.0</v>
      </c>
      <c r="F20" s="160"/>
      <c r="G20" s="160"/>
      <c r="H20" s="160"/>
      <c r="I20" s="160">
        <v>0.0</v>
      </c>
      <c r="J20" s="160"/>
      <c r="K20" s="160"/>
      <c r="L20" s="160"/>
      <c r="M20" s="160"/>
      <c r="N20" s="160"/>
      <c r="O20" s="161">
        <v>0.0</v>
      </c>
      <c r="P20" s="160"/>
      <c r="Q20" s="160"/>
      <c r="R20" s="160">
        <v>2.5465419118356327</v>
      </c>
      <c r="S20" s="160"/>
      <c r="T20" s="160"/>
      <c r="U20" s="161">
        <v>2.5465419118356327</v>
      </c>
      <c r="V20" s="160"/>
      <c r="W20" s="160"/>
      <c r="X20" s="160"/>
      <c r="Y20" s="160"/>
      <c r="Z20" s="160"/>
      <c r="AA20" s="160">
        <v>0.0</v>
      </c>
      <c r="AB20" s="160"/>
      <c r="AC20" s="160"/>
      <c r="AD20" s="160">
        <v>0.0</v>
      </c>
      <c r="AE20" s="160"/>
      <c r="AF20" s="160"/>
      <c r="AG20" s="160"/>
      <c r="AH20" s="160"/>
      <c r="AI20" s="160"/>
      <c r="AJ20" s="160">
        <v>0.0</v>
      </c>
      <c r="AK20" s="162">
        <v>2.5465419118356327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ht="9.75" customHeight="1">
      <c r="A21" s="158" t="s">
        <v>393</v>
      </c>
      <c r="B21" s="159"/>
      <c r="C21" s="160"/>
      <c r="D21" s="160"/>
      <c r="E21" s="160">
        <v>0.0</v>
      </c>
      <c r="F21" s="160"/>
      <c r="G21" s="160"/>
      <c r="H21" s="160"/>
      <c r="I21" s="160">
        <v>0.0</v>
      </c>
      <c r="J21" s="160"/>
      <c r="K21" s="160"/>
      <c r="L21" s="160"/>
      <c r="M21" s="160"/>
      <c r="N21" s="160">
        <v>0.62</v>
      </c>
      <c r="O21" s="161">
        <v>0.62</v>
      </c>
      <c r="P21" s="160"/>
      <c r="Q21" s="160"/>
      <c r="R21" s="160">
        <v>0.0</v>
      </c>
      <c r="S21" s="160"/>
      <c r="T21" s="160"/>
      <c r="U21" s="161">
        <v>0.0</v>
      </c>
      <c r="V21" s="160"/>
      <c r="W21" s="160"/>
      <c r="X21" s="160"/>
      <c r="Y21" s="160"/>
      <c r="Z21" s="160"/>
      <c r="AA21" s="160">
        <v>0.0</v>
      </c>
      <c r="AB21" s="160"/>
      <c r="AC21" s="160"/>
      <c r="AD21" s="160">
        <v>0.0</v>
      </c>
      <c r="AE21" s="160"/>
      <c r="AF21" s="160"/>
      <c r="AG21" s="160"/>
      <c r="AH21" s="160"/>
      <c r="AI21" s="160"/>
      <c r="AJ21" s="160">
        <v>0.0</v>
      </c>
      <c r="AK21" s="162">
        <v>0.62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ht="9.75" customHeight="1">
      <c r="A22" s="158" t="s">
        <v>148</v>
      </c>
      <c r="B22" s="159"/>
      <c r="C22" s="160"/>
      <c r="D22" s="160"/>
      <c r="E22" s="160">
        <v>0.0</v>
      </c>
      <c r="F22" s="160"/>
      <c r="G22" s="160"/>
      <c r="H22" s="160"/>
      <c r="I22" s="160">
        <v>0.0</v>
      </c>
      <c r="J22" s="160"/>
      <c r="K22" s="160"/>
      <c r="L22" s="160">
        <v>3.85</v>
      </c>
      <c r="M22" s="160"/>
      <c r="N22" s="160">
        <v>1.3</v>
      </c>
      <c r="O22" s="161">
        <v>5.15</v>
      </c>
      <c r="P22" s="160"/>
      <c r="Q22" s="160"/>
      <c r="R22" s="160">
        <v>6.877592360374265</v>
      </c>
      <c r="S22" s="160"/>
      <c r="T22" s="160"/>
      <c r="U22" s="161">
        <v>6.877592360374265</v>
      </c>
      <c r="V22" s="160"/>
      <c r="W22" s="160"/>
      <c r="X22" s="160"/>
      <c r="Y22" s="160"/>
      <c r="Z22" s="160"/>
      <c r="AA22" s="160">
        <v>0.0</v>
      </c>
      <c r="AB22" s="160"/>
      <c r="AC22" s="160"/>
      <c r="AD22" s="160">
        <v>0.0</v>
      </c>
      <c r="AE22" s="161"/>
      <c r="AF22" s="161"/>
      <c r="AG22" s="160"/>
      <c r="AH22" s="160"/>
      <c r="AI22" s="160"/>
      <c r="AJ22" s="160">
        <v>0.0</v>
      </c>
      <c r="AK22" s="162">
        <v>12.027592360374264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ht="9.75" customHeight="1">
      <c r="A23" s="158" t="s">
        <v>81</v>
      </c>
      <c r="B23" s="159"/>
      <c r="C23" s="160"/>
      <c r="D23" s="160"/>
      <c r="E23" s="160">
        <v>0.0</v>
      </c>
      <c r="F23" s="160"/>
      <c r="G23" s="160"/>
      <c r="H23" s="160"/>
      <c r="I23" s="160">
        <v>0.0</v>
      </c>
      <c r="J23" s="160"/>
      <c r="K23" s="160"/>
      <c r="L23" s="160">
        <v>0.0</v>
      </c>
      <c r="M23" s="160"/>
      <c r="N23" s="160">
        <v>0.37</v>
      </c>
      <c r="O23" s="161">
        <v>0.37</v>
      </c>
      <c r="P23" s="160"/>
      <c r="Q23" s="160"/>
      <c r="R23" s="160"/>
      <c r="S23" s="160"/>
      <c r="T23" s="160"/>
      <c r="U23" s="161">
        <v>0.0</v>
      </c>
      <c r="V23" s="160"/>
      <c r="W23" s="160"/>
      <c r="X23" s="160"/>
      <c r="Y23" s="160"/>
      <c r="Z23" s="160"/>
      <c r="AA23" s="160">
        <v>0.0</v>
      </c>
      <c r="AB23" s="160"/>
      <c r="AC23" s="160"/>
      <c r="AD23" s="160">
        <v>0.0</v>
      </c>
      <c r="AE23" s="161"/>
      <c r="AF23" s="161"/>
      <c r="AG23" s="160"/>
      <c r="AH23" s="160"/>
      <c r="AI23" s="160"/>
      <c r="AJ23" s="160">
        <v>0.0</v>
      </c>
      <c r="AK23" s="162">
        <v>0.37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ht="9.75" customHeight="1">
      <c r="A24" s="158" t="s">
        <v>394</v>
      </c>
      <c r="B24" s="159"/>
      <c r="C24" s="160"/>
      <c r="D24" s="160"/>
      <c r="E24" s="160">
        <v>0.0</v>
      </c>
      <c r="F24" s="160"/>
      <c r="G24" s="160"/>
      <c r="H24" s="160"/>
      <c r="I24" s="160">
        <v>0.0</v>
      </c>
      <c r="J24" s="160"/>
      <c r="K24" s="160"/>
      <c r="L24" s="160"/>
      <c r="M24" s="160"/>
      <c r="N24" s="160"/>
      <c r="O24" s="161">
        <v>0.0</v>
      </c>
      <c r="P24" s="160"/>
      <c r="Q24" s="160"/>
      <c r="R24" s="160">
        <v>0.6269894858686217</v>
      </c>
      <c r="S24" s="160"/>
      <c r="T24" s="160"/>
      <c r="U24" s="161">
        <v>0.6269894858686217</v>
      </c>
      <c r="V24" s="160"/>
      <c r="W24" s="160"/>
      <c r="X24" s="160"/>
      <c r="Y24" s="160"/>
      <c r="Z24" s="160"/>
      <c r="AA24" s="160">
        <v>0.0</v>
      </c>
      <c r="AB24" s="160"/>
      <c r="AC24" s="160"/>
      <c r="AD24" s="160">
        <v>0.0</v>
      </c>
      <c r="AE24" s="161"/>
      <c r="AF24" s="161"/>
      <c r="AG24" s="160"/>
      <c r="AH24" s="160"/>
      <c r="AI24" s="160"/>
      <c r="AJ24" s="160">
        <v>0.0</v>
      </c>
      <c r="AK24" s="162">
        <v>0.6269894858686217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ht="9.75" customHeight="1">
      <c r="A25" s="158" t="s">
        <v>149</v>
      </c>
      <c r="B25" s="159"/>
      <c r="C25" s="160"/>
      <c r="D25" s="160"/>
      <c r="E25" s="160">
        <v>0.0</v>
      </c>
      <c r="F25" s="160"/>
      <c r="G25" s="160"/>
      <c r="H25" s="160"/>
      <c r="I25" s="160">
        <v>0.0</v>
      </c>
      <c r="J25" s="160"/>
      <c r="K25" s="160"/>
      <c r="L25" s="160"/>
      <c r="M25" s="160"/>
      <c r="N25" s="160"/>
      <c r="O25" s="161">
        <v>0.0</v>
      </c>
      <c r="P25" s="160"/>
      <c r="Q25" s="160"/>
      <c r="R25" s="160">
        <v>3.8005208835728754</v>
      </c>
      <c r="S25" s="160"/>
      <c r="T25" s="160"/>
      <c r="U25" s="161">
        <v>3.8005208835728754</v>
      </c>
      <c r="V25" s="160"/>
      <c r="W25" s="160"/>
      <c r="X25" s="160"/>
      <c r="Y25" s="160"/>
      <c r="Z25" s="160"/>
      <c r="AA25" s="160">
        <v>0.0</v>
      </c>
      <c r="AB25" s="160"/>
      <c r="AC25" s="160"/>
      <c r="AD25" s="160">
        <v>0.0</v>
      </c>
      <c r="AE25" s="161"/>
      <c r="AF25" s="161"/>
      <c r="AG25" s="160"/>
      <c r="AH25" s="160"/>
      <c r="AI25" s="160"/>
      <c r="AJ25" s="160">
        <v>0.0</v>
      </c>
      <c r="AK25" s="162">
        <v>3.8005208835728754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ht="9.75" customHeight="1">
      <c r="A26" s="158" t="s">
        <v>150</v>
      </c>
      <c r="B26" s="159"/>
      <c r="C26" s="160"/>
      <c r="D26" s="160"/>
      <c r="E26" s="160">
        <v>0.0</v>
      </c>
      <c r="F26" s="160"/>
      <c r="G26" s="160"/>
      <c r="H26" s="160"/>
      <c r="I26" s="160">
        <v>0.0</v>
      </c>
      <c r="J26" s="160"/>
      <c r="K26" s="160">
        <v>7.86</v>
      </c>
      <c r="L26" s="160">
        <v>14.69</v>
      </c>
      <c r="M26" s="160">
        <v>1.02</v>
      </c>
      <c r="N26" s="160">
        <v>0.15</v>
      </c>
      <c r="O26" s="161">
        <v>23.72</v>
      </c>
      <c r="P26" s="160"/>
      <c r="Q26" s="160"/>
      <c r="R26" s="160">
        <v>8.623516928716118</v>
      </c>
      <c r="S26" s="160"/>
      <c r="T26" s="160"/>
      <c r="U26" s="161">
        <v>8.623516928716118</v>
      </c>
      <c r="V26" s="160"/>
      <c r="W26" s="160"/>
      <c r="X26" s="160"/>
      <c r="Y26" s="160"/>
      <c r="Z26" s="160"/>
      <c r="AA26" s="160">
        <v>0.0</v>
      </c>
      <c r="AB26" s="160"/>
      <c r="AC26" s="160"/>
      <c r="AD26" s="160">
        <v>0.0</v>
      </c>
      <c r="AE26" s="161"/>
      <c r="AF26" s="161"/>
      <c r="AG26" s="160"/>
      <c r="AH26" s="160"/>
      <c r="AI26" s="160"/>
      <c r="AJ26" s="160">
        <v>0.0</v>
      </c>
      <c r="AK26" s="162">
        <v>32.34351692871611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ht="9.75" customHeight="1">
      <c r="A27" s="158" t="s">
        <v>395</v>
      </c>
      <c r="B27" s="171"/>
      <c r="C27" s="162"/>
      <c r="D27" s="162"/>
      <c r="E27" s="160">
        <v>0.0</v>
      </c>
      <c r="F27" s="162"/>
      <c r="G27" s="162"/>
      <c r="H27" s="162"/>
      <c r="I27" s="160">
        <v>0.0</v>
      </c>
      <c r="J27" s="160"/>
      <c r="K27" s="160"/>
      <c r="L27" s="160"/>
      <c r="M27" s="160"/>
      <c r="N27" s="162"/>
      <c r="O27" s="161">
        <v>0.0</v>
      </c>
      <c r="P27" s="160">
        <v>1.68</v>
      </c>
      <c r="Q27" s="160"/>
      <c r="R27" s="160">
        <v>0.17375565610859728</v>
      </c>
      <c r="S27" s="160"/>
      <c r="T27" s="160"/>
      <c r="U27" s="161">
        <v>1.8537556561085973</v>
      </c>
      <c r="V27" s="160"/>
      <c r="W27" s="160"/>
      <c r="X27" s="160"/>
      <c r="Y27" s="160"/>
      <c r="Z27" s="160"/>
      <c r="AA27" s="160">
        <v>0.0</v>
      </c>
      <c r="AB27" s="160"/>
      <c r="AC27" s="160"/>
      <c r="AD27" s="160">
        <v>0.0</v>
      </c>
      <c r="AE27" s="162"/>
      <c r="AF27" s="162"/>
      <c r="AG27" s="162"/>
      <c r="AH27" s="162"/>
      <c r="AI27" s="162"/>
      <c r="AJ27" s="160">
        <v>0.0</v>
      </c>
      <c r="AK27" s="162">
        <v>1.8537556561085973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6"/>
      <c r="AY27" s="46"/>
    </row>
    <row r="28" ht="9.75" customHeight="1">
      <c r="A28" s="158" t="s">
        <v>151</v>
      </c>
      <c r="B28" s="159"/>
      <c r="C28" s="160"/>
      <c r="D28" s="160"/>
      <c r="E28" s="160">
        <v>0.0</v>
      </c>
      <c r="F28" s="160"/>
      <c r="G28" s="160"/>
      <c r="H28" s="160"/>
      <c r="I28" s="160">
        <v>0.0</v>
      </c>
      <c r="J28" s="160">
        <v>1.15</v>
      </c>
      <c r="K28" s="160">
        <v>23.65</v>
      </c>
      <c r="L28" s="160">
        <v>28.42</v>
      </c>
      <c r="M28" s="160">
        <v>0.0</v>
      </c>
      <c r="N28" s="160"/>
      <c r="O28" s="161">
        <v>53.22</v>
      </c>
      <c r="P28" s="160"/>
      <c r="Q28" s="160"/>
      <c r="R28" s="160">
        <v>30.761068775923604</v>
      </c>
      <c r="S28" s="160"/>
      <c r="T28" s="160"/>
      <c r="U28" s="161">
        <v>30.761068775923604</v>
      </c>
      <c r="V28" s="160"/>
      <c r="W28" s="160"/>
      <c r="X28" s="160"/>
      <c r="Y28" s="160"/>
      <c r="Z28" s="160"/>
      <c r="AA28" s="160">
        <v>0.0</v>
      </c>
      <c r="AB28" s="160"/>
      <c r="AC28" s="160"/>
      <c r="AD28" s="160">
        <v>0.0</v>
      </c>
      <c r="AE28" s="161"/>
      <c r="AF28" s="161"/>
      <c r="AG28" s="160"/>
      <c r="AH28" s="160"/>
      <c r="AI28" s="160"/>
      <c r="AJ28" s="160">
        <v>0.0</v>
      </c>
      <c r="AK28" s="162">
        <v>83.9810687759236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ht="9.75" customHeight="1">
      <c r="A29" s="158" t="s">
        <v>152</v>
      </c>
      <c r="B29" s="159"/>
      <c r="C29" s="160"/>
      <c r="D29" s="160"/>
      <c r="E29" s="160">
        <v>0.0</v>
      </c>
      <c r="F29" s="160"/>
      <c r="G29" s="160"/>
      <c r="H29" s="160"/>
      <c r="I29" s="160">
        <v>0.0</v>
      </c>
      <c r="J29" s="160"/>
      <c r="K29" s="160"/>
      <c r="L29" s="160"/>
      <c r="M29" s="160"/>
      <c r="N29" s="160">
        <v>0.71</v>
      </c>
      <c r="O29" s="161">
        <v>0.71</v>
      </c>
      <c r="P29" s="160"/>
      <c r="Q29" s="160"/>
      <c r="R29" s="160">
        <v>2.6237098485579247</v>
      </c>
      <c r="S29" s="160"/>
      <c r="T29" s="160"/>
      <c r="U29" s="161">
        <v>2.6237098485579247</v>
      </c>
      <c r="V29" s="160"/>
      <c r="W29" s="160"/>
      <c r="X29" s="160"/>
      <c r="Y29" s="160"/>
      <c r="Z29" s="160"/>
      <c r="AA29" s="160">
        <v>0.0</v>
      </c>
      <c r="AB29" s="160"/>
      <c r="AC29" s="160"/>
      <c r="AD29" s="160">
        <v>0.0</v>
      </c>
      <c r="AE29" s="161"/>
      <c r="AF29" s="161"/>
      <c r="AG29" s="160"/>
      <c r="AH29" s="160"/>
      <c r="AI29" s="160"/>
      <c r="AJ29" s="160">
        <v>0.0</v>
      </c>
      <c r="AK29" s="162">
        <v>3.3337098485579246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ht="9.75" customHeight="1">
      <c r="A30" s="158" t="s">
        <v>153</v>
      </c>
      <c r="B30" s="159"/>
      <c r="C30" s="160"/>
      <c r="D30" s="160"/>
      <c r="E30" s="160">
        <v>0.0</v>
      </c>
      <c r="F30" s="160"/>
      <c r="G30" s="160"/>
      <c r="H30" s="160"/>
      <c r="I30" s="160">
        <v>0.0</v>
      </c>
      <c r="J30" s="160"/>
      <c r="K30" s="160"/>
      <c r="L30" s="160"/>
      <c r="M30" s="160"/>
      <c r="N30" s="160">
        <v>1.04</v>
      </c>
      <c r="O30" s="161">
        <v>1.04</v>
      </c>
      <c r="P30" s="160"/>
      <c r="Q30" s="160"/>
      <c r="R30" s="160">
        <v>5.662197356998168</v>
      </c>
      <c r="S30" s="160"/>
      <c r="T30" s="160"/>
      <c r="U30" s="161">
        <v>5.662197356998168</v>
      </c>
      <c r="V30" s="160"/>
      <c r="W30" s="160"/>
      <c r="X30" s="160"/>
      <c r="Y30" s="160"/>
      <c r="Z30" s="160"/>
      <c r="AA30" s="160">
        <v>0.0</v>
      </c>
      <c r="AB30" s="160"/>
      <c r="AC30" s="160"/>
      <c r="AD30" s="160">
        <v>0.0</v>
      </c>
      <c r="AE30" s="161"/>
      <c r="AF30" s="161"/>
      <c r="AG30" s="160"/>
      <c r="AH30" s="160"/>
      <c r="AI30" s="160"/>
      <c r="AJ30" s="160">
        <v>0.0</v>
      </c>
      <c r="AK30" s="162">
        <v>6.702197356998168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ht="9.75" customHeight="1">
      <c r="A31" s="158" t="s">
        <v>396</v>
      </c>
      <c r="B31" s="159"/>
      <c r="C31" s="160"/>
      <c r="D31" s="160"/>
      <c r="E31" s="160">
        <v>0.0</v>
      </c>
      <c r="F31" s="160"/>
      <c r="G31" s="160"/>
      <c r="H31" s="160"/>
      <c r="I31" s="160">
        <v>0.0</v>
      </c>
      <c r="J31" s="160"/>
      <c r="K31" s="160"/>
      <c r="L31" s="160"/>
      <c r="M31" s="160">
        <v>5.4</v>
      </c>
      <c r="N31" s="160"/>
      <c r="O31" s="161">
        <v>5.4</v>
      </c>
      <c r="P31" s="160"/>
      <c r="Q31" s="160"/>
      <c r="R31" s="160"/>
      <c r="S31" s="160"/>
      <c r="T31" s="160"/>
      <c r="U31" s="161">
        <v>0.0</v>
      </c>
      <c r="V31" s="160"/>
      <c r="W31" s="160"/>
      <c r="X31" s="160"/>
      <c r="Y31" s="160"/>
      <c r="Z31" s="160"/>
      <c r="AA31" s="160">
        <v>0.0</v>
      </c>
      <c r="AB31" s="160"/>
      <c r="AC31" s="160"/>
      <c r="AD31" s="160">
        <v>0.0</v>
      </c>
      <c r="AE31" s="161"/>
      <c r="AF31" s="161"/>
      <c r="AG31" s="160"/>
      <c r="AH31" s="160"/>
      <c r="AI31" s="160"/>
      <c r="AJ31" s="160">
        <v>0.0</v>
      </c>
      <c r="AK31" s="162">
        <v>5.4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ht="9.75" customHeight="1">
      <c r="A32" s="158" t="s">
        <v>83</v>
      </c>
      <c r="B32" s="159"/>
      <c r="C32" s="160"/>
      <c r="D32" s="160"/>
      <c r="E32" s="160">
        <v>0.0</v>
      </c>
      <c r="F32" s="160"/>
      <c r="G32" s="160"/>
      <c r="H32" s="160"/>
      <c r="I32" s="160">
        <v>0.0</v>
      </c>
      <c r="J32" s="160"/>
      <c r="K32" s="160">
        <v>7.65</v>
      </c>
      <c r="L32" s="160">
        <v>5.9</v>
      </c>
      <c r="M32" s="160">
        <v>2.95</v>
      </c>
      <c r="N32" s="160">
        <v>5.23</v>
      </c>
      <c r="O32" s="161">
        <v>21.73</v>
      </c>
      <c r="P32" s="160"/>
      <c r="Q32" s="160"/>
      <c r="R32" s="160">
        <v>15.433587344458378</v>
      </c>
      <c r="S32" s="160"/>
      <c r="T32" s="160"/>
      <c r="U32" s="161">
        <v>15.433587344458378</v>
      </c>
      <c r="V32" s="160">
        <v>21.31</v>
      </c>
      <c r="W32" s="160"/>
      <c r="X32" s="160">
        <v>2.34</v>
      </c>
      <c r="Y32" s="160"/>
      <c r="Z32" s="160"/>
      <c r="AA32" s="160">
        <v>23.65</v>
      </c>
      <c r="AB32" s="160"/>
      <c r="AC32" s="160"/>
      <c r="AD32" s="160">
        <v>0.0</v>
      </c>
      <c r="AE32" s="161"/>
      <c r="AF32" s="161"/>
      <c r="AG32" s="160"/>
      <c r="AH32" s="160"/>
      <c r="AI32" s="160"/>
      <c r="AJ32" s="160">
        <v>0.0</v>
      </c>
      <c r="AK32" s="162">
        <v>60.813587344458384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ht="9.75" customHeight="1">
      <c r="A33" s="158" t="s">
        <v>84</v>
      </c>
      <c r="B33" s="171"/>
      <c r="C33" s="162"/>
      <c r="D33" s="162"/>
      <c r="E33" s="160">
        <v>0.0</v>
      </c>
      <c r="F33" s="162"/>
      <c r="G33" s="162"/>
      <c r="H33" s="162"/>
      <c r="I33" s="160">
        <v>0.0</v>
      </c>
      <c r="J33" s="162"/>
      <c r="K33" s="162"/>
      <c r="L33" s="160"/>
      <c r="M33" s="160"/>
      <c r="N33" s="160"/>
      <c r="O33" s="161">
        <v>0.0</v>
      </c>
      <c r="P33" s="160"/>
      <c r="Q33" s="160"/>
      <c r="R33" s="160">
        <v>3.3484162895927603</v>
      </c>
      <c r="S33" s="160"/>
      <c r="T33" s="160">
        <v>1.7013574660633484</v>
      </c>
      <c r="U33" s="161">
        <v>5.049773755656108</v>
      </c>
      <c r="V33" s="160"/>
      <c r="W33" s="160"/>
      <c r="X33" s="160"/>
      <c r="Y33" s="160"/>
      <c r="Z33" s="160"/>
      <c r="AA33" s="160">
        <v>0.0</v>
      </c>
      <c r="AB33" s="160"/>
      <c r="AC33" s="160"/>
      <c r="AD33" s="160">
        <v>0.0</v>
      </c>
      <c r="AE33" s="162"/>
      <c r="AF33" s="162"/>
      <c r="AG33" s="162"/>
      <c r="AH33" s="162"/>
      <c r="AI33" s="162"/>
      <c r="AJ33" s="160">
        <v>0.0</v>
      </c>
      <c r="AK33" s="162">
        <v>5.049773755656108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6"/>
      <c r="AY33" s="46"/>
    </row>
    <row r="34" ht="9.75" customHeight="1">
      <c r="A34" s="172" t="s">
        <v>397</v>
      </c>
      <c r="B34" s="171"/>
      <c r="C34" s="162"/>
      <c r="D34" s="162"/>
      <c r="E34" s="160">
        <v>0.0</v>
      </c>
      <c r="F34" s="162"/>
      <c r="G34" s="162"/>
      <c r="H34" s="162"/>
      <c r="I34" s="160">
        <v>0.0</v>
      </c>
      <c r="J34" s="162"/>
      <c r="K34" s="162"/>
      <c r="L34" s="162"/>
      <c r="M34" s="160"/>
      <c r="N34" s="160"/>
      <c r="O34" s="161">
        <v>0.0</v>
      </c>
      <c r="P34" s="160"/>
      <c r="Q34" s="160">
        <v>0.0995475113122172</v>
      </c>
      <c r="R34" s="160"/>
      <c r="S34" s="160"/>
      <c r="T34" s="160">
        <v>0.1809954751131222</v>
      </c>
      <c r="U34" s="161">
        <v>0.28054298642533937</v>
      </c>
      <c r="V34" s="160"/>
      <c r="W34" s="160"/>
      <c r="X34" s="160"/>
      <c r="Y34" s="160"/>
      <c r="Z34" s="160"/>
      <c r="AA34" s="160">
        <v>0.0</v>
      </c>
      <c r="AB34" s="160"/>
      <c r="AC34" s="160"/>
      <c r="AD34" s="160">
        <v>0.0</v>
      </c>
      <c r="AE34" s="162"/>
      <c r="AF34" s="162"/>
      <c r="AG34" s="162"/>
      <c r="AH34" s="162"/>
      <c r="AI34" s="162"/>
      <c r="AJ34" s="160">
        <v>0.0</v>
      </c>
      <c r="AK34" s="162">
        <v>0.28054298642533937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162"/>
      <c r="AY34" s="162"/>
    </row>
    <row r="35" ht="9.75" customHeight="1">
      <c r="A35" s="158" t="s">
        <v>398</v>
      </c>
      <c r="B35" s="159"/>
      <c r="C35" s="160"/>
      <c r="D35" s="160"/>
      <c r="E35" s="160">
        <v>0.0</v>
      </c>
      <c r="F35" s="160"/>
      <c r="G35" s="160"/>
      <c r="H35" s="160"/>
      <c r="I35" s="160">
        <v>0.0</v>
      </c>
      <c r="J35" s="160"/>
      <c r="K35" s="160"/>
      <c r="L35" s="160"/>
      <c r="M35" s="160"/>
      <c r="N35" s="160"/>
      <c r="O35" s="161">
        <v>0.0</v>
      </c>
      <c r="P35" s="160"/>
      <c r="Q35" s="160"/>
      <c r="R35" s="160">
        <v>1.4951287739944055</v>
      </c>
      <c r="S35" s="160"/>
      <c r="T35" s="160"/>
      <c r="U35" s="161">
        <v>1.4951287739944055</v>
      </c>
      <c r="V35" s="160"/>
      <c r="W35" s="160"/>
      <c r="X35" s="160"/>
      <c r="Y35" s="160"/>
      <c r="Z35" s="160"/>
      <c r="AA35" s="160">
        <v>0.0</v>
      </c>
      <c r="AB35" s="160"/>
      <c r="AC35" s="160"/>
      <c r="AD35" s="160">
        <v>0.0</v>
      </c>
      <c r="AE35" s="161"/>
      <c r="AF35" s="161"/>
      <c r="AG35" s="160"/>
      <c r="AH35" s="160"/>
      <c r="AI35" s="160"/>
      <c r="AJ35" s="160">
        <v>0.0</v>
      </c>
      <c r="AK35" s="162">
        <v>1.4951287739944055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ht="9.75" customHeight="1">
      <c r="A36" s="158" t="s">
        <v>155</v>
      </c>
      <c r="B36" s="159"/>
      <c r="C36" s="160"/>
      <c r="D36" s="160"/>
      <c r="E36" s="160">
        <v>0.0</v>
      </c>
      <c r="F36" s="160"/>
      <c r="G36" s="160"/>
      <c r="H36" s="160"/>
      <c r="I36" s="160">
        <v>0.0</v>
      </c>
      <c r="J36" s="160"/>
      <c r="K36" s="160"/>
      <c r="L36" s="160"/>
      <c r="M36" s="160"/>
      <c r="N36" s="160"/>
      <c r="O36" s="161">
        <v>0.0</v>
      </c>
      <c r="P36" s="160"/>
      <c r="Q36" s="160"/>
      <c r="R36" s="160">
        <v>2.893797627085946</v>
      </c>
      <c r="S36" s="160"/>
      <c r="T36" s="160"/>
      <c r="U36" s="161">
        <v>2.893797627085946</v>
      </c>
      <c r="V36" s="161"/>
      <c r="W36" s="160"/>
      <c r="X36" s="160"/>
      <c r="Y36" s="160"/>
      <c r="Z36" s="160"/>
      <c r="AA36" s="160">
        <v>0.0</v>
      </c>
      <c r="AB36" s="160"/>
      <c r="AC36" s="160"/>
      <c r="AD36" s="160">
        <v>0.0</v>
      </c>
      <c r="AE36" s="161"/>
      <c r="AF36" s="161"/>
      <c r="AG36" s="160"/>
      <c r="AH36" s="160"/>
      <c r="AI36" s="160"/>
      <c r="AJ36" s="160">
        <v>0.0</v>
      </c>
      <c r="AK36" s="162">
        <v>2.893797627085946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ht="9.75" customHeight="1">
      <c r="A37" s="158" t="s">
        <v>399</v>
      </c>
      <c r="B37" s="159"/>
      <c r="C37" s="160"/>
      <c r="D37" s="160"/>
      <c r="E37" s="160">
        <v>0.0</v>
      </c>
      <c r="F37" s="160"/>
      <c r="G37" s="160"/>
      <c r="H37" s="160"/>
      <c r="I37" s="160">
        <v>0.0</v>
      </c>
      <c r="J37" s="160"/>
      <c r="K37" s="160"/>
      <c r="L37" s="160"/>
      <c r="M37" s="160"/>
      <c r="N37" s="160">
        <v>1.25</v>
      </c>
      <c r="O37" s="161">
        <v>1.25</v>
      </c>
      <c r="P37" s="160"/>
      <c r="Q37" s="160"/>
      <c r="R37" s="160"/>
      <c r="S37" s="160"/>
      <c r="T37" s="160"/>
      <c r="U37" s="161">
        <v>0.0</v>
      </c>
      <c r="V37" s="161"/>
      <c r="W37" s="160"/>
      <c r="X37" s="160"/>
      <c r="Y37" s="160"/>
      <c r="Z37" s="160"/>
      <c r="AA37" s="160">
        <v>0.0</v>
      </c>
      <c r="AB37" s="160"/>
      <c r="AC37" s="160"/>
      <c r="AD37" s="160">
        <v>0.0</v>
      </c>
      <c r="AE37" s="161"/>
      <c r="AF37" s="161"/>
      <c r="AG37" s="160"/>
      <c r="AH37" s="160"/>
      <c r="AI37" s="160"/>
      <c r="AJ37" s="160">
        <v>0.0</v>
      </c>
      <c r="AK37" s="162">
        <v>1.25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ht="9.75" customHeight="1">
      <c r="A38" s="158" t="s">
        <v>400</v>
      </c>
      <c r="B38" s="159"/>
      <c r="C38" s="160"/>
      <c r="D38" s="160"/>
      <c r="E38" s="160">
        <v>0.0</v>
      </c>
      <c r="F38" s="160"/>
      <c r="G38" s="160"/>
      <c r="H38" s="160"/>
      <c r="I38" s="160">
        <v>0.0</v>
      </c>
      <c r="J38" s="160"/>
      <c r="K38" s="160"/>
      <c r="L38" s="160"/>
      <c r="M38" s="160"/>
      <c r="N38" s="160"/>
      <c r="O38" s="161">
        <v>0.0</v>
      </c>
      <c r="P38" s="160"/>
      <c r="Q38" s="160"/>
      <c r="R38" s="160">
        <v>0.09</v>
      </c>
      <c r="S38" s="160"/>
      <c r="T38" s="160"/>
      <c r="U38" s="161">
        <v>0.09</v>
      </c>
      <c r="V38" s="160"/>
      <c r="W38" s="160"/>
      <c r="X38" s="160"/>
      <c r="Y38" s="160"/>
      <c r="Z38" s="160"/>
      <c r="AA38" s="160">
        <v>0.0</v>
      </c>
      <c r="AB38" s="160"/>
      <c r="AC38" s="160"/>
      <c r="AD38" s="160">
        <v>0.0</v>
      </c>
      <c r="AE38" s="160"/>
      <c r="AF38" s="160"/>
      <c r="AG38" s="160"/>
      <c r="AH38" s="160"/>
      <c r="AI38" s="160"/>
      <c r="AJ38" s="160">
        <v>0.0</v>
      </c>
      <c r="AK38" s="162">
        <v>0.09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ht="9.75" customHeight="1">
      <c r="A39" s="172" t="s">
        <v>401</v>
      </c>
      <c r="B39" s="171"/>
      <c r="C39" s="162"/>
      <c r="D39" s="162"/>
      <c r="E39" s="160">
        <v>0.0</v>
      </c>
      <c r="F39" s="162"/>
      <c r="G39" s="162"/>
      <c r="H39" s="162"/>
      <c r="I39" s="160">
        <v>0.0</v>
      </c>
      <c r="J39" s="162"/>
      <c r="K39" s="162"/>
      <c r="L39" s="162"/>
      <c r="M39" s="160"/>
      <c r="N39" s="160"/>
      <c r="O39" s="161">
        <v>0.0</v>
      </c>
      <c r="P39" s="160"/>
      <c r="Q39" s="160"/>
      <c r="R39" s="160">
        <v>2.805429864253394</v>
      </c>
      <c r="S39" s="160"/>
      <c r="T39" s="160"/>
      <c r="U39" s="161">
        <v>2.805429864253394</v>
      </c>
      <c r="V39" s="162"/>
      <c r="W39" s="162"/>
      <c r="X39" s="162"/>
      <c r="Y39" s="162"/>
      <c r="Z39" s="162"/>
      <c r="AA39" s="160">
        <v>0.0</v>
      </c>
      <c r="AB39" s="162"/>
      <c r="AC39" s="162"/>
      <c r="AD39" s="160">
        <v>0.0</v>
      </c>
      <c r="AE39" s="162"/>
      <c r="AF39" s="162"/>
      <c r="AG39" s="162"/>
      <c r="AH39" s="162"/>
      <c r="AI39" s="162"/>
      <c r="AJ39" s="160">
        <v>0.0</v>
      </c>
      <c r="AK39" s="162">
        <v>2.805429864253394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162"/>
      <c r="AY39" s="162"/>
    </row>
    <row r="40" ht="9.75" customHeight="1">
      <c r="A40" s="158" t="s">
        <v>156</v>
      </c>
      <c r="B40" s="159"/>
      <c r="C40" s="160"/>
      <c r="D40" s="160"/>
      <c r="E40" s="160">
        <v>0.0</v>
      </c>
      <c r="F40" s="160"/>
      <c r="G40" s="160"/>
      <c r="H40" s="160"/>
      <c r="I40" s="160">
        <v>0.0</v>
      </c>
      <c r="J40" s="160">
        <v>0.68</v>
      </c>
      <c r="K40" s="160"/>
      <c r="L40" s="160">
        <v>7.38</v>
      </c>
      <c r="M40" s="160">
        <v>1.62</v>
      </c>
      <c r="N40" s="160"/>
      <c r="O40" s="161">
        <v>9.68</v>
      </c>
      <c r="P40" s="160"/>
      <c r="Q40" s="160"/>
      <c r="R40" s="160">
        <v>3.954856757017459</v>
      </c>
      <c r="S40" s="160"/>
      <c r="T40" s="160"/>
      <c r="U40" s="161">
        <v>3.954856757017459</v>
      </c>
      <c r="V40" s="161"/>
      <c r="W40" s="160"/>
      <c r="X40" s="173"/>
      <c r="Y40" s="160"/>
      <c r="Z40" s="160"/>
      <c r="AA40" s="160">
        <v>0.0</v>
      </c>
      <c r="AB40" s="160"/>
      <c r="AC40" s="160"/>
      <c r="AD40" s="160">
        <v>0.0</v>
      </c>
      <c r="AE40" s="161"/>
      <c r="AF40" s="161"/>
      <c r="AG40" s="160"/>
      <c r="AH40" s="160"/>
      <c r="AI40" s="160"/>
      <c r="AJ40" s="160">
        <v>0.0</v>
      </c>
      <c r="AK40" s="162">
        <v>13.63485675701746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ht="9.75" customHeight="1">
      <c r="A41" s="158" t="s">
        <v>157</v>
      </c>
      <c r="B41" s="159"/>
      <c r="C41" s="160"/>
      <c r="D41" s="160"/>
      <c r="E41" s="160">
        <v>0.0</v>
      </c>
      <c r="F41" s="160"/>
      <c r="G41" s="160"/>
      <c r="H41" s="160"/>
      <c r="I41" s="160">
        <v>0.0</v>
      </c>
      <c r="J41" s="160"/>
      <c r="K41" s="160"/>
      <c r="L41" s="160"/>
      <c r="M41" s="160"/>
      <c r="N41" s="160">
        <v>1.55</v>
      </c>
      <c r="O41" s="161">
        <v>1.55</v>
      </c>
      <c r="P41" s="160"/>
      <c r="Q41" s="160"/>
      <c r="R41" s="160">
        <v>9.279444390855598</v>
      </c>
      <c r="S41" s="160"/>
      <c r="T41" s="160"/>
      <c r="U41" s="161">
        <v>9.279444390855598</v>
      </c>
      <c r="V41" s="161"/>
      <c r="W41" s="160"/>
      <c r="X41" s="160"/>
      <c r="Y41" s="160"/>
      <c r="Z41" s="160"/>
      <c r="AA41" s="160">
        <v>0.0</v>
      </c>
      <c r="AB41" s="160"/>
      <c r="AC41" s="160"/>
      <c r="AD41" s="160">
        <v>0.0</v>
      </c>
      <c r="AE41" s="161"/>
      <c r="AF41" s="161"/>
      <c r="AG41" s="160"/>
      <c r="AH41" s="160"/>
      <c r="AI41" s="160"/>
      <c r="AJ41" s="160">
        <v>0.0</v>
      </c>
      <c r="AK41" s="162">
        <v>10.829444390855599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ht="9.75" customHeight="1">
      <c r="A42" s="158" t="s">
        <v>158</v>
      </c>
      <c r="B42" s="159"/>
      <c r="C42" s="160"/>
      <c r="D42" s="160"/>
      <c r="E42" s="160">
        <v>0.0</v>
      </c>
      <c r="F42" s="160"/>
      <c r="G42" s="160"/>
      <c r="H42" s="160"/>
      <c r="I42" s="160">
        <v>0.0</v>
      </c>
      <c r="J42" s="160"/>
      <c r="K42" s="160"/>
      <c r="L42" s="160"/>
      <c r="M42" s="160"/>
      <c r="N42" s="160">
        <v>0.38</v>
      </c>
      <c r="O42" s="161">
        <v>0.38</v>
      </c>
      <c r="P42" s="160"/>
      <c r="Q42" s="160"/>
      <c r="R42" s="160"/>
      <c r="S42" s="160"/>
      <c r="T42" s="160"/>
      <c r="U42" s="161">
        <v>0.0</v>
      </c>
      <c r="V42" s="160">
        <v>1.92</v>
      </c>
      <c r="W42" s="160"/>
      <c r="X42" s="160"/>
      <c r="Y42" s="160"/>
      <c r="Z42" s="160"/>
      <c r="AA42" s="160">
        <v>1.92</v>
      </c>
      <c r="AB42" s="160"/>
      <c r="AC42" s="160"/>
      <c r="AD42" s="160">
        <v>0.0</v>
      </c>
      <c r="AE42" s="161"/>
      <c r="AF42" s="161"/>
      <c r="AG42" s="160"/>
      <c r="AH42" s="160"/>
      <c r="AI42" s="160"/>
      <c r="AJ42" s="160">
        <v>0.0</v>
      </c>
      <c r="AK42" s="162">
        <v>2.3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ht="9.75" customHeight="1">
      <c r="A43" s="158" t="s">
        <v>86</v>
      </c>
      <c r="B43" s="159"/>
      <c r="C43" s="160"/>
      <c r="D43" s="160"/>
      <c r="E43" s="160">
        <v>0.0</v>
      </c>
      <c r="F43" s="160"/>
      <c r="G43" s="160"/>
      <c r="H43" s="160"/>
      <c r="I43" s="160">
        <v>0.0</v>
      </c>
      <c r="J43" s="160"/>
      <c r="K43" s="160"/>
      <c r="L43" s="160"/>
      <c r="M43" s="160"/>
      <c r="N43" s="160"/>
      <c r="O43" s="161">
        <v>0.0</v>
      </c>
      <c r="P43" s="160"/>
      <c r="Q43" s="160"/>
      <c r="R43" s="160">
        <v>2.556187903925919</v>
      </c>
      <c r="S43" s="160"/>
      <c r="T43" s="160"/>
      <c r="U43" s="161">
        <v>2.556187903925919</v>
      </c>
      <c r="V43" s="160"/>
      <c r="W43" s="160"/>
      <c r="X43" s="160"/>
      <c r="Y43" s="160"/>
      <c r="Z43" s="160"/>
      <c r="AA43" s="160">
        <v>0.0</v>
      </c>
      <c r="AB43" s="160"/>
      <c r="AC43" s="160"/>
      <c r="AD43" s="160">
        <v>0.0</v>
      </c>
      <c r="AE43" s="160"/>
      <c r="AF43" s="160"/>
      <c r="AG43" s="160"/>
      <c r="AH43" s="160"/>
      <c r="AI43" s="160"/>
      <c r="AJ43" s="160">
        <v>0.0</v>
      </c>
      <c r="AK43" s="162">
        <v>2.556187903925919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ht="9.75" customHeight="1">
      <c r="A44" s="172" t="s">
        <v>402</v>
      </c>
      <c r="B44" s="171"/>
      <c r="C44" s="162"/>
      <c r="D44" s="162"/>
      <c r="E44" s="160">
        <v>0.0</v>
      </c>
      <c r="F44" s="162"/>
      <c r="G44" s="162"/>
      <c r="H44" s="162"/>
      <c r="I44" s="160">
        <v>0.0</v>
      </c>
      <c r="J44" s="160"/>
      <c r="K44" s="160"/>
      <c r="L44" s="160"/>
      <c r="M44" s="160"/>
      <c r="N44" s="160"/>
      <c r="O44" s="161">
        <v>0.0</v>
      </c>
      <c r="P44" s="160">
        <v>1.3574660633484164</v>
      </c>
      <c r="Q44" s="160">
        <v>11.447963800904978</v>
      </c>
      <c r="R44" s="160"/>
      <c r="S44" s="160">
        <v>10.135746606334841</v>
      </c>
      <c r="T44" s="160">
        <v>7.149321266968326</v>
      </c>
      <c r="U44" s="161">
        <v>30.09049773755656</v>
      </c>
      <c r="V44" s="160"/>
      <c r="W44" s="162"/>
      <c r="X44" s="162"/>
      <c r="Y44" s="162"/>
      <c r="Z44" s="162"/>
      <c r="AA44" s="160">
        <v>0.0</v>
      </c>
      <c r="AB44" s="174"/>
      <c r="AC44" s="162"/>
      <c r="AD44" s="160">
        <v>0.0</v>
      </c>
      <c r="AE44" s="162"/>
      <c r="AF44" s="162"/>
      <c r="AG44" s="162"/>
      <c r="AH44" s="162"/>
      <c r="AI44" s="162"/>
      <c r="AJ44" s="160">
        <v>0.0</v>
      </c>
      <c r="AK44" s="162">
        <v>30.09049773755656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6"/>
      <c r="AY44" s="46"/>
    </row>
    <row r="45" ht="9.75" customHeight="1">
      <c r="A45" s="158" t="s">
        <v>403</v>
      </c>
      <c r="B45" s="159"/>
      <c r="C45" s="160"/>
      <c r="D45" s="160"/>
      <c r="E45" s="160">
        <v>0.0</v>
      </c>
      <c r="F45" s="160"/>
      <c r="G45" s="160"/>
      <c r="H45" s="160"/>
      <c r="I45" s="160">
        <v>0.0</v>
      </c>
      <c r="J45" s="160"/>
      <c r="K45" s="160"/>
      <c r="L45" s="160"/>
      <c r="M45" s="160"/>
      <c r="N45" s="160">
        <v>0.55</v>
      </c>
      <c r="O45" s="161">
        <v>0.55</v>
      </c>
      <c r="P45" s="160"/>
      <c r="Q45" s="160"/>
      <c r="R45" s="160">
        <v>1.2539789717372434</v>
      </c>
      <c r="S45" s="160"/>
      <c r="T45" s="160"/>
      <c r="U45" s="161">
        <v>1.2539789717372434</v>
      </c>
      <c r="V45" s="160"/>
      <c r="W45" s="160"/>
      <c r="X45" s="160"/>
      <c r="Y45" s="160"/>
      <c r="Z45" s="160"/>
      <c r="AA45" s="160">
        <v>0.0</v>
      </c>
      <c r="AB45" s="160"/>
      <c r="AC45" s="160"/>
      <c r="AD45" s="160">
        <v>0.0</v>
      </c>
      <c r="AE45" s="160"/>
      <c r="AF45" s="160"/>
      <c r="AG45" s="160"/>
      <c r="AH45" s="160"/>
      <c r="AI45" s="160"/>
      <c r="AJ45" s="160">
        <v>0.0</v>
      </c>
      <c r="AK45" s="162">
        <v>1.8039789717372434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ht="9.75" customHeight="1">
      <c r="A46" s="158" t="s">
        <v>159</v>
      </c>
      <c r="B46" s="159"/>
      <c r="C46" s="160"/>
      <c r="D46" s="160"/>
      <c r="E46" s="160">
        <v>0.0</v>
      </c>
      <c r="F46" s="160"/>
      <c r="G46" s="160"/>
      <c r="H46" s="160"/>
      <c r="I46" s="160">
        <v>0.0</v>
      </c>
      <c r="J46" s="160"/>
      <c r="K46" s="160"/>
      <c r="L46" s="160"/>
      <c r="M46" s="160"/>
      <c r="N46" s="160"/>
      <c r="O46" s="161">
        <v>0.0</v>
      </c>
      <c r="P46" s="160"/>
      <c r="Q46" s="160"/>
      <c r="R46" s="160">
        <v>5.3342336259284275</v>
      </c>
      <c r="S46" s="160"/>
      <c r="T46" s="160"/>
      <c r="U46" s="161">
        <v>5.3342336259284275</v>
      </c>
      <c r="V46" s="160"/>
      <c r="W46" s="160"/>
      <c r="X46" s="160"/>
      <c r="Y46" s="160"/>
      <c r="Z46" s="160"/>
      <c r="AA46" s="160">
        <v>0.0</v>
      </c>
      <c r="AB46" s="160"/>
      <c r="AC46" s="160"/>
      <c r="AD46" s="160">
        <v>0.0</v>
      </c>
      <c r="AE46" s="161"/>
      <c r="AF46" s="161"/>
      <c r="AG46" s="160"/>
      <c r="AH46" s="160"/>
      <c r="AI46" s="160"/>
      <c r="AJ46" s="160">
        <v>0.0</v>
      </c>
      <c r="AK46" s="162">
        <v>5.3342336259284275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ht="9.75" customHeight="1">
      <c r="A47" s="158" t="s">
        <v>404</v>
      </c>
      <c r="B47" s="159"/>
      <c r="C47" s="160"/>
      <c r="D47" s="160"/>
      <c r="E47" s="160">
        <v>0.0</v>
      </c>
      <c r="F47" s="160"/>
      <c r="G47" s="160"/>
      <c r="H47" s="160"/>
      <c r="I47" s="160">
        <v>0.0</v>
      </c>
      <c r="J47" s="160"/>
      <c r="K47" s="160"/>
      <c r="L47" s="160"/>
      <c r="M47" s="160"/>
      <c r="N47" s="160"/>
      <c r="O47" s="161">
        <v>0.0</v>
      </c>
      <c r="P47" s="160"/>
      <c r="Q47" s="160"/>
      <c r="R47" s="160">
        <v>0.4822996045143243</v>
      </c>
      <c r="S47" s="160"/>
      <c r="T47" s="160"/>
      <c r="U47" s="161">
        <v>0.4822996045143243</v>
      </c>
      <c r="V47" s="160">
        <v>0.25</v>
      </c>
      <c r="W47" s="160"/>
      <c r="X47" s="160"/>
      <c r="Y47" s="160"/>
      <c r="Z47" s="160"/>
      <c r="AA47" s="160">
        <v>0.25</v>
      </c>
      <c r="AB47" s="160"/>
      <c r="AC47" s="160"/>
      <c r="AD47" s="160">
        <v>0.0</v>
      </c>
      <c r="AE47" s="161"/>
      <c r="AF47" s="161"/>
      <c r="AG47" s="160"/>
      <c r="AH47" s="160"/>
      <c r="AI47" s="160"/>
      <c r="AJ47" s="160">
        <v>0.0</v>
      </c>
      <c r="AK47" s="162">
        <v>0.7322996045143243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ht="9.75" customHeight="1">
      <c r="A48" s="158" t="s">
        <v>160</v>
      </c>
      <c r="B48" s="159"/>
      <c r="C48" s="160"/>
      <c r="D48" s="160"/>
      <c r="E48" s="160">
        <v>0.0</v>
      </c>
      <c r="F48" s="160"/>
      <c r="G48" s="160"/>
      <c r="H48" s="160"/>
      <c r="I48" s="160">
        <v>0.0</v>
      </c>
      <c r="J48" s="160"/>
      <c r="K48" s="160"/>
      <c r="L48" s="160">
        <v>2.45</v>
      </c>
      <c r="M48" s="160"/>
      <c r="N48" s="160">
        <v>0.67</v>
      </c>
      <c r="O48" s="161">
        <v>3.12</v>
      </c>
      <c r="P48" s="160"/>
      <c r="Q48" s="160"/>
      <c r="R48" s="160"/>
      <c r="S48" s="160"/>
      <c r="T48" s="160"/>
      <c r="U48" s="161">
        <v>0.0</v>
      </c>
      <c r="V48" s="161">
        <v>9.36</v>
      </c>
      <c r="W48" s="160"/>
      <c r="X48" s="160"/>
      <c r="Y48" s="160"/>
      <c r="Z48" s="160"/>
      <c r="AA48" s="160">
        <v>9.36</v>
      </c>
      <c r="AB48" s="160"/>
      <c r="AC48" s="160"/>
      <c r="AD48" s="160">
        <v>0.0</v>
      </c>
      <c r="AE48" s="161"/>
      <c r="AF48" s="161"/>
      <c r="AG48" s="160"/>
      <c r="AH48" s="160"/>
      <c r="AI48" s="160"/>
      <c r="AJ48" s="160">
        <v>0.0</v>
      </c>
      <c r="AK48" s="162">
        <v>12.48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ht="9.75" customHeight="1">
      <c r="A49" s="158" t="s">
        <v>161</v>
      </c>
      <c r="B49" s="159"/>
      <c r="C49" s="160"/>
      <c r="D49" s="160"/>
      <c r="E49" s="160">
        <v>0.0</v>
      </c>
      <c r="F49" s="160"/>
      <c r="G49" s="160"/>
      <c r="H49" s="160"/>
      <c r="I49" s="160">
        <v>0.0</v>
      </c>
      <c r="J49" s="160">
        <v>1.3</v>
      </c>
      <c r="K49" s="160"/>
      <c r="L49" s="160"/>
      <c r="M49" s="160"/>
      <c r="N49" s="160"/>
      <c r="O49" s="161">
        <v>1.3</v>
      </c>
      <c r="P49" s="160"/>
      <c r="Q49" s="160"/>
      <c r="R49" s="160"/>
      <c r="S49" s="160"/>
      <c r="T49" s="160"/>
      <c r="U49" s="161">
        <v>0.0</v>
      </c>
      <c r="V49" s="161"/>
      <c r="W49" s="160"/>
      <c r="X49" s="160"/>
      <c r="Y49" s="160"/>
      <c r="Z49" s="160"/>
      <c r="AA49" s="160">
        <v>0.0</v>
      </c>
      <c r="AB49" s="160"/>
      <c r="AC49" s="160"/>
      <c r="AD49" s="160">
        <v>0.0</v>
      </c>
      <c r="AE49" s="161"/>
      <c r="AF49" s="161"/>
      <c r="AG49" s="160"/>
      <c r="AH49" s="160"/>
      <c r="AI49" s="160"/>
      <c r="AJ49" s="160">
        <v>0.0</v>
      </c>
      <c r="AK49" s="162">
        <v>1.3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ht="9.75" customHeight="1">
      <c r="A50" s="158" t="s">
        <v>162</v>
      </c>
      <c r="B50" s="159"/>
      <c r="C50" s="160"/>
      <c r="D50" s="160"/>
      <c r="E50" s="160">
        <v>0.0</v>
      </c>
      <c r="F50" s="160"/>
      <c r="G50" s="160"/>
      <c r="H50" s="160"/>
      <c r="I50" s="160">
        <v>0.0</v>
      </c>
      <c r="J50" s="160"/>
      <c r="K50" s="160">
        <v>0.55</v>
      </c>
      <c r="L50" s="160">
        <v>0.05</v>
      </c>
      <c r="M50" s="160"/>
      <c r="N50" s="160">
        <v>2.3</v>
      </c>
      <c r="O50" s="161">
        <v>2.9</v>
      </c>
      <c r="P50" s="160"/>
      <c r="Q50" s="160"/>
      <c r="R50" s="160">
        <v>0.27973377061830806</v>
      </c>
      <c r="S50" s="160"/>
      <c r="T50" s="160"/>
      <c r="U50" s="161">
        <v>0.27973377061830806</v>
      </c>
      <c r="V50" s="160"/>
      <c r="W50" s="160"/>
      <c r="X50" s="160"/>
      <c r="Y50" s="160"/>
      <c r="Z50" s="160"/>
      <c r="AA50" s="160">
        <v>0.0</v>
      </c>
      <c r="AB50" s="160"/>
      <c r="AC50" s="160"/>
      <c r="AD50" s="160">
        <v>0.0</v>
      </c>
      <c r="AE50" s="161"/>
      <c r="AF50" s="161"/>
      <c r="AG50" s="160"/>
      <c r="AH50" s="160"/>
      <c r="AI50" s="160"/>
      <c r="AJ50" s="160">
        <v>0.0</v>
      </c>
      <c r="AK50" s="162">
        <v>3.179733770618308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ht="9.75" customHeight="1">
      <c r="A51" s="172" t="s">
        <v>405</v>
      </c>
      <c r="B51" s="171"/>
      <c r="C51" s="162"/>
      <c r="D51" s="162"/>
      <c r="E51" s="160">
        <v>0.0</v>
      </c>
      <c r="F51" s="162"/>
      <c r="G51" s="162"/>
      <c r="H51" s="162"/>
      <c r="I51" s="160">
        <v>0.0</v>
      </c>
      <c r="J51" s="160"/>
      <c r="K51" s="160"/>
      <c r="L51" s="160"/>
      <c r="M51" s="160"/>
      <c r="N51" s="160"/>
      <c r="O51" s="161">
        <v>0.0</v>
      </c>
      <c r="P51" s="160"/>
      <c r="Q51" s="160"/>
      <c r="R51" s="160"/>
      <c r="S51" s="160"/>
      <c r="T51" s="160">
        <v>0.15746606334841629</v>
      </c>
      <c r="U51" s="161">
        <v>0.15746606334841629</v>
      </c>
      <c r="V51" s="162"/>
      <c r="W51" s="162"/>
      <c r="X51" s="162"/>
      <c r="Y51" s="162"/>
      <c r="Z51" s="162"/>
      <c r="AA51" s="160">
        <v>0.0</v>
      </c>
      <c r="AB51" s="162"/>
      <c r="AC51" s="162"/>
      <c r="AD51" s="160">
        <v>0.0</v>
      </c>
      <c r="AE51" s="162"/>
      <c r="AF51" s="162"/>
      <c r="AG51" s="162"/>
      <c r="AH51" s="162"/>
      <c r="AI51" s="162"/>
      <c r="AJ51" s="160">
        <v>0.0</v>
      </c>
      <c r="AK51" s="162">
        <v>0.15746606334841629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162"/>
      <c r="AY51" s="162"/>
    </row>
    <row r="52" ht="9.75" customHeight="1">
      <c r="A52" s="158" t="s">
        <v>163</v>
      </c>
      <c r="B52" s="159"/>
      <c r="C52" s="160"/>
      <c r="D52" s="160"/>
      <c r="E52" s="160">
        <v>0.0</v>
      </c>
      <c r="F52" s="160"/>
      <c r="G52" s="160"/>
      <c r="H52" s="160"/>
      <c r="I52" s="160">
        <v>0.0</v>
      </c>
      <c r="J52" s="160"/>
      <c r="K52" s="160"/>
      <c r="L52" s="160"/>
      <c r="M52" s="160"/>
      <c r="N52" s="160"/>
      <c r="O52" s="161">
        <v>0.0</v>
      </c>
      <c r="P52" s="160">
        <v>3.75</v>
      </c>
      <c r="Q52" s="160"/>
      <c r="R52" s="160">
        <v>23.516928716118453</v>
      </c>
      <c r="S52" s="160"/>
      <c r="T52" s="160"/>
      <c r="U52" s="161">
        <v>27.266928716118453</v>
      </c>
      <c r="V52" s="160"/>
      <c r="W52" s="160"/>
      <c r="X52" s="160"/>
      <c r="Y52" s="160"/>
      <c r="Z52" s="160"/>
      <c r="AA52" s="160">
        <v>0.0</v>
      </c>
      <c r="AB52" s="160">
        <v>8.35</v>
      </c>
      <c r="AC52" s="160"/>
      <c r="AD52" s="160">
        <v>8.35</v>
      </c>
      <c r="AE52" s="161"/>
      <c r="AF52" s="161"/>
      <c r="AG52" s="160"/>
      <c r="AH52" s="160"/>
      <c r="AI52" s="160"/>
      <c r="AJ52" s="160">
        <v>0.0</v>
      </c>
      <c r="AK52" s="162">
        <v>35.61692871611845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ht="9.75" customHeight="1">
      <c r="A53" s="158" t="s">
        <v>406</v>
      </c>
      <c r="B53" s="171"/>
      <c r="C53" s="162"/>
      <c r="D53" s="162"/>
      <c r="E53" s="160">
        <v>0.0</v>
      </c>
      <c r="F53" s="162"/>
      <c r="G53" s="162"/>
      <c r="H53" s="162"/>
      <c r="I53" s="160">
        <v>0.0</v>
      </c>
      <c r="J53" s="160"/>
      <c r="K53" s="160"/>
      <c r="L53" s="160"/>
      <c r="M53" s="160"/>
      <c r="N53" s="160"/>
      <c r="O53" s="161">
        <v>0.0</v>
      </c>
      <c r="P53" s="160"/>
      <c r="Q53" s="160"/>
      <c r="R53" s="160">
        <v>40.542986425339365</v>
      </c>
      <c r="S53" s="160"/>
      <c r="T53" s="160"/>
      <c r="U53" s="161">
        <v>40.542986425339365</v>
      </c>
      <c r="V53" s="162"/>
      <c r="W53" s="162"/>
      <c r="X53" s="162"/>
      <c r="Y53" s="162"/>
      <c r="Z53" s="162"/>
      <c r="AA53" s="160">
        <v>0.0</v>
      </c>
      <c r="AB53" s="174"/>
      <c r="AC53" s="162"/>
      <c r="AD53" s="160">
        <v>0.0</v>
      </c>
      <c r="AE53" s="162"/>
      <c r="AF53" s="162"/>
      <c r="AG53" s="162"/>
      <c r="AH53" s="162"/>
      <c r="AI53" s="162"/>
      <c r="AJ53" s="160">
        <v>0.0</v>
      </c>
      <c r="AK53" s="162">
        <v>40.542986425339365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6"/>
      <c r="AY53" s="46"/>
    </row>
    <row r="54" ht="9.75" customHeight="1">
      <c r="A54" s="158" t="s">
        <v>89</v>
      </c>
      <c r="B54" s="159"/>
      <c r="C54" s="160"/>
      <c r="D54" s="160"/>
      <c r="E54" s="160">
        <v>0.0</v>
      </c>
      <c r="F54" s="160"/>
      <c r="G54" s="160"/>
      <c r="H54" s="160"/>
      <c r="I54" s="160">
        <v>0.0</v>
      </c>
      <c r="J54" s="160"/>
      <c r="K54" s="160">
        <v>6.39</v>
      </c>
      <c r="L54" s="160">
        <v>21.68</v>
      </c>
      <c r="M54" s="160"/>
      <c r="N54" s="160"/>
      <c r="O54" s="161">
        <v>28.07</v>
      </c>
      <c r="P54" s="160"/>
      <c r="Q54" s="160"/>
      <c r="R54" s="160"/>
      <c r="S54" s="160"/>
      <c r="T54" s="160"/>
      <c r="U54" s="161">
        <v>0.0</v>
      </c>
      <c r="V54" s="160"/>
      <c r="W54" s="160"/>
      <c r="X54" s="160"/>
      <c r="Y54" s="160"/>
      <c r="Z54" s="160"/>
      <c r="AA54" s="160">
        <v>0.0</v>
      </c>
      <c r="AB54" s="160"/>
      <c r="AC54" s="160"/>
      <c r="AD54" s="160">
        <v>0.0</v>
      </c>
      <c r="AE54" s="160"/>
      <c r="AF54" s="160"/>
      <c r="AG54" s="160"/>
      <c r="AH54" s="160"/>
      <c r="AI54" s="160"/>
      <c r="AJ54" s="160">
        <v>0.0</v>
      </c>
      <c r="AK54" s="162">
        <v>28.07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ht="9.75" customHeight="1">
      <c r="A55" s="163" t="s">
        <v>407</v>
      </c>
      <c r="B55" s="164">
        <v>0.0</v>
      </c>
      <c r="C55" s="165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0.0</v>
      </c>
      <c r="I55" s="165">
        <v>0.0</v>
      </c>
      <c r="J55" s="165">
        <v>3.13</v>
      </c>
      <c r="K55" s="165">
        <v>50.35</v>
      </c>
      <c r="L55" s="165">
        <v>92.81</v>
      </c>
      <c r="M55" s="165">
        <v>16.25</v>
      </c>
      <c r="N55" s="165">
        <v>18.27</v>
      </c>
      <c r="O55" s="165">
        <v>180.81</v>
      </c>
      <c r="P55" s="165">
        <v>6.7874660633484165</v>
      </c>
      <c r="Q55" s="165">
        <v>11.547511312217194</v>
      </c>
      <c r="R55" s="165">
        <v>207.04755330501806</v>
      </c>
      <c r="S55" s="165">
        <v>10.135746606334841</v>
      </c>
      <c r="T55" s="165">
        <v>9.189140271493212</v>
      </c>
      <c r="U55" s="165">
        <v>244.7074175584117</v>
      </c>
      <c r="V55" s="165">
        <v>32.84</v>
      </c>
      <c r="W55" s="165">
        <v>0.0</v>
      </c>
      <c r="X55" s="165">
        <v>2.34</v>
      </c>
      <c r="Y55" s="165">
        <v>0.0</v>
      </c>
      <c r="Z55" s="165">
        <v>0.0</v>
      </c>
      <c r="AA55" s="165">
        <v>35.18</v>
      </c>
      <c r="AB55" s="165">
        <v>9.05</v>
      </c>
      <c r="AC55" s="165">
        <v>0.0</v>
      </c>
      <c r="AD55" s="165">
        <v>9.05</v>
      </c>
      <c r="AE55" s="165">
        <v>0.0</v>
      </c>
      <c r="AF55" s="165">
        <v>0.0</v>
      </c>
      <c r="AG55" s="165">
        <v>0.0</v>
      </c>
      <c r="AH55" s="165">
        <v>0.0</v>
      </c>
      <c r="AI55" s="165">
        <v>0.0</v>
      </c>
      <c r="AJ55" s="165">
        <v>0.0</v>
      </c>
      <c r="AK55" s="175">
        <v>469.7474175584119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6"/>
      <c r="AY55" s="46"/>
    </row>
    <row r="56" ht="9.75" customHeight="1">
      <c r="A56" s="158" t="s">
        <v>93</v>
      </c>
      <c r="B56" s="159"/>
      <c r="C56" s="160"/>
      <c r="D56" s="160"/>
      <c r="E56" s="160">
        <v>0.0</v>
      </c>
      <c r="F56" s="160"/>
      <c r="G56" s="160"/>
      <c r="H56" s="160"/>
      <c r="I56" s="160">
        <v>0.0</v>
      </c>
      <c r="J56" s="160"/>
      <c r="K56" s="160"/>
      <c r="L56" s="160"/>
      <c r="M56" s="160"/>
      <c r="N56" s="160"/>
      <c r="O56" s="161">
        <v>0.0</v>
      </c>
      <c r="P56" s="160">
        <v>0.39</v>
      </c>
      <c r="Q56" s="160"/>
      <c r="R56" s="160"/>
      <c r="S56" s="160">
        <v>10.2</v>
      </c>
      <c r="T56" s="160"/>
      <c r="U56" s="161">
        <v>10.59</v>
      </c>
      <c r="V56" s="160"/>
      <c r="W56" s="160"/>
      <c r="X56" s="160"/>
      <c r="Y56" s="160"/>
      <c r="Z56" s="160"/>
      <c r="AA56" s="160">
        <v>0.0</v>
      </c>
      <c r="AB56" s="160"/>
      <c r="AC56" s="160"/>
      <c r="AD56" s="160">
        <v>0.0</v>
      </c>
      <c r="AE56" s="160"/>
      <c r="AF56" s="160"/>
      <c r="AG56" s="160"/>
      <c r="AH56" s="160"/>
      <c r="AI56" s="160"/>
      <c r="AJ56" s="160">
        <v>0.0</v>
      </c>
      <c r="AK56" s="162">
        <v>10.59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ht="9.75" customHeight="1">
      <c r="A57" s="158" t="s">
        <v>165</v>
      </c>
      <c r="B57" s="159"/>
      <c r="C57" s="160"/>
      <c r="D57" s="160"/>
      <c r="E57" s="160">
        <v>0.0</v>
      </c>
      <c r="F57" s="160"/>
      <c r="G57" s="160"/>
      <c r="H57" s="160"/>
      <c r="I57" s="160">
        <v>0.0</v>
      </c>
      <c r="J57" s="160"/>
      <c r="K57" s="160"/>
      <c r="L57" s="160"/>
      <c r="M57" s="160"/>
      <c r="N57" s="160"/>
      <c r="O57" s="161">
        <v>0.0</v>
      </c>
      <c r="P57" s="160"/>
      <c r="Q57" s="160"/>
      <c r="R57" s="160"/>
      <c r="S57" s="160"/>
      <c r="T57" s="160"/>
      <c r="U57" s="161">
        <v>0.0</v>
      </c>
      <c r="V57" s="160"/>
      <c r="W57" s="160">
        <v>0.72</v>
      </c>
      <c r="X57" s="160"/>
      <c r="Y57" s="160"/>
      <c r="Z57" s="160"/>
      <c r="AA57" s="160">
        <v>0.72</v>
      </c>
      <c r="AB57" s="160"/>
      <c r="AC57" s="160"/>
      <c r="AD57" s="160">
        <v>0.0</v>
      </c>
      <c r="AE57" s="160"/>
      <c r="AF57" s="160"/>
      <c r="AG57" s="160"/>
      <c r="AH57" s="160"/>
      <c r="AI57" s="160"/>
      <c r="AJ57" s="160">
        <v>0.0</v>
      </c>
      <c r="AK57" s="162">
        <v>0.72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ht="9.75" customHeight="1">
      <c r="A58" s="158" t="s">
        <v>408</v>
      </c>
      <c r="B58" s="159"/>
      <c r="C58" s="160"/>
      <c r="D58" s="160"/>
      <c r="E58" s="160">
        <v>0.0</v>
      </c>
      <c r="F58" s="160"/>
      <c r="G58" s="160"/>
      <c r="H58" s="160"/>
      <c r="I58" s="160">
        <v>0.0</v>
      </c>
      <c r="J58" s="160"/>
      <c r="K58" s="160"/>
      <c r="L58" s="160"/>
      <c r="M58" s="160"/>
      <c r="N58" s="160"/>
      <c r="O58" s="161">
        <v>0.0</v>
      </c>
      <c r="P58" s="160"/>
      <c r="Q58" s="160"/>
      <c r="R58" s="160"/>
      <c r="S58" s="160"/>
      <c r="T58" s="160"/>
      <c r="U58" s="161">
        <v>0.0</v>
      </c>
      <c r="V58" s="160"/>
      <c r="W58" s="160">
        <v>0.83</v>
      </c>
      <c r="X58" s="160"/>
      <c r="Y58" s="160"/>
      <c r="Z58" s="160"/>
      <c r="AA58" s="160">
        <v>0.83</v>
      </c>
      <c r="AB58" s="160"/>
      <c r="AC58" s="160"/>
      <c r="AD58" s="160">
        <v>0.0</v>
      </c>
      <c r="AE58" s="160"/>
      <c r="AF58" s="160"/>
      <c r="AG58" s="160"/>
      <c r="AH58" s="160"/>
      <c r="AI58" s="160"/>
      <c r="AJ58" s="160">
        <v>0.0</v>
      </c>
      <c r="AK58" s="162">
        <v>0.83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ht="9.75" customHeight="1">
      <c r="A59" s="158" t="s">
        <v>96</v>
      </c>
      <c r="B59" s="159"/>
      <c r="C59" s="160"/>
      <c r="D59" s="160"/>
      <c r="E59" s="160">
        <v>0.0</v>
      </c>
      <c r="F59" s="160"/>
      <c r="G59" s="160"/>
      <c r="H59" s="160"/>
      <c r="I59" s="160">
        <v>0.0</v>
      </c>
      <c r="J59" s="160"/>
      <c r="K59" s="160"/>
      <c r="L59" s="160"/>
      <c r="M59" s="160"/>
      <c r="N59" s="160"/>
      <c r="O59" s="161">
        <v>0.0</v>
      </c>
      <c r="P59" s="160"/>
      <c r="Q59" s="160"/>
      <c r="R59" s="160"/>
      <c r="S59" s="160"/>
      <c r="T59" s="160"/>
      <c r="U59" s="161">
        <v>0.0</v>
      </c>
      <c r="V59" s="160"/>
      <c r="W59" s="160"/>
      <c r="X59" s="160"/>
      <c r="Y59" s="160"/>
      <c r="Z59" s="160"/>
      <c r="AA59" s="160">
        <v>0.0</v>
      </c>
      <c r="AB59" s="160"/>
      <c r="AC59" s="160">
        <v>1.95</v>
      </c>
      <c r="AD59" s="160">
        <v>1.95</v>
      </c>
      <c r="AE59" s="160"/>
      <c r="AF59" s="160"/>
      <c r="AG59" s="160"/>
      <c r="AH59" s="160"/>
      <c r="AI59" s="160"/>
      <c r="AJ59" s="160">
        <v>0.0</v>
      </c>
      <c r="AK59" s="162">
        <v>1.95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ht="9.75" customHeight="1">
      <c r="A60" s="158" t="s">
        <v>99</v>
      </c>
      <c r="B60" s="159"/>
      <c r="C60" s="160"/>
      <c r="D60" s="160"/>
      <c r="E60" s="160">
        <v>0.0</v>
      </c>
      <c r="F60" s="160"/>
      <c r="G60" s="160"/>
      <c r="H60" s="160"/>
      <c r="I60" s="160">
        <v>0.0</v>
      </c>
      <c r="J60" s="160"/>
      <c r="K60" s="160"/>
      <c r="L60" s="160"/>
      <c r="M60" s="160"/>
      <c r="N60" s="160"/>
      <c r="O60" s="161">
        <v>0.0</v>
      </c>
      <c r="P60" s="160"/>
      <c r="Q60" s="160"/>
      <c r="R60" s="160"/>
      <c r="S60" s="160"/>
      <c r="T60" s="160"/>
      <c r="U60" s="161">
        <v>0.0</v>
      </c>
      <c r="V60" s="160"/>
      <c r="W60" s="160">
        <v>0.25</v>
      </c>
      <c r="X60" s="160"/>
      <c r="Y60" s="160"/>
      <c r="Z60" s="160"/>
      <c r="AA60" s="160">
        <v>0.25</v>
      </c>
      <c r="AB60" s="160"/>
      <c r="AC60" s="160"/>
      <c r="AD60" s="160">
        <v>0.0</v>
      </c>
      <c r="AE60" s="160"/>
      <c r="AF60" s="160"/>
      <c r="AG60" s="160"/>
      <c r="AH60" s="160"/>
      <c r="AI60" s="160"/>
      <c r="AJ60" s="160">
        <v>0.0</v>
      </c>
      <c r="AK60" s="162">
        <v>0.25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ht="9.75" customHeight="1">
      <c r="A61" s="158" t="s">
        <v>100</v>
      </c>
      <c r="B61" s="159"/>
      <c r="C61" s="160"/>
      <c r="D61" s="160"/>
      <c r="E61" s="160">
        <v>0.0</v>
      </c>
      <c r="F61" s="160"/>
      <c r="G61" s="160"/>
      <c r="H61" s="160"/>
      <c r="I61" s="160">
        <v>0.0</v>
      </c>
      <c r="J61" s="160"/>
      <c r="K61" s="160"/>
      <c r="L61" s="160"/>
      <c r="M61" s="160"/>
      <c r="N61" s="160"/>
      <c r="O61" s="161">
        <v>0.0</v>
      </c>
      <c r="P61" s="160"/>
      <c r="Q61" s="160"/>
      <c r="R61" s="160"/>
      <c r="S61" s="160"/>
      <c r="T61" s="160"/>
      <c r="U61" s="161">
        <v>0.0</v>
      </c>
      <c r="V61" s="160"/>
      <c r="W61" s="160"/>
      <c r="X61" s="160"/>
      <c r="Y61" s="160"/>
      <c r="Z61" s="160"/>
      <c r="AA61" s="160">
        <v>0.0</v>
      </c>
      <c r="AB61" s="160"/>
      <c r="AC61" s="160">
        <v>17.25</v>
      </c>
      <c r="AD61" s="160">
        <v>17.25</v>
      </c>
      <c r="AE61" s="160"/>
      <c r="AF61" s="160"/>
      <c r="AG61" s="160"/>
      <c r="AH61" s="160"/>
      <c r="AI61" s="160"/>
      <c r="AJ61" s="160">
        <v>0.0</v>
      </c>
      <c r="AK61" s="162">
        <v>17.25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ht="9.75" customHeight="1">
      <c r="A62" s="163" t="s">
        <v>204</v>
      </c>
      <c r="B62" s="169">
        <v>0.0</v>
      </c>
      <c r="C62" s="170">
        <v>0.0</v>
      </c>
      <c r="D62" s="170">
        <v>0.0</v>
      </c>
      <c r="E62" s="170">
        <v>0.0</v>
      </c>
      <c r="F62" s="170">
        <v>0.0</v>
      </c>
      <c r="G62" s="170">
        <v>0.0</v>
      </c>
      <c r="H62" s="170">
        <v>0.0</v>
      </c>
      <c r="I62" s="170">
        <v>0.0</v>
      </c>
      <c r="J62" s="170">
        <v>0.0</v>
      </c>
      <c r="K62" s="170">
        <v>0.0</v>
      </c>
      <c r="L62" s="170">
        <v>0.0</v>
      </c>
      <c r="M62" s="170">
        <v>0.0</v>
      </c>
      <c r="N62" s="170">
        <v>0.0</v>
      </c>
      <c r="O62" s="170">
        <v>0.0</v>
      </c>
      <c r="P62" s="170">
        <v>0.39</v>
      </c>
      <c r="Q62" s="170">
        <v>0.0</v>
      </c>
      <c r="R62" s="170">
        <v>0.0</v>
      </c>
      <c r="S62" s="170">
        <v>10.2</v>
      </c>
      <c r="T62" s="170">
        <v>0.0</v>
      </c>
      <c r="U62" s="170">
        <v>10.59</v>
      </c>
      <c r="V62" s="170">
        <v>0.0</v>
      </c>
      <c r="W62" s="170">
        <v>1.8</v>
      </c>
      <c r="X62" s="170">
        <v>0.0</v>
      </c>
      <c r="Y62" s="170">
        <v>0.0</v>
      </c>
      <c r="Z62" s="170">
        <v>0.0</v>
      </c>
      <c r="AA62" s="170">
        <v>1.8</v>
      </c>
      <c r="AB62" s="170">
        <v>0.0</v>
      </c>
      <c r="AC62" s="170">
        <v>19.2</v>
      </c>
      <c r="AD62" s="170">
        <v>19.2</v>
      </c>
      <c r="AE62" s="170">
        <v>0.0</v>
      </c>
      <c r="AF62" s="170">
        <v>0.0</v>
      </c>
      <c r="AG62" s="170">
        <v>0.0</v>
      </c>
      <c r="AH62" s="170">
        <v>0.0</v>
      </c>
      <c r="AI62" s="170">
        <v>0.0</v>
      </c>
      <c r="AJ62" s="170">
        <v>0.0</v>
      </c>
      <c r="AK62" s="166">
        <v>31.59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6"/>
      <c r="AY62" s="46"/>
    </row>
    <row r="63" ht="9.75" customHeight="1">
      <c r="A63" s="158" t="s">
        <v>409</v>
      </c>
      <c r="B63" s="159"/>
      <c r="C63" s="160"/>
      <c r="D63" s="160"/>
      <c r="E63" s="160">
        <v>0.0</v>
      </c>
      <c r="F63" s="160"/>
      <c r="G63" s="160"/>
      <c r="H63" s="160"/>
      <c r="I63" s="160">
        <v>0.0</v>
      </c>
      <c r="J63" s="160"/>
      <c r="K63" s="160"/>
      <c r="L63" s="160"/>
      <c r="M63" s="160"/>
      <c r="N63" s="160"/>
      <c r="O63" s="161">
        <v>0.0</v>
      </c>
      <c r="P63" s="160"/>
      <c r="Q63" s="160"/>
      <c r="R63" s="160"/>
      <c r="S63" s="160"/>
      <c r="T63" s="160"/>
      <c r="U63" s="161">
        <v>0.0</v>
      </c>
      <c r="V63" s="160"/>
      <c r="W63" s="160"/>
      <c r="X63" s="160"/>
      <c r="Y63" s="160"/>
      <c r="Z63" s="160">
        <v>0.83</v>
      </c>
      <c r="AA63" s="160">
        <v>0.83</v>
      </c>
      <c r="AB63" s="160"/>
      <c r="AC63" s="160"/>
      <c r="AD63" s="160">
        <v>0.0</v>
      </c>
      <c r="AE63" s="160"/>
      <c r="AF63" s="160"/>
      <c r="AG63" s="160"/>
      <c r="AH63" s="160"/>
      <c r="AI63" s="160"/>
      <c r="AJ63" s="160">
        <v>0.0</v>
      </c>
      <c r="AK63" s="162">
        <v>0.83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ht="9.75" customHeight="1">
      <c r="A64" s="158" t="s">
        <v>410</v>
      </c>
      <c r="B64" s="159"/>
      <c r="C64" s="160"/>
      <c r="D64" s="160"/>
      <c r="E64" s="160">
        <v>0.0</v>
      </c>
      <c r="F64" s="160"/>
      <c r="G64" s="160"/>
      <c r="H64" s="160"/>
      <c r="I64" s="160">
        <v>0.0</v>
      </c>
      <c r="J64" s="160"/>
      <c r="K64" s="160"/>
      <c r="L64" s="160"/>
      <c r="M64" s="160"/>
      <c r="N64" s="160"/>
      <c r="O64" s="161">
        <v>0.0</v>
      </c>
      <c r="P64" s="160"/>
      <c r="Q64" s="160"/>
      <c r="R64" s="160"/>
      <c r="S64" s="160"/>
      <c r="T64" s="160"/>
      <c r="U64" s="161">
        <v>0.0</v>
      </c>
      <c r="V64" s="160">
        <v>0.15</v>
      </c>
      <c r="W64" s="160"/>
      <c r="X64" s="160"/>
      <c r="Y64" s="160"/>
      <c r="Z64" s="160"/>
      <c r="AA64" s="160">
        <v>0.15</v>
      </c>
      <c r="AB64" s="160"/>
      <c r="AC64" s="160"/>
      <c r="AD64" s="160">
        <v>0.0</v>
      </c>
      <c r="AE64" s="160"/>
      <c r="AF64" s="160"/>
      <c r="AG64" s="160"/>
      <c r="AH64" s="160"/>
      <c r="AI64" s="160"/>
      <c r="AJ64" s="160">
        <v>0.0</v>
      </c>
      <c r="AK64" s="162">
        <v>0.15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ht="9.75" customHeight="1">
      <c r="A65" s="158" t="s">
        <v>115</v>
      </c>
      <c r="B65" s="159"/>
      <c r="C65" s="160"/>
      <c r="D65" s="160"/>
      <c r="E65" s="160">
        <v>0.0</v>
      </c>
      <c r="F65" s="160"/>
      <c r="G65" s="160"/>
      <c r="H65" s="160"/>
      <c r="I65" s="160">
        <v>0.0</v>
      </c>
      <c r="J65" s="160"/>
      <c r="K65" s="160"/>
      <c r="L65" s="160"/>
      <c r="M65" s="160"/>
      <c r="N65" s="160"/>
      <c r="O65" s="161">
        <v>0.0</v>
      </c>
      <c r="P65" s="160"/>
      <c r="Q65" s="160"/>
      <c r="R65" s="160"/>
      <c r="S65" s="160"/>
      <c r="T65" s="160"/>
      <c r="U65" s="161">
        <v>0.0</v>
      </c>
      <c r="V65" s="160">
        <v>1.38</v>
      </c>
      <c r="W65" s="160"/>
      <c r="X65" s="160"/>
      <c r="Y65" s="160"/>
      <c r="Z65" s="160"/>
      <c r="AA65" s="160">
        <v>1.38</v>
      </c>
      <c r="AB65" s="160"/>
      <c r="AC65" s="160"/>
      <c r="AD65" s="160">
        <v>0.0</v>
      </c>
      <c r="AE65" s="160"/>
      <c r="AF65" s="160"/>
      <c r="AG65" s="160"/>
      <c r="AH65" s="160"/>
      <c r="AI65" s="160"/>
      <c r="AJ65" s="160">
        <v>0.0</v>
      </c>
      <c r="AK65" s="162">
        <v>1.38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ht="9.75" customHeight="1">
      <c r="A66" s="158" t="s">
        <v>166</v>
      </c>
      <c r="B66" s="159"/>
      <c r="C66" s="160"/>
      <c r="D66" s="160"/>
      <c r="E66" s="160">
        <v>0.0</v>
      </c>
      <c r="F66" s="160"/>
      <c r="G66" s="160"/>
      <c r="H66" s="160"/>
      <c r="I66" s="160">
        <v>0.0</v>
      </c>
      <c r="J66" s="160"/>
      <c r="K66" s="160"/>
      <c r="L66" s="160"/>
      <c r="M66" s="160"/>
      <c r="N66" s="160"/>
      <c r="O66" s="161">
        <v>0.0</v>
      </c>
      <c r="P66" s="160"/>
      <c r="Q66" s="160"/>
      <c r="R66" s="160"/>
      <c r="S66" s="160"/>
      <c r="T66" s="160"/>
      <c r="U66" s="161">
        <v>0.0</v>
      </c>
      <c r="V66" s="160"/>
      <c r="W66" s="160"/>
      <c r="X66" s="160"/>
      <c r="Y66" s="160">
        <v>3.3</v>
      </c>
      <c r="Z66" s="160"/>
      <c r="AA66" s="160">
        <v>3.3</v>
      </c>
      <c r="AB66" s="160"/>
      <c r="AC66" s="160"/>
      <c r="AD66" s="160">
        <v>0.0</v>
      </c>
      <c r="AE66" s="160"/>
      <c r="AF66" s="160"/>
      <c r="AG66" s="160"/>
      <c r="AH66" s="160"/>
      <c r="AI66" s="160"/>
      <c r="AJ66" s="160">
        <v>0.0</v>
      </c>
      <c r="AK66" s="162">
        <v>3.3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ht="9.75" customHeight="1">
      <c r="A67" s="163" t="s">
        <v>209</v>
      </c>
      <c r="B67" s="169">
        <v>0.0</v>
      </c>
      <c r="C67" s="170">
        <v>0.0</v>
      </c>
      <c r="D67" s="170">
        <v>0.0</v>
      </c>
      <c r="E67" s="170">
        <v>0.0</v>
      </c>
      <c r="F67" s="170">
        <v>0.0</v>
      </c>
      <c r="G67" s="170">
        <v>0.0</v>
      </c>
      <c r="H67" s="170">
        <v>0.0</v>
      </c>
      <c r="I67" s="170">
        <v>0.0</v>
      </c>
      <c r="J67" s="170">
        <v>0.0</v>
      </c>
      <c r="K67" s="170">
        <v>0.0</v>
      </c>
      <c r="L67" s="170">
        <v>0.0</v>
      </c>
      <c r="M67" s="170">
        <v>0.0</v>
      </c>
      <c r="N67" s="170">
        <v>0.0</v>
      </c>
      <c r="O67" s="170">
        <v>0.0</v>
      </c>
      <c r="P67" s="170">
        <v>0.0</v>
      </c>
      <c r="Q67" s="170">
        <v>0.0</v>
      </c>
      <c r="R67" s="170">
        <v>0.0</v>
      </c>
      <c r="S67" s="170">
        <v>0.0</v>
      </c>
      <c r="T67" s="170">
        <v>0.0</v>
      </c>
      <c r="U67" s="170">
        <v>0.0</v>
      </c>
      <c r="V67" s="170">
        <v>1.53</v>
      </c>
      <c r="W67" s="170">
        <v>0.0</v>
      </c>
      <c r="X67" s="170">
        <v>0.0</v>
      </c>
      <c r="Y67" s="170">
        <v>3.3</v>
      </c>
      <c r="Z67" s="170">
        <v>0.83</v>
      </c>
      <c r="AA67" s="170">
        <v>5.66</v>
      </c>
      <c r="AB67" s="170">
        <v>0.0</v>
      </c>
      <c r="AC67" s="170">
        <v>0.0</v>
      </c>
      <c r="AD67" s="170">
        <v>0.0</v>
      </c>
      <c r="AE67" s="170">
        <v>0.0</v>
      </c>
      <c r="AF67" s="170">
        <v>0.0</v>
      </c>
      <c r="AG67" s="170">
        <v>0.0</v>
      </c>
      <c r="AH67" s="170">
        <v>0.0</v>
      </c>
      <c r="AI67" s="170">
        <v>0.0</v>
      </c>
      <c r="AJ67" s="170">
        <v>0.0</v>
      </c>
      <c r="AK67" s="166">
        <v>5.66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6"/>
      <c r="AY67" s="46"/>
    </row>
    <row r="68" ht="9.75" customHeight="1">
      <c r="A68" s="172" t="s">
        <v>118</v>
      </c>
      <c r="B68" s="171"/>
      <c r="C68" s="176"/>
      <c r="D68" s="162"/>
      <c r="E68" s="160">
        <v>0.0</v>
      </c>
      <c r="F68" s="162"/>
      <c r="G68" s="162"/>
      <c r="H68" s="162"/>
      <c r="I68" s="160">
        <v>0.0</v>
      </c>
      <c r="J68" s="162"/>
      <c r="K68" s="162"/>
      <c r="L68" s="162"/>
      <c r="M68" s="160"/>
      <c r="N68" s="162"/>
      <c r="O68" s="161">
        <v>0.0</v>
      </c>
      <c r="P68" s="162"/>
      <c r="Q68" s="162"/>
      <c r="R68" s="162"/>
      <c r="S68" s="162"/>
      <c r="T68" s="162"/>
      <c r="U68" s="161">
        <v>0.0</v>
      </c>
      <c r="V68" s="162"/>
      <c r="W68" s="162"/>
      <c r="X68" s="162"/>
      <c r="Y68" s="162"/>
      <c r="Z68" s="162"/>
      <c r="AA68" s="160">
        <v>0.0</v>
      </c>
      <c r="AB68" s="162"/>
      <c r="AC68" s="162"/>
      <c r="AD68" s="160">
        <v>0.0</v>
      </c>
      <c r="AE68" s="160"/>
      <c r="AF68" s="160">
        <v>6.3</v>
      </c>
      <c r="AG68" s="160"/>
      <c r="AH68" s="160"/>
      <c r="AI68" s="160"/>
      <c r="AJ68" s="160">
        <v>6.3</v>
      </c>
      <c r="AK68" s="162">
        <v>6.3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46"/>
      <c r="AY68" s="46"/>
    </row>
    <row r="69" ht="9.75" customHeight="1">
      <c r="A69" s="172" t="s">
        <v>120</v>
      </c>
      <c r="B69" s="171"/>
      <c r="C69" s="176"/>
      <c r="D69" s="162"/>
      <c r="E69" s="160">
        <v>0.0</v>
      </c>
      <c r="F69" s="162"/>
      <c r="G69" s="162"/>
      <c r="H69" s="162"/>
      <c r="I69" s="160">
        <v>0.0</v>
      </c>
      <c r="J69" s="162"/>
      <c r="K69" s="162"/>
      <c r="L69" s="162"/>
      <c r="M69" s="160"/>
      <c r="N69" s="162"/>
      <c r="O69" s="161">
        <v>0.0</v>
      </c>
      <c r="P69" s="162"/>
      <c r="Q69" s="162"/>
      <c r="R69" s="162"/>
      <c r="S69" s="160">
        <v>14.25</v>
      </c>
      <c r="T69" s="162"/>
      <c r="U69" s="161">
        <v>14.25</v>
      </c>
      <c r="V69" s="162"/>
      <c r="W69" s="162"/>
      <c r="X69" s="162"/>
      <c r="Y69" s="162"/>
      <c r="Z69" s="162"/>
      <c r="AA69" s="160">
        <v>0.0</v>
      </c>
      <c r="AB69" s="162"/>
      <c r="AC69" s="162"/>
      <c r="AD69" s="160">
        <v>0.0</v>
      </c>
      <c r="AE69" s="160"/>
      <c r="AF69" s="160"/>
      <c r="AG69" s="160"/>
      <c r="AH69" s="160"/>
      <c r="AI69" s="160"/>
      <c r="AJ69" s="160">
        <v>0.0</v>
      </c>
      <c r="AK69" s="162">
        <v>14.25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46"/>
      <c r="AY69" s="46"/>
    </row>
    <row r="70" ht="9.75" customHeight="1">
      <c r="A70" s="172" t="s">
        <v>411</v>
      </c>
      <c r="B70" s="171"/>
      <c r="C70" s="176"/>
      <c r="D70" s="162"/>
      <c r="E70" s="160">
        <v>0.0</v>
      </c>
      <c r="F70" s="162"/>
      <c r="G70" s="162"/>
      <c r="H70" s="162"/>
      <c r="I70" s="160">
        <v>0.0</v>
      </c>
      <c r="J70" s="162"/>
      <c r="K70" s="162"/>
      <c r="L70" s="162"/>
      <c r="M70" s="160"/>
      <c r="N70" s="162"/>
      <c r="O70" s="161">
        <v>0.0</v>
      </c>
      <c r="P70" s="160"/>
      <c r="Q70" s="160"/>
      <c r="R70" s="160"/>
      <c r="S70" s="160"/>
      <c r="T70" s="162"/>
      <c r="U70" s="161">
        <v>0.0</v>
      </c>
      <c r="V70" s="162"/>
      <c r="W70" s="162"/>
      <c r="X70" s="162"/>
      <c r="Y70" s="162"/>
      <c r="Z70" s="162"/>
      <c r="AA70" s="160">
        <v>0.0</v>
      </c>
      <c r="AB70" s="162"/>
      <c r="AC70" s="162"/>
      <c r="AD70" s="160">
        <v>0.0</v>
      </c>
      <c r="AE70" s="160">
        <v>3.05</v>
      </c>
      <c r="AF70" s="160"/>
      <c r="AG70" s="160"/>
      <c r="AH70" s="160"/>
      <c r="AI70" s="160"/>
      <c r="AJ70" s="160">
        <v>3.05</v>
      </c>
      <c r="AK70" s="162">
        <v>3.05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46"/>
      <c r="AY70" s="46"/>
    </row>
    <row r="71" ht="9.75" customHeight="1">
      <c r="A71" s="158" t="s">
        <v>123</v>
      </c>
      <c r="B71" s="159"/>
      <c r="C71" s="161"/>
      <c r="D71" s="160"/>
      <c r="E71" s="160">
        <v>0.0</v>
      </c>
      <c r="F71" s="160"/>
      <c r="G71" s="160"/>
      <c r="H71" s="160"/>
      <c r="I71" s="160">
        <v>0.0</v>
      </c>
      <c r="J71" s="160"/>
      <c r="K71" s="160"/>
      <c r="L71" s="160"/>
      <c r="M71" s="160"/>
      <c r="N71" s="160"/>
      <c r="O71" s="161">
        <v>0.0</v>
      </c>
      <c r="P71" s="160"/>
      <c r="Q71" s="160"/>
      <c r="R71" s="160"/>
      <c r="S71" s="160"/>
      <c r="T71" s="160"/>
      <c r="U71" s="161">
        <v>0.0</v>
      </c>
      <c r="V71" s="160"/>
      <c r="W71" s="160"/>
      <c r="X71" s="160"/>
      <c r="Y71" s="160"/>
      <c r="Z71" s="160"/>
      <c r="AA71" s="160">
        <v>0.0</v>
      </c>
      <c r="AB71" s="160"/>
      <c r="AC71" s="160"/>
      <c r="AD71" s="160">
        <v>0.0</v>
      </c>
      <c r="AE71" s="160"/>
      <c r="AF71" s="160"/>
      <c r="AG71" s="160">
        <v>1.99</v>
      </c>
      <c r="AH71" s="160"/>
      <c r="AI71" s="160"/>
      <c r="AJ71" s="160">
        <v>1.99</v>
      </c>
      <c r="AK71" s="162">
        <v>1.99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ht="9.75" customHeight="1">
      <c r="A72" s="158" t="s">
        <v>173</v>
      </c>
      <c r="B72" s="159"/>
      <c r="C72" s="160"/>
      <c r="D72" s="160"/>
      <c r="E72" s="160">
        <v>0.0</v>
      </c>
      <c r="F72" s="160"/>
      <c r="G72" s="160"/>
      <c r="H72" s="160"/>
      <c r="I72" s="160">
        <v>0.0</v>
      </c>
      <c r="J72" s="160"/>
      <c r="K72" s="160"/>
      <c r="L72" s="160"/>
      <c r="M72" s="160"/>
      <c r="N72" s="160"/>
      <c r="O72" s="161">
        <v>0.0</v>
      </c>
      <c r="P72" s="160"/>
      <c r="Q72" s="160"/>
      <c r="R72" s="160"/>
      <c r="S72" s="160"/>
      <c r="T72" s="160"/>
      <c r="U72" s="161">
        <v>0.0</v>
      </c>
      <c r="V72" s="160"/>
      <c r="W72" s="160"/>
      <c r="X72" s="160"/>
      <c r="Y72" s="160"/>
      <c r="Z72" s="160"/>
      <c r="AA72" s="160">
        <v>0.0</v>
      </c>
      <c r="AB72" s="160"/>
      <c r="AC72" s="160"/>
      <c r="AD72" s="160">
        <v>0.0</v>
      </c>
      <c r="AE72" s="160"/>
      <c r="AF72" s="160"/>
      <c r="AG72" s="160">
        <v>6.72</v>
      </c>
      <c r="AH72" s="160">
        <v>2.33</v>
      </c>
      <c r="AI72" s="160"/>
      <c r="AJ72" s="160">
        <v>9.05</v>
      </c>
      <c r="AK72" s="162">
        <v>9.05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ht="13.5" customHeight="1">
      <c r="A73" s="158" t="s">
        <v>124</v>
      </c>
      <c r="B73" s="159"/>
      <c r="C73" s="160"/>
      <c r="D73" s="160"/>
      <c r="E73" s="160">
        <v>0.0</v>
      </c>
      <c r="F73" s="160"/>
      <c r="G73" s="160"/>
      <c r="H73" s="160"/>
      <c r="I73" s="160">
        <v>0.0</v>
      </c>
      <c r="J73" s="160"/>
      <c r="K73" s="160"/>
      <c r="L73" s="160"/>
      <c r="M73" s="160"/>
      <c r="N73" s="160"/>
      <c r="O73" s="161">
        <v>0.0</v>
      </c>
      <c r="P73" s="160"/>
      <c r="Q73" s="160"/>
      <c r="R73" s="160"/>
      <c r="S73" s="160"/>
      <c r="T73" s="160"/>
      <c r="U73" s="161">
        <v>0.0</v>
      </c>
      <c r="V73" s="160"/>
      <c r="W73" s="160"/>
      <c r="X73" s="160"/>
      <c r="Y73" s="160"/>
      <c r="Z73" s="160"/>
      <c r="AA73" s="160">
        <v>0.0</v>
      </c>
      <c r="AB73" s="160"/>
      <c r="AC73" s="160"/>
      <c r="AD73" s="160">
        <v>0.0</v>
      </c>
      <c r="AE73" s="160"/>
      <c r="AF73" s="160"/>
      <c r="AG73" s="160"/>
      <c r="AH73" s="160"/>
      <c r="AI73" s="160">
        <v>8.57</v>
      </c>
      <c r="AJ73" s="160">
        <v>8.57</v>
      </c>
      <c r="AK73" s="162">
        <v>8.57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ht="9.75" customHeight="1">
      <c r="A74" s="163" t="s">
        <v>214</v>
      </c>
      <c r="B74" s="169">
        <v>0.0</v>
      </c>
      <c r="C74" s="170">
        <v>0.0</v>
      </c>
      <c r="D74" s="170">
        <v>0.0</v>
      </c>
      <c r="E74" s="170">
        <v>0.0</v>
      </c>
      <c r="F74" s="170">
        <v>0.0</v>
      </c>
      <c r="G74" s="170">
        <v>0.0</v>
      </c>
      <c r="H74" s="170">
        <v>0.0</v>
      </c>
      <c r="I74" s="170">
        <v>0.0</v>
      </c>
      <c r="J74" s="170">
        <v>0.0</v>
      </c>
      <c r="K74" s="170">
        <v>0.0</v>
      </c>
      <c r="L74" s="170">
        <v>0.0</v>
      </c>
      <c r="M74" s="170">
        <v>0.0</v>
      </c>
      <c r="N74" s="170">
        <v>0.0</v>
      </c>
      <c r="O74" s="170">
        <v>0.0</v>
      </c>
      <c r="P74" s="170">
        <v>0.0</v>
      </c>
      <c r="Q74" s="170">
        <v>0.0</v>
      </c>
      <c r="R74" s="170">
        <v>0.0</v>
      </c>
      <c r="S74" s="170">
        <v>14.25</v>
      </c>
      <c r="T74" s="170">
        <v>0.0</v>
      </c>
      <c r="U74" s="170">
        <v>14.25</v>
      </c>
      <c r="V74" s="170">
        <v>0.0</v>
      </c>
      <c r="W74" s="170">
        <v>0.0</v>
      </c>
      <c r="X74" s="170">
        <v>0.0</v>
      </c>
      <c r="Y74" s="170">
        <v>0.0</v>
      </c>
      <c r="Z74" s="170">
        <v>0.0</v>
      </c>
      <c r="AA74" s="170">
        <v>0.0</v>
      </c>
      <c r="AB74" s="170">
        <v>0.0</v>
      </c>
      <c r="AC74" s="170">
        <v>0.0</v>
      </c>
      <c r="AD74" s="170">
        <v>0.0</v>
      </c>
      <c r="AE74" s="170">
        <v>3.05</v>
      </c>
      <c r="AF74" s="170">
        <v>6.3</v>
      </c>
      <c r="AG74" s="170">
        <v>8.71</v>
      </c>
      <c r="AH74" s="170">
        <v>2.33</v>
      </c>
      <c r="AI74" s="170">
        <v>8.57</v>
      </c>
      <c r="AJ74" s="170">
        <v>28.96</v>
      </c>
      <c r="AK74" s="166">
        <v>43.21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46"/>
      <c r="AY74" s="46"/>
    </row>
    <row r="75" ht="14.25" customHeight="1">
      <c r="A75" s="177" t="s">
        <v>412</v>
      </c>
      <c r="B75" s="178">
        <v>40.69</v>
      </c>
      <c r="C75" s="179">
        <v>88.0</v>
      </c>
      <c r="D75" s="179">
        <v>0.08</v>
      </c>
      <c r="E75" s="179">
        <v>128.77</v>
      </c>
      <c r="F75" s="179">
        <v>0.2</v>
      </c>
      <c r="G75" s="179">
        <v>13.32</v>
      </c>
      <c r="H75" s="179">
        <v>2.11</v>
      </c>
      <c r="I75" s="179">
        <v>15.63</v>
      </c>
      <c r="J75" s="179">
        <v>3.13</v>
      </c>
      <c r="K75" s="179">
        <v>50.35</v>
      </c>
      <c r="L75" s="179">
        <v>92.81</v>
      </c>
      <c r="M75" s="179">
        <v>16.25</v>
      </c>
      <c r="N75" s="179">
        <v>18.27</v>
      </c>
      <c r="O75" s="179">
        <v>180.81</v>
      </c>
      <c r="P75" s="179">
        <v>7.177466063348416</v>
      </c>
      <c r="Q75" s="179">
        <v>11.547511312217194</v>
      </c>
      <c r="R75" s="179">
        <v>207.04755330501806</v>
      </c>
      <c r="S75" s="179">
        <v>34.58574660633484</v>
      </c>
      <c r="T75" s="179">
        <v>9.189140271493212</v>
      </c>
      <c r="U75" s="179">
        <v>269.54741755841167</v>
      </c>
      <c r="V75" s="179">
        <v>34.37</v>
      </c>
      <c r="W75" s="179">
        <v>1.8</v>
      </c>
      <c r="X75" s="179">
        <v>2.34</v>
      </c>
      <c r="Y75" s="179">
        <v>3.3</v>
      </c>
      <c r="Z75" s="179">
        <v>0.83</v>
      </c>
      <c r="AA75" s="179">
        <v>42.64</v>
      </c>
      <c r="AB75" s="179">
        <v>9.05</v>
      </c>
      <c r="AC75" s="179">
        <v>19.2</v>
      </c>
      <c r="AD75" s="179">
        <v>28.25</v>
      </c>
      <c r="AE75" s="179">
        <v>3.05</v>
      </c>
      <c r="AF75" s="179">
        <v>6.3</v>
      </c>
      <c r="AG75" s="179">
        <v>8.71</v>
      </c>
      <c r="AH75" s="179">
        <v>2.33</v>
      </c>
      <c r="AI75" s="179">
        <v>8.57</v>
      </c>
      <c r="AJ75" s="179">
        <v>28.96</v>
      </c>
      <c r="AK75" s="179">
        <v>694.6074175584118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46"/>
      <c r="AY75" s="46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83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ht="9.75" customHeight="1"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ht="9.75" customHeight="1"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ht="9.75" customHeight="1"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ht="9.75" customHeight="1"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ht="9.75" customHeight="1"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ht="9.75" customHeight="1"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ht="9.75" customHeight="1"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ht="9.75" customHeight="1"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ht="9.75" customHeight="1"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ht="9.75" customHeight="1"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ht="9.75" customHeight="1"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ht="9.75" customHeight="1"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ht="9.75" customHeight="1"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ht="9.75" customHeight="1"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ht="9.75" customHeight="1"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ht="9.75" customHeight="1"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ht="9.75" customHeight="1"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ht="9.75" customHeight="1"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ht="9.75" customHeight="1"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9.75" customHeight="1"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ht="9.75" customHeight="1"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ht="9.75" customHeight="1"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9.75" customHeight="1"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9.75" customHeight="1"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9.75" customHeight="1"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9.75" customHeight="1"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9.75" customHeight="1"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ht="9.75" customHeight="1"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ht="9.75" customHeight="1"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ht="9.75" customHeight="1"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ht="9.75" customHeight="1"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ht="9.75" customHeight="1"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ht="9.75" customHeight="1"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ht="9.75" customHeight="1"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ht="9.75" customHeight="1"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ht="9.75" customHeight="1"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ht="9.75" customHeight="1"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ht="9.75" customHeight="1"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ht="9.75" customHeight="1"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ht="9.75" customHeight="1"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ht="9.75" customHeight="1"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ht="9.75" customHeight="1"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ht="9.75" customHeight="1"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ht="9.75" customHeight="1"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ht="9.75" customHeight="1"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ht="9.75" customHeight="1"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ht="9.75" customHeight="1"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ht="9.75" customHeight="1"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ht="9.75" customHeight="1"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ht="9.75" customHeight="1"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ht="9.75" customHeight="1"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ht="9.75" customHeight="1"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ht="9.75" customHeight="1"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ht="9.75" customHeight="1"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ht="9.75" customHeight="1"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ht="9.75" customHeight="1"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ht="9.75" customHeight="1"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ht="9.75" customHeight="1"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ht="9.75" customHeight="1"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ht="9.75" customHeight="1"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ht="9.75" customHeight="1"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ht="9.75" customHeight="1"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ht="9.75" customHeight="1"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ht="9.75" customHeight="1"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ht="9.75" customHeight="1"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ht="9.75" customHeight="1"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ht="9.75" customHeight="1"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ht="9.75" customHeight="1"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ht="9.75" customHeight="1"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ht="9.75" customHeight="1"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ht="9.75" customHeight="1"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ht="9.75" customHeight="1"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ht="9.75" customHeight="1"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ht="9.75" customHeight="1"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ht="9.75" customHeight="1"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ht="9.75" customHeight="1"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ht="9.75" customHeight="1"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ht="9.75" customHeight="1"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ht="9.75" customHeight="1"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ht="9.75" customHeight="1"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ht="9.75" customHeight="1"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ht="9.75" customHeight="1"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ht="9.75" customHeight="1"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ht="9.75" customHeight="1"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ht="9.75" customHeight="1"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ht="9.75" customHeight="1"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ht="9.75" customHeight="1"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ht="9.75" customHeight="1"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ht="9.75" customHeight="1"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ht="9.75" customHeight="1"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ht="9.75" customHeight="1"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ht="9.75" customHeight="1"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ht="9.75" customHeight="1"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ht="9.75" customHeight="1"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ht="9.75" customHeight="1"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ht="9.75" customHeight="1"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ht="9.75" customHeight="1"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ht="9.75" customHeight="1"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ht="9.75" customHeight="1"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ht="9.75" customHeight="1"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ht="9.75" customHeight="1"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ht="9.75" customHeight="1"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ht="9.75" customHeight="1"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ht="9.75" customHeight="1"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ht="9.75" customHeight="1"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ht="9.75" customHeight="1"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ht="9.75" customHeight="1"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ht="9.75" customHeight="1"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ht="9.75" customHeight="1"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ht="9.75" customHeight="1"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ht="9.75" customHeight="1"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ht="9.75" customHeight="1"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ht="9.75" customHeight="1"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ht="9.75" customHeight="1"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ht="9.75" customHeight="1"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ht="9.75" customHeight="1"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ht="9.75" customHeight="1"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ht="9.75" customHeight="1"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ht="9.75" customHeight="1"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ht="9.75" customHeight="1"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ht="9.75" customHeight="1"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ht="9.75" customHeight="1"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ht="9.75" customHeight="1"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ht="9.75" customHeight="1"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ht="9.75" customHeight="1"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ht="9.75" customHeight="1"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ht="9.75" customHeight="1"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ht="9.75" customHeight="1"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ht="9.75" customHeight="1"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ht="9.75" customHeight="1"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ht="9.75" customHeight="1"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ht="9.75" customHeight="1"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ht="9.75" customHeight="1"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ht="9.75" customHeight="1"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ht="9.75" customHeight="1"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ht="9.75" customHeight="1"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ht="9.75" customHeight="1"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ht="9.75" customHeight="1"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ht="9.75" customHeight="1"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ht="9.75" customHeight="1"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ht="9.75" customHeight="1"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ht="9.75" customHeight="1"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ht="9.75" customHeight="1"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ht="9.75" customHeight="1"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ht="9.75" customHeight="1"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ht="9.75" customHeight="1"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ht="9.75" customHeight="1"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ht="9.75" customHeight="1"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ht="9.75" customHeight="1"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ht="9.75" customHeight="1"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ht="9.75" customHeight="1"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ht="9.75" customHeight="1"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ht="9.75" customHeight="1"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ht="9.75" customHeight="1"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ht="9.75" customHeight="1"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ht="9.75" customHeight="1"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ht="9.75" customHeight="1"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ht="9.75" customHeight="1"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ht="9.75" customHeight="1"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ht="9.75" customHeight="1"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ht="9.75" customHeight="1"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ht="9.75" customHeight="1"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ht="9.75" customHeight="1"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ht="9.75" customHeight="1"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ht="9.75" customHeight="1"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ht="9.75" customHeight="1"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ht="9.75" customHeight="1"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ht="9.75" customHeight="1"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ht="9.75" customHeight="1"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ht="9.75" customHeight="1"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ht="9.75" customHeight="1"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ht="9.75" customHeight="1"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ht="9.75" customHeight="1"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ht="9.75" customHeight="1"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ht="9.75" customHeight="1"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ht="9.75" customHeight="1"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ht="9.75" customHeight="1"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ht="9.75" customHeight="1"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ht="9.75" customHeight="1"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ht="9.75" customHeight="1"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ht="9.75" customHeight="1"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ht="9.75" customHeight="1"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ht="9.75" customHeight="1"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ht="9.75" customHeight="1"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ht="9.75" customHeight="1"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ht="9.75" customHeight="1"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ht="9.75" customHeight="1"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ht="9.75" customHeight="1"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ht="9.75" customHeight="1"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ht="9.75" customHeight="1"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ht="9.75" customHeight="1"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ht="9.75" customHeight="1"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ht="9.75" customHeight="1"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ht="9.75" customHeight="1"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ht="9.75" customHeight="1"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ht="9.75" customHeight="1"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ht="9.75" customHeight="1"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ht="9.75" customHeight="1"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ht="9.75" customHeight="1"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ht="9.75" customHeight="1"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ht="9.75" customHeight="1"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ht="9.75" customHeight="1"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ht="9.75" customHeight="1"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ht="9.75" customHeight="1"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ht="9.75" customHeight="1"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ht="9.75" customHeight="1"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ht="9.75" customHeight="1"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ht="9.75" customHeight="1"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ht="9.75" customHeight="1"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ht="9.75" customHeight="1"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ht="9.75" customHeight="1"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ht="9.75" customHeight="1"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ht="9.75" customHeight="1"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ht="9.75" customHeight="1"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ht="9.75" customHeight="1"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ht="9.75" customHeight="1"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ht="9.75" customHeight="1"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ht="9.75" customHeight="1"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ht="9.75" customHeight="1"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ht="9.75" customHeight="1"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ht="9.75" customHeight="1"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ht="9.75" customHeight="1"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ht="9.75" customHeight="1"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ht="9.75" customHeight="1"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ht="9.75" customHeight="1"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ht="9.75" customHeight="1"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ht="9.75" customHeight="1"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ht="9.75" customHeight="1"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ht="9.75" customHeight="1"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ht="9.75" customHeight="1"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ht="9.75" customHeight="1"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ht="9.75" customHeight="1"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ht="9.75" customHeight="1"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ht="9.75" customHeight="1"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ht="9.75" customHeight="1"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ht="9.75" customHeight="1"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ht="9.75" customHeight="1"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ht="9.75" customHeight="1"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ht="9.75" customHeight="1"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ht="9.75" customHeight="1"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ht="9.75" customHeight="1"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ht="9.75" customHeight="1"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ht="9.75" customHeight="1"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ht="9.75" customHeight="1"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ht="9.75" customHeight="1"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ht="9.75" customHeight="1"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ht="9.75" customHeight="1"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ht="9.75" customHeight="1"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ht="9.75" customHeight="1"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ht="9.75" customHeight="1"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ht="9.75" customHeight="1"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ht="9.75" customHeight="1"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ht="9.75" customHeight="1"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ht="9.75" customHeight="1"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ht="9.75" customHeight="1"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ht="9.75" customHeight="1"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ht="9.75" customHeight="1"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ht="9.75" customHeight="1"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ht="9.75" customHeight="1"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ht="9.75" customHeight="1"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ht="9.75" customHeight="1"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ht="9.75" customHeight="1"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ht="9.75" customHeight="1"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ht="9.75" customHeight="1"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ht="9.75" customHeight="1"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ht="9.75" customHeight="1"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ht="9.75" customHeight="1"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ht="9.75" customHeight="1"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ht="9.75" customHeight="1"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ht="9.75" customHeight="1"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ht="9.75" customHeight="1"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ht="9.75" customHeight="1"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ht="9.75" customHeight="1"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ht="9.75" customHeight="1"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ht="9.75" customHeight="1"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ht="9.75" customHeight="1"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ht="9.75" customHeight="1"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ht="9.75" customHeight="1"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ht="9.75" customHeight="1"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ht="9.75" customHeight="1"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ht="9.75" customHeight="1"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ht="9.75" customHeight="1"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ht="9.75" customHeight="1"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ht="9.75" customHeight="1"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ht="9.75" customHeight="1"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ht="9.75" customHeight="1"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ht="9.75" customHeight="1"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ht="9.75" customHeight="1"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ht="9.75" customHeight="1"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ht="9.75" customHeight="1"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ht="9.75" customHeight="1"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ht="9.75" customHeight="1"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ht="9.75" customHeight="1"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ht="9.75" customHeight="1"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ht="9.75" customHeight="1"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ht="9.75" customHeight="1"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ht="9.75" customHeight="1"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ht="9.75" customHeight="1"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ht="9.75" customHeight="1"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ht="9.75" customHeight="1"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ht="9.75" customHeight="1"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ht="9.75" customHeight="1"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ht="9.75" customHeight="1"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ht="9.75" customHeight="1"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ht="9.75" customHeight="1"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ht="9.75" customHeight="1"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ht="9.75" customHeight="1"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ht="9.75" customHeight="1"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ht="9.75" customHeight="1"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ht="9.75" customHeight="1"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ht="9.75" customHeight="1"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ht="9.75" customHeight="1"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ht="9.75" customHeight="1"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ht="9.75" customHeight="1"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ht="9.75" customHeight="1"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ht="9.75" customHeight="1"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ht="9.75" customHeight="1"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ht="9.75" customHeight="1"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ht="9.75" customHeight="1"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ht="9.75" customHeight="1"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ht="9.75" customHeight="1"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ht="9.75" customHeight="1"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ht="9.75" customHeight="1"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ht="9.75" customHeight="1"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ht="9.75" customHeight="1"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ht="9.75" customHeight="1"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ht="9.75" customHeight="1"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ht="9.75" customHeight="1"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ht="9.75" customHeight="1"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ht="9.75" customHeight="1"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ht="9.75" customHeight="1"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ht="9.75" customHeight="1"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ht="9.75" customHeight="1"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ht="9.75" customHeight="1"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ht="9.75" customHeight="1"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ht="9.75" customHeight="1"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ht="9.75" customHeight="1"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ht="9.75" customHeight="1"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ht="9.75" customHeight="1"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ht="9.75" customHeight="1"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ht="9.75" customHeight="1"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ht="9.75" customHeight="1"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ht="9.75" customHeight="1"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ht="9.75" customHeight="1"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ht="9.75" customHeight="1"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ht="9.75" customHeight="1"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ht="9.75" customHeight="1"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ht="9.75" customHeight="1"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ht="9.75" customHeight="1"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ht="9.75" customHeight="1"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ht="9.75" customHeight="1"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ht="9.75" customHeight="1"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ht="9.75" customHeight="1"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ht="9.75" customHeight="1"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ht="9.75" customHeight="1"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ht="9.75" customHeight="1"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ht="9.75" customHeight="1"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ht="9.75" customHeight="1"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ht="9.75" customHeight="1"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ht="9.75" customHeight="1"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ht="9.75" customHeight="1"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ht="9.75" customHeight="1"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ht="9.75" customHeight="1"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ht="9.75" customHeight="1"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ht="9.75" customHeight="1"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ht="9.75" customHeight="1"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ht="9.75" customHeight="1"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ht="9.75" customHeight="1"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ht="9.75" customHeight="1"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ht="9.75" customHeight="1"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ht="9.75" customHeight="1"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ht="9.75" customHeight="1"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ht="9.75" customHeight="1"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ht="9.75" customHeight="1"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ht="9.75" customHeight="1"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ht="9.75" customHeight="1"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ht="9.75" customHeight="1"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ht="9.75" customHeight="1"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ht="9.75" customHeight="1"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ht="9.75" customHeight="1"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ht="9.75" customHeight="1"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ht="9.75" customHeight="1"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ht="9.75" customHeight="1"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ht="9.75" customHeight="1"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ht="9.75" customHeight="1"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ht="9.75" customHeight="1"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ht="9.75" customHeight="1"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ht="9.75" customHeight="1"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ht="9.75" customHeight="1"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ht="9.75" customHeight="1"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ht="9.75" customHeight="1"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</row>
    <row r="468" ht="9.75" customHeight="1"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ht="9.75" customHeight="1"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ht="9.75" customHeight="1"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ht="9.75" customHeight="1"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ht="9.75" customHeight="1"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ht="9.75" customHeight="1"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ht="9.75" customHeight="1"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ht="9.75" customHeight="1"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ht="9.75" customHeight="1"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ht="9.75" customHeight="1"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ht="9.75" customHeight="1"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ht="9.75" customHeight="1"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ht="9.75" customHeight="1"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ht="9.75" customHeight="1"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ht="9.75" customHeight="1"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</row>
    <row r="483" ht="9.75" customHeight="1"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</row>
    <row r="484" ht="9.75" customHeight="1"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</row>
    <row r="485" ht="9.75" customHeight="1"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ht="9.75" customHeight="1"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</row>
    <row r="487" ht="9.75" customHeight="1"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</row>
    <row r="488" ht="9.75" customHeight="1"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ht="9.75" customHeight="1"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ht="9.75" customHeight="1"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ht="9.75" customHeight="1"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ht="9.75" customHeight="1"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ht="9.75" customHeight="1"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ht="9.75" customHeight="1"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ht="9.75" customHeight="1"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ht="9.75" customHeight="1"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ht="9.75" customHeight="1"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  <row r="498" ht="9.75" customHeight="1"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</row>
    <row r="499" ht="9.75" customHeight="1"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</row>
    <row r="500" ht="9.75" customHeight="1"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</row>
    <row r="501" ht="9.75" customHeight="1"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</row>
    <row r="502" ht="9.75" customHeight="1"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</row>
    <row r="503" ht="9.75" customHeight="1"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</row>
    <row r="504" ht="9.75" customHeight="1"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</row>
    <row r="505" ht="9.75" customHeight="1"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</row>
    <row r="506" ht="9.75" customHeight="1"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</row>
    <row r="507" ht="9.75" customHeight="1"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</row>
    <row r="508" ht="9.75" customHeight="1"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</row>
    <row r="509" ht="9.75" customHeight="1"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</row>
    <row r="510" ht="9.75" customHeight="1"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</row>
    <row r="511" ht="9.75" customHeight="1"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</row>
    <row r="512" ht="9.75" customHeight="1"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</row>
    <row r="513" ht="9.75" customHeight="1"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</row>
    <row r="514" ht="9.75" customHeight="1"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</row>
    <row r="515" ht="9.75" customHeight="1"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</row>
    <row r="516" ht="9.75" customHeight="1"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</row>
    <row r="517" ht="9.75" customHeight="1"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</row>
    <row r="518" ht="9.75" customHeight="1"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</row>
    <row r="519" ht="9.75" customHeight="1"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</row>
    <row r="520" ht="9.75" customHeight="1"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</row>
    <row r="521" ht="9.75" customHeight="1"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</row>
    <row r="522" ht="9.75" customHeight="1"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</row>
    <row r="523" ht="9.75" customHeight="1"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</row>
    <row r="524" ht="9.75" customHeight="1"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</row>
    <row r="525" ht="9.75" customHeight="1"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</row>
    <row r="526" ht="9.75" customHeight="1"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</row>
    <row r="527" ht="9.75" customHeight="1"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</row>
    <row r="528" ht="9.75" customHeight="1"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</row>
    <row r="529" ht="9.75" customHeight="1"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</row>
    <row r="530" ht="9.75" customHeight="1"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</row>
    <row r="531" ht="9.75" customHeight="1"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</row>
    <row r="532" ht="9.75" customHeight="1"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</row>
    <row r="533" ht="9.75" customHeight="1"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</row>
    <row r="534" ht="9.75" customHeight="1"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</row>
    <row r="535" ht="9.75" customHeight="1"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</row>
    <row r="536" ht="9.75" customHeight="1"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</row>
    <row r="537" ht="9.75" customHeight="1"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</row>
    <row r="538" ht="9.75" customHeight="1"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</row>
    <row r="539" ht="9.75" customHeight="1"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</row>
    <row r="540" ht="9.75" customHeight="1"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</row>
    <row r="541" ht="9.75" customHeight="1"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</row>
    <row r="542" ht="9.75" customHeight="1"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</row>
    <row r="543" ht="9.75" customHeight="1"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</row>
    <row r="544" ht="9.75" customHeight="1"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</row>
    <row r="545" ht="9.75" customHeight="1"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</row>
    <row r="546" ht="9.75" customHeight="1"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</row>
    <row r="547" ht="9.75" customHeight="1"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</row>
    <row r="548" ht="9.75" customHeight="1"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</row>
    <row r="549" ht="9.75" customHeight="1"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</row>
    <row r="550" ht="9.75" customHeight="1"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</row>
    <row r="551" ht="9.75" customHeight="1"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</row>
    <row r="552" ht="9.75" customHeight="1"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</row>
    <row r="553" ht="9.75" customHeight="1"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</row>
    <row r="554" ht="9.75" customHeight="1"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</row>
    <row r="555" ht="9.75" customHeight="1"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</row>
    <row r="556" ht="9.75" customHeight="1"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</row>
    <row r="557" ht="9.75" customHeight="1"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</row>
    <row r="558" ht="9.75" customHeight="1"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</row>
    <row r="559" ht="9.75" customHeight="1"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</row>
    <row r="560" ht="9.75" customHeight="1"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</row>
    <row r="561" ht="9.75" customHeight="1"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</row>
    <row r="562" ht="9.75" customHeight="1"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</row>
    <row r="563" ht="9.75" customHeight="1"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</row>
    <row r="564" ht="9.75" customHeight="1"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</row>
    <row r="565" ht="9.75" customHeight="1"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</row>
    <row r="566" ht="9.75" customHeight="1"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</row>
    <row r="567" ht="9.75" customHeight="1"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</row>
    <row r="568" ht="9.75" customHeight="1"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</row>
    <row r="569" ht="9.75" customHeight="1"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</row>
    <row r="570" ht="9.75" customHeight="1"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</row>
    <row r="571" ht="9.75" customHeight="1"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</row>
    <row r="572" ht="9.75" customHeight="1"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</row>
    <row r="573" ht="9.75" customHeight="1"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</row>
    <row r="574" ht="9.75" customHeight="1"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</row>
    <row r="575" ht="9.75" customHeight="1"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</row>
    <row r="576" ht="9.75" customHeight="1"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</row>
    <row r="577" ht="9.75" customHeight="1"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</row>
    <row r="578" ht="9.75" customHeight="1"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</row>
    <row r="579" ht="9.75" customHeight="1"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</row>
    <row r="580" ht="9.75" customHeight="1"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</row>
    <row r="581" ht="9.75" customHeight="1"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</row>
    <row r="582" ht="9.75" customHeight="1"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</row>
    <row r="583" ht="9.75" customHeight="1"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</row>
    <row r="584" ht="9.75" customHeight="1"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</row>
    <row r="585" ht="9.75" customHeight="1"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</row>
    <row r="586" ht="9.75" customHeight="1"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</row>
    <row r="587" ht="9.75" customHeight="1"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</row>
    <row r="588" ht="9.75" customHeight="1"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</row>
    <row r="589" ht="9.75" customHeight="1"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</row>
    <row r="590" ht="9.75" customHeight="1"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</row>
    <row r="591" ht="9.75" customHeight="1"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</row>
    <row r="592" ht="9.75" customHeight="1"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</row>
    <row r="593" ht="9.75" customHeight="1"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</row>
    <row r="594" ht="9.75" customHeight="1"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</row>
    <row r="595" ht="9.75" customHeight="1"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</row>
    <row r="596" ht="9.75" customHeight="1"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</row>
    <row r="597" ht="9.75" customHeight="1"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</row>
    <row r="598" ht="9.75" customHeight="1"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</row>
    <row r="599" ht="9.75" customHeight="1"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</row>
    <row r="600" ht="9.75" customHeight="1"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</row>
    <row r="601" ht="9.75" customHeight="1"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</row>
    <row r="602" ht="9.75" customHeight="1"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</row>
    <row r="603" ht="9.75" customHeight="1"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</row>
    <row r="604" ht="9.75" customHeight="1"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</row>
    <row r="605" ht="9.75" customHeight="1"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</row>
    <row r="606" ht="9.75" customHeight="1"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</row>
    <row r="607" ht="9.75" customHeight="1"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</row>
    <row r="608" ht="9.75" customHeight="1"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</row>
    <row r="609" ht="9.75" customHeight="1"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</row>
    <row r="610" ht="9.75" customHeight="1"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</row>
    <row r="611" ht="9.75" customHeight="1"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</row>
    <row r="612" ht="9.75" customHeight="1"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</row>
    <row r="613" ht="9.75" customHeight="1"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</row>
    <row r="614" ht="9.75" customHeight="1"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</row>
    <row r="615" ht="9.75" customHeight="1"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</row>
    <row r="616" ht="9.75" customHeight="1"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</row>
    <row r="617" ht="9.75" customHeight="1"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</row>
    <row r="618" ht="9.75" customHeight="1"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</row>
    <row r="619" ht="9.75" customHeight="1"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</row>
    <row r="620" ht="9.75" customHeight="1"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</row>
    <row r="621" ht="9.75" customHeight="1"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</row>
    <row r="622" ht="9.75" customHeight="1"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</row>
    <row r="623" ht="9.75" customHeight="1"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</row>
    <row r="624" ht="9.75" customHeight="1"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</row>
    <row r="625" ht="9.75" customHeight="1"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</row>
    <row r="626" ht="9.75" customHeight="1"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</row>
    <row r="627" ht="9.75" customHeight="1"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</row>
    <row r="628" ht="9.75" customHeight="1"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</row>
    <row r="629" ht="9.75" customHeight="1"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</row>
    <row r="630" ht="9.75" customHeight="1"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</row>
    <row r="631" ht="9.75" customHeight="1"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ht="9.75" customHeight="1"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ht="9.75" customHeight="1"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</row>
    <row r="634" ht="9.75" customHeight="1"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</row>
    <row r="635" ht="9.75" customHeight="1"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</row>
    <row r="636" ht="9.75" customHeight="1"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</row>
    <row r="637" ht="9.75" customHeight="1"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</row>
    <row r="638" ht="9.75" customHeight="1"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</row>
    <row r="639" ht="9.75" customHeight="1"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</row>
    <row r="640" ht="9.75" customHeight="1"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</row>
    <row r="641" ht="9.75" customHeight="1"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</row>
    <row r="642" ht="9.75" customHeight="1"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</row>
    <row r="643" ht="9.75" customHeight="1"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</row>
    <row r="644" ht="9.75" customHeight="1"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</row>
    <row r="645" ht="9.75" customHeight="1"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</row>
    <row r="646" ht="9.75" customHeight="1"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</row>
    <row r="647" ht="9.75" customHeight="1"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</row>
    <row r="648" ht="9.75" customHeight="1"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</row>
    <row r="649" ht="9.75" customHeight="1"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</row>
    <row r="650" ht="9.75" customHeight="1"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</row>
    <row r="651" ht="9.75" customHeight="1"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</row>
    <row r="652" ht="9.75" customHeight="1"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</row>
    <row r="653" ht="9.75" customHeight="1"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</row>
    <row r="654" ht="9.75" customHeight="1"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</row>
    <row r="655" ht="9.75" customHeight="1"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</row>
    <row r="656" ht="9.75" customHeight="1"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</row>
    <row r="657" ht="9.75" customHeight="1"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</row>
    <row r="658" ht="9.75" customHeight="1"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</row>
    <row r="659" ht="9.75" customHeight="1"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</row>
    <row r="660" ht="9.75" customHeight="1"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</row>
    <row r="661" ht="9.75" customHeight="1"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</row>
    <row r="662" ht="9.75" customHeight="1"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</row>
    <row r="663" ht="9.75" customHeight="1"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</row>
    <row r="664" ht="9.75" customHeight="1"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</row>
    <row r="665" ht="9.75" customHeight="1"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</row>
    <row r="666" ht="9.75" customHeight="1"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</row>
    <row r="667" ht="9.75" customHeight="1"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</row>
    <row r="668" ht="9.75" customHeight="1"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</row>
    <row r="669" ht="9.75" customHeight="1"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</row>
    <row r="670" ht="9.75" customHeight="1"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</row>
    <row r="671" ht="9.75" customHeight="1"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</row>
    <row r="672" ht="9.75" customHeight="1"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</row>
    <row r="673" ht="9.75" customHeight="1"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</row>
    <row r="674" ht="9.75" customHeight="1"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</row>
    <row r="675" ht="9.75" customHeight="1"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</row>
    <row r="676" ht="9.75" customHeight="1"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</row>
    <row r="677" ht="9.75" customHeight="1"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</row>
    <row r="678" ht="9.75" customHeight="1"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</row>
    <row r="679" ht="9.75" customHeight="1"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</row>
    <row r="680" ht="9.75" customHeight="1"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</row>
    <row r="681" ht="9.75" customHeight="1"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</row>
    <row r="682" ht="9.75" customHeight="1"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</row>
    <row r="683" ht="9.75" customHeight="1"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</row>
    <row r="684" ht="9.75" customHeight="1"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</row>
    <row r="685" ht="9.75" customHeight="1"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</row>
    <row r="686" ht="9.75" customHeight="1"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</row>
    <row r="687" ht="9.75" customHeight="1"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</row>
    <row r="688" ht="9.75" customHeight="1"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</row>
    <row r="689" ht="9.75" customHeight="1"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</row>
    <row r="690" ht="9.75" customHeight="1"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</row>
    <row r="691" ht="9.75" customHeight="1"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</row>
    <row r="692" ht="9.75" customHeight="1"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</row>
    <row r="693" ht="9.75" customHeight="1"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</row>
    <row r="694" ht="9.75" customHeight="1"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</row>
    <row r="695" ht="9.75" customHeight="1"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</row>
    <row r="696" ht="9.75" customHeight="1"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</row>
    <row r="697" ht="9.75" customHeight="1"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</row>
    <row r="698" ht="9.75" customHeight="1"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</row>
    <row r="699" ht="9.75" customHeight="1"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</row>
    <row r="700" ht="9.75" customHeight="1"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</row>
    <row r="701" ht="9.75" customHeight="1"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</row>
    <row r="702" ht="9.75" customHeight="1"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</row>
    <row r="703" ht="9.75" customHeight="1"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</row>
    <row r="704" ht="9.75" customHeight="1"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</row>
    <row r="705" ht="9.75" customHeight="1"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</row>
    <row r="706" ht="9.75" customHeight="1"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</row>
    <row r="707" ht="9.75" customHeight="1"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</row>
    <row r="708" ht="9.75" customHeight="1"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</row>
    <row r="709" ht="9.75" customHeight="1"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</row>
    <row r="710" ht="9.75" customHeight="1"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</row>
    <row r="711" ht="9.75" customHeight="1"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</row>
    <row r="712" ht="9.75" customHeight="1"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</row>
    <row r="713" ht="9.75" customHeight="1"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</row>
    <row r="714" ht="9.75" customHeight="1"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</row>
    <row r="715" ht="9.75" customHeight="1"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</row>
    <row r="716" ht="9.75" customHeight="1"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</row>
    <row r="717" ht="9.75" customHeight="1"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</row>
    <row r="718" ht="9.75" customHeight="1"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</row>
    <row r="719" ht="9.75" customHeight="1"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</row>
    <row r="720" ht="9.75" customHeight="1"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</row>
    <row r="721" ht="9.75" customHeight="1"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</row>
    <row r="722" ht="9.75" customHeight="1"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</row>
    <row r="723" ht="9.75" customHeight="1"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</row>
    <row r="724" ht="9.75" customHeight="1"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</row>
    <row r="725" ht="9.75" customHeight="1"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</row>
    <row r="726" ht="9.75" customHeight="1"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</row>
    <row r="727" ht="9.75" customHeight="1"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</row>
    <row r="728" ht="9.75" customHeight="1"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</row>
    <row r="729" ht="9.75" customHeight="1"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</row>
    <row r="730" ht="9.75" customHeight="1"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</row>
    <row r="731" ht="9.75" customHeight="1"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</row>
    <row r="732" ht="9.75" customHeight="1"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</row>
    <row r="733" ht="9.75" customHeight="1"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</row>
    <row r="734" ht="9.75" customHeight="1"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</row>
    <row r="735" ht="9.75" customHeight="1"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</row>
    <row r="736" ht="9.75" customHeight="1"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</row>
    <row r="737" ht="9.75" customHeight="1"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</row>
    <row r="738" ht="9.75" customHeight="1"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</row>
    <row r="739" ht="9.75" customHeight="1"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</row>
    <row r="740" ht="9.75" customHeight="1"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</row>
    <row r="741" ht="9.75" customHeight="1"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</row>
    <row r="742" ht="9.75" customHeight="1"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</row>
    <row r="743" ht="9.75" customHeight="1"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</row>
    <row r="744" ht="9.75" customHeight="1"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</row>
    <row r="745" ht="9.75" customHeight="1"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</row>
    <row r="746" ht="9.75" customHeight="1"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</row>
    <row r="747" ht="9.75" customHeight="1"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</row>
    <row r="748" ht="9.75" customHeight="1"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</row>
    <row r="749" ht="9.75" customHeight="1"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</row>
    <row r="750" ht="9.75" customHeight="1"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</row>
    <row r="751" ht="9.75" customHeight="1"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</row>
    <row r="752" ht="9.75" customHeight="1"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</row>
    <row r="753" ht="9.75" customHeight="1"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</row>
    <row r="754" ht="9.75" customHeight="1"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</row>
    <row r="755" ht="9.75" customHeight="1"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</row>
    <row r="756" ht="9.75" customHeight="1"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</row>
    <row r="757" ht="9.75" customHeight="1"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</row>
    <row r="758" ht="9.75" customHeight="1"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</row>
    <row r="759" ht="9.75" customHeight="1"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</row>
    <row r="760" ht="9.75" customHeight="1"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</row>
    <row r="761" ht="9.75" customHeight="1"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</row>
    <row r="762" ht="9.75" customHeight="1"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</row>
    <row r="763" ht="9.75" customHeight="1"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</row>
    <row r="764" ht="9.75" customHeight="1"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</row>
    <row r="765" ht="9.75" customHeight="1"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</row>
    <row r="766" ht="9.75" customHeight="1"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</row>
    <row r="767" ht="9.75" customHeight="1"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</row>
    <row r="768" ht="9.75" customHeight="1"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</row>
    <row r="769" ht="9.75" customHeight="1"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</row>
    <row r="770" ht="9.75" customHeight="1"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</row>
    <row r="771" ht="9.75" customHeight="1"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</row>
    <row r="772" ht="9.75" customHeight="1"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</row>
    <row r="773" ht="9.75" customHeight="1"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ht="9.75" customHeight="1"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</row>
    <row r="775" ht="9.75" customHeight="1"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</row>
    <row r="776" ht="9.75" customHeight="1"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</row>
    <row r="777" ht="9.75" customHeight="1"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</row>
    <row r="778" ht="9.75" customHeight="1"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</row>
    <row r="779" ht="9.75" customHeight="1"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</row>
    <row r="780" ht="9.75" customHeight="1"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</row>
    <row r="781" ht="9.75" customHeight="1"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</row>
    <row r="782" ht="9.75" customHeight="1"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</row>
    <row r="783" ht="9.75" customHeight="1"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</row>
    <row r="784" ht="9.75" customHeight="1"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</row>
    <row r="785" ht="9.75" customHeight="1"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</row>
    <row r="786" ht="9.75" customHeight="1"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</row>
    <row r="787" ht="9.75" customHeight="1"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</row>
    <row r="788" ht="9.75" customHeight="1"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</row>
    <row r="789" ht="9.75" customHeight="1"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</row>
    <row r="790" ht="9.75" customHeight="1"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</row>
    <row r="791" ht="9.75" customHeight="1"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</row>
    <row r="792" ht="9.75" customHeight="1"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</row>
    <row r="793" ht="9.75" customHeight="1"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</row>
    <row r="794" ht="9.75" customHeight="1"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</row>
    <row r="795" ht="9.75" customHeight="1"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</row>
    <row r="796" ht="9.75" customHeight="1"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</row>
    <row r="797" ht="9.75" customHeight="1"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</row>
    <row r="798" ht="9.75" customHeight="1"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</row>
    <row r="799" ht="9.75" customHeight="1"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</row>
    <row r="800" ht="9.75" customHeight="1"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</row>
    <row r="801" ht="9.75" customHeight="1"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</row>
    <row r="802" ht="9.75" customHeight="1"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</row>
    <row r="803" ht="9.75" customHeight="1"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</row>
    <row r="804" ht="9.75" customHeight="1"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</row>
    <row r="805" ht="9.75" customHeight="1"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</row>
    <row r="806" ht="9.75" customHeight="1"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</row>
    <row r="807" ht="9.75" customHeight="1"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</row>
    <row r="808" ht="9.75" customHeight="1"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</row>
    <row r="809" ht="9.75" customHeight="1"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</row>
    <row r="810" ht="9.75" customHeight="1"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</row>
    <row r="811" ht="9.75" customHeight="1"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</row>
    <row r="812" ht="9.75" customHeight="1"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</row>
    <row r="813" ht="9.75" customHeight="1"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</row>
    <row r="814" ht="9.75" customHeight="1"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</row>
    <row r="815" ht="9.75" customHeight="1"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</row>
    <row r="816" ht="9.75" customHeight="1"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</row>
    <row r="817" ht="9.75" customHeight="1"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</row>
    <row r="818" ht="9.75" customHeight="1"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</row>
    <row r="819" ht="9.75" customHeight="1"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</row>
    <row r="820" ht="9.75" customHeight="1"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</row>
    <row r="821" ht="9.75" customHeight="1"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</row>
    <row r="822" ht="9.75" customHeight="1"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</row>
    <row r="823" ht="9.75" customHeight="1"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</row>
    <row r="824" ht="9.75" customHeight="1"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</row>
    <row r="825" ht="9.75" customHeight="1"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</row>
    <row r="826" ht="9.75" customHeight="1"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</row>
    <row r="827" ht="9.75" customHeight="1"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</row>
    <row r="828" ht="9.75" customHeight="1"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</row>
    <row r="829" ht="9.75" customHeight="1"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</row>
    <row r="830" ht="9.75" customHeight="1"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</row>
    <row r="831" ht="9.75" customHeight="1"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</row>
    <row r="832" ht="9.75" customHeight="1"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</row>
    <row r="833" ht="9.75" customHeight="1"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</row>
    <row r="834" ht="9.75" customHeight="1"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</row>
    <row r="835" ht="9.75" customHeight="1"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</row>
    <row r="836" ht="9.75" customHeight="1"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</row>
    <row r="837" ht="9.75" customHeight="1"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</row>
    <row r="838" ht="9.75" customHeight="1"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</row>
    <row r="839" ht="9.75" customHeight="1"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</row>
    <row r="840" ht="9.75" customHeight="1"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</row>
    <row r="841" ht="9.75" customHeight="1"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</row>
    <row r="842" ht="9.75" customHeight="1"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</row>
    <row r="843" ht="9.75" customHeight="1"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</row>
    <row r="844" ht="9.75" customHeight="1"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</row>
    <row r="845" ht="9.75" customHeight="1"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</row>
    <row r="846" ht="9.75" customHeight="1"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</row>
    <row r="847" ht="9.75" customHeight="1"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</row>
    <row r="848" ht="9.75" customHeight="1"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</row>
    <row r="849" ht="9.75" customHeight="1"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</row>
    <row r="850" ht="9.75" customHeight="1"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</row>
    <row r="851" ht="9.75" customHeight="1"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</row>
    <row r="852" ht="9.75" customHeight="1"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</row>
    <row r="853" ht="9.75" customHeight="1"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</row>
    <row r="854" ht="9.75" customHeight="1"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</row>
    <row r="855" ht="9.75" customHeight="1"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</row>
    <row r="856" ht="9.75" customHeight="1"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</row>
    <row r="857" ht="9.75" customHeight="1"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</row>
    <row r="858" ht="9.75" customHeight="1"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</row>
    <row r="859" ht="9.75" customHeight="1"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</row>
    <row r="860" ht="9.75" customHeight="1"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</row>
    <row r="861" ht="9.75" customHeight="1"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</row>
    <row r="862" ht="9.75" customHeight="1"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</row>
    <row r="863" ht="9.75" customHeight="1"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</row>
    <row r="864" ht="9.75" customHeight="1"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</row>
    <row r="865" ht="9.75" customHeight="1"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</row>
    <row r="866" ht="9.75" customHeight="1"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</row>
    <row r="867" ht="9.75" customHeight="1"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</row>
    <row r="868" ht="9.75" customHeight="1"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</row>
    <row r="869" ht="9.75" customHeight="1"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</row>
    <row r="870" ht="9.75" customHeight="1"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</row>
    <row r="871" ht="9.75" customHeight="1"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</row>
    <row r="872" ht="9.75" customHeight="1"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</row>
    <row r="873" ht="9.75" customHeight="1"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</row>
    <row r="874" ht="9.75" customHeight="1"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</row>
    <row r="875" ht="9.75" customHeight="1"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</row>
    <row r="876" ht="9.75" customHeight="1"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</row>
    <row r="877" ht="9.75" customHeight="1"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</row>
    <row r="878" ht="9.75" customHeight="1"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</row>
    <row r="879" ht="9.75" customHeight="1"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</row>
    <row r="880" ht="9.75" customHeight="1"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</row>
    <row r="881" ht="9.75" customHeight="1"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</row>
    <row r="882" ht="9.75" customHeight="1"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</row>
    <row r="883" ht="9.75" customHeight="1"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</row>
    <row r="884" ht="9.75" customHeight="1"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</row>
    <row r="885" ht="9.75" customHeight="1"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</row>
    <row r="886" ht="9.75" customHeight="1"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</row>
    <row r="887" ht="9.75" customHeight="1"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</row>
    <row r="888" ht="9.75" customHeight="1"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</row>
    <row r="889" ht="9.75" customHeight="1"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</row>
    <row r="890" ht="9.75" customHeight="1"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</row>
    <row r="891" ht="9.75" customHeight="1"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</row>
    <row r="892" ht="9.75" customHeight="1"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</row>
    <row r="893" ht="9.75" customHeight="1"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</row>
    <row r="894" ht="9.75" customHeight="1"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</row>
    <row r="895" ht="9.75" customHeight="1"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</row>
    <row r="896" ht="9.75" customHeight="1"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</row>
    <row r="897" ht="9.75" customHeight="1"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</row>
    <row r="898" ht="9.75" customHeight="1"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</row>
    <row r="899" ht="9.75" customHeight="1"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</row>
    <row r="900" ht="9.75" customHeight="1"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</row>
    <row r="901" ht="9.75" customHeight="1"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</row>
    <row r="902" ht="9.75" customHeight="1"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</row>
    <row r="903" ht="9.75" customHeight="1"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</row>
    <row r="904" ht="9.75" customHeight="1"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</row>
    <row r="905" ht="9.75" customHeight="1"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</row>
    <row r="906" ht="9.75" customHeight="1"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</row>
    <row r="907" ht="9.75" customHeight="1"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</row>
    <row r="908" ht="9.75" customHeight="1"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</row>
    <row r="909" ht="9.75" customHeight="1"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</row>
    <row r="910" ht="9.75" customHeight="1"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</row>
    <row r="911" ht="9.75" customHeight="1"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</row>
    <row r="912" ht="9.75" customHeight="1"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</row>
    <row r="913" ht="9.75" customHeight="1"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</row>
    <row r="914" ht="9.75" customHeight="1"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</row>
    <row r="915" ht="9.75" customHeight="1"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</row>
    <row r="916" ht="9.75" customHeight="1"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</row>
    <row r="917" ht="9.75" customHeight="1"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</row>
    <row r="918" ht="9.75" customHeight="1"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</row>
    <row r="919" ht="9.75" customHeight="1"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</row>
    <row r="920" ht="9.75" customHeight="1"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</row>
    <row r="921" ht="9.75" customHeight="1"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</row>
    <row r="922" ht="9.75" customHeight="1"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</row>
    <row r="923" ht="9.75" customHeight="1"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</row>
    <row r="924" ht="9.75" customHeight="1"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</row>
    <row r="925" ht="9.75" customHeight="1"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</row>
    <row r="926" ht="9.75" customHeight="1"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</row>
    <row r="927" ht="9.75" customHeight="1"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</row>
    <row r="928" ht="9.75" customHeight="1"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</row>
    <row r="929" ht="9.75" customHeight="1"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</row>
    <row r="930" ht="9.75" customHeight="1"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</row>
    <row r="931" ht="9.75" customHeight="1"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</row>
    <row r="932" ht="9.75" customHeight="1"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</row>
    <row r="933" ht="9.75" customHeight="1"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</row>
    <row r="934" ht="9.75" customHeight="1"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</row>
    <row r="935" ht="9.75" customHeight="1"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</row>
    <row r="936" ht="9.75" customHeight="1"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</row>
    <row r="937" ht="9.75" customHeight="1"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</row>
    <row r="938" ht="9.75" customHeight="1"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</row>
    <row r="939" ht="9.75" customHeight="1"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</row>
    <row r="940" ht="9.75" customHeight="1"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</row>
    <row r="941" ht="9.75" customHeight="1"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</row>
    <row r="942" ht="9.75" customHeight="1"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</row>
    <row r="943" ht="9.75" customHeight="1"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</row>
    <row r="944" ht="9.75" customHeight="1"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</row>
    <row r="945" ht="9.75" customHeight="1"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</row>
    <row r="946" ht="9.75" customHeight="1"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</row>
    <row r="947" ht="9.75" customHeight="1"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</row>
    <row r="948" ht="9.75" customHeight="1"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</row>
    <row r="949" ht="9.75" customHeight="1"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</row>
    <row r="950" ht="9.75" customHeight="1"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</row>
    <row r="951" ht="9.75" customHeight="1"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</row>
    <row r="952" ht="9.75" customHeight="1"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</row>
    <row r="953" ht="9.75" customHeight="1"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</row>
    <row r="954" ht="9.75" customHeight="1"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</row>
    <row r="955" ht="9.75" customHeight="1"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</row>
    <row r="956" ht="9.75" customHeight="1"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</row>
    <row r="957" ht="9.75" customHeight="1"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</row>
    <row r="958" ht="9.75" customHeight="1"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</row>
    <row r="959" ht="9.75" customHeight="1"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</row>
    <row r="960" ht="9.75" customHeight="1"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</row>
    <row r="961" ht="9.75" customHeight="1"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</row>
    <row r="962" ht="9.75" customHeight="1"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</row>
    <row r="963" ht="9.75" customHeight="1"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</row>
    <row r="964" ht="9.75" customHeight="1"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</row>
    <row r="965" ht="9.75" customHeight="1"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</row>
    <row r="966" ht="9.75" customHeight="1"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</row>
    <row r="967" ht="9.75" customHeight="1"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</row>
    <row r="968" ht="9.75" customHeight="1"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</row>
    <row r="969" ht="9.75" customHeight="1"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</row>
    <row r="970" ht="9.75" customHeight="1"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</row>
    <row r="971" ht="9.75" customHeight="1"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</row>
    <row r="972" ht="9.75" customHeight="1"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</row>
    <row r="973" ht="9.75" customHeight="1"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</row>
    <row r="974" ht="9.75" customHeight="1"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</row>
    <row r="975" ht="9.75" customHeight="1"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</row>
    <row r="976" ht="9.75" customHeight="1"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</row>
    <row r="977" ht="9.75" customHeight="1"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</row>
    <row r="978" ht="9.75" customHeight="1"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</row>
    <row r="979" ht="9.75" customHeight="1"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</row>
    <row r="980" ht="9.75" customHeight="1"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</row>
    <row r="981" ht="9.75" customHeight="1"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</row>
    <row r="982" ht="9.75" customHeight="1"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</row>
    <row r="983" ht="9.75" customHeight="1"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</row>
    <row r="984" ht="9.75" customHeight="1"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</row>
    <row r="985" ht="9.75" customHeight="1"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</row>
    <row r="986" ht="9.75" customHeight="1"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</row>
    <row r="987" ht="9.75" customHeight="1"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</row>
    <row r="988" ht="9.75" customHeight="1"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</row>
    <row r="989" ht="9.75" customHeight="1"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</row>
    <row r="990" ht="9.75" customHeight="1"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</row>
    <row r="991" ht="9.75" customHeight="1"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</row>
    <row r="992" ht="9.75" customHeight="1"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</row>
    <row r="993" ht="9.75" customHeight="1"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</row>
    <row r="994" ht="9.75" customHeight="1"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</row>
    <row r="995" ht="9.75" customHeight="1"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</row>
    <row r="996" ht="9.75" customHeight="1"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</row>
    <row r="997" ht="9.75" customHeight="1"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</row>
    <row r="998" ht="9.75" customHeight="1"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</row>
  </sheetData>
  <printOptions/>
  <pageMargins bottom="1.0" footer="0.0" header="0.0" left="0.75" right="0.75" top="1.0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10.67"/>
    <col customWidth="1" min="5" max="5" width="10.5"/>
    <col customWidth="1" min="6" max="6" width="10.33"/>
    <col customWidth="1" min="7" max="7" width="9.83"/>
    <col customWidth="1" min="8" max="8" width="11.17"/>
    <col customWidth="1" min="9" max="10" width="10.67"/>
    <col customWidth="1" min="11" max="11" width="11.5"/>
    <col customWidth="1" min="12" max="12" width="10.67"/>
    <col customWidth="1" min="13" max="13" width="10.0"/>
    <col customWidth="1" min="14" max="14" width="10.67"/>
    <col customWidth="1" min="15" max="15" width="10.33"/>
    <col customWidth="1" min="16" max="16" width="11.33"/>
    <col customWidth="1" min="17" max="17" width="10.17"/>
    <col customWidth="1" min="18" max="18" width="11.67"/>
    <col customWidth="1" min="19" max="19" width="11.17"/>
    <col customWidth="1" min="20" max="21" width="12.5"/>
    <col customWidth="1" min="22" max="22" width="14.33"/>
    <col customWidth="1" min="23" max="34" width="23.33"/>
  </cols>
  <sheetData>
    <row r="1" ht="38.25" customHeight="1">
      <c r="A1" s="180" t="s">
        <v>413</v>
      </c>
      <c r="B1" s="181" t="s">
        <v>414</v>
      </c>
      <c r="C1" s="182" t="s">
        <v>75</v>
      </c>
      <c r="D1" s="181" t="s">
        <v>74</v>
      </c>
      <c r="E1" s="181" t="s">
        <v>415</v>
      </c>
      <c r="F1" s="181" t="s">
        <v>85</v>
      </c>
      <c r="G1" s="181" t="s">
        <v>416</v>
      </c>
      <c r="H1" s="182" t="s">
        <v>87</v>
      </c>
      <c r="I1" s="181" t="s">
        <v>96</v>
      </c>
      <c r="J1" s="181" t="s">
        <v>97</v>
      </c>
      <c r="K1" s="182" t="s">
        <v>100</v>
      </c>
      <c r="L1" s="181" t="s">
        <v>101</v>
      </c>
      <c r="M1" s="181" t="s">
        <v>104</v>
      </c>
      <c r="N1" s="181" t="s">
        <v>109</v>
      </c>
      <c r="O1" s="182" t="s">
        <v>110</v>
      </c>
      <c r="P1" s="181" t="s">
        <v>112</v>
      </c>
      <c r="Q1" s="181" t="s">
        <v>113</v>
      </c>
      <c r="R1" s="181" t="s">
        <v>118</v>
      </c>
      <c r="S1" s="181" t="s">
        <v>119</v>
      </c>
      <c r="T1" s="181" t="s">
        <v>122</v>
      </c>
      <c r="U1" s="181" t="s">
        <v>123</v>
      </c>
      <c r="V1" s="183" t="s">
        <v>417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3.5" customHeight="1">
      <c r="A2" s="184" t="s">
        <v>387</v>
      </c>
      <c r="B2" s="185">
        <v>0.0</v>
      </c>
      <c r="C2" s="186">
        <v>3.7673958400000003</v>
      </c>
      <c r="D2" s="187">
        <v>0.47071232</v>
      </c>
      <c r="E2" s="186">
        <v>0.0</v>
      </c>
      <c r="F2" s="186">
        <v>0.4214912</v>
      </c>
      <c r="G2" s="186">
        <v>0.0</v>
      </c>
      <c r="H2" s="187">
        <v>0.0</v>
      </c>
      <c r="I2" s="186">
        <v>0.0</v>
      </c>
      <c r="J2" s="186">
        <v>2.57731968</v>
      </c>
      <c r="K2" s="186">
        <v>0.0</v>
      </c>
      <c r="L2" s="187">
        <v>1.7136000000000002</v>
      </c>
      <c r="M2" s="186">
        <v>0.0</v>
      </c>
      <c r="N2" s="186">
        <v>0.9960204800000001</v>
      </c>
      <c r="O2" s="186">
        <v>0.0</v>
      </c>
      <c r="P2" s="186">
        <v>0.0</v>
      </c>
      <c r="Q2" s="187">
        <v>0.06675968</v>
      </c>
      <c r="R2" s="186">
        <v>0.0</v>
      </c>
      <c r="S2" s="186">
        <v>0.0</v>
      </c>
      <c r="T2" s="186">
        <v>0.0</v>
      </c>
      <c r="U2" s="186">
        <v>0.0</v>
      </c>
      <c r="V2" s="188">
        <v>10.0132992</v>
      </c>
      <c r="W2" s="189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9.75" customHeight="1">
      <c r="A3" s="190" t="s">
        <v>66</v>
      </c>
      <c r="B3" s="161">
        <v>0.0</v>
      </c>
      <c r="C3" s="186">
        <v>1.165826</v>
      </c>
      <c r="D3" s="191">
        <v>0.0</v>
      </c>
      <c r="E3" s="186">
        <v>0.0</v>
      </c>
      <c r="F3" s="186">
        <v>0.0</v>
      </c>
      <c r="G3" s="186">
        <v>0.0</v>
      </c>
      <c r="H3" s="191">
        <v>0.0</v>
      </c>
      <c r="I3" s="186">
        <v>0.0</v>
      </c>
      <c r="J3" s="186">
        <v>2.1295424000000005</v>
      </c>
      <c r="K3" s="186">
        <v>0.0</v>
      </c>
      <c r="L3" s="191">
        <v>0.0</v>
      </c>
      <c r="M3" s="186">
        <v>0.0</v>
      </c>
      <c r="N3" s="186">
        <v>0.0</v>
      </c>
      <c r="O3" s="186">
        <v>0.0</v>
      </c>
      <c r="P3" s="186">
        <v>0.0</v>
      </c>
      <c r="Q3" s="191">
        <v>0.0</v>
      </c>
      <c r="R3" s="186">
        <v>0.0</v>
      </c>
      <c r="S3" s="186">
        <v>0.0</v>
      </c>
      <c r="T3" s="186">
        <v>0.0</v>
      </c>
      <c r="U3" s="186">
        <v>0.0</v>
      </c>
      <c r="V3" s="188">
        <v>3.2953684000000005</v>
      </c>
      <c r="W3" s="189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ht="9.75" customHeight="1">
      <c r="A4" s="190" t="s">
        <v>68</v>
      </c>
      <c r="B4" s="161">
        <v>0.0</v>
      </c>
      <c r="C4" s="186">
        <v>0.0</v>
      </c>
      <c r="D4" s="191">
        <v>0.6690112</v>
      </c>
      <c r="E4" s="186">
        <v>0.0</v>
      </c>
      <c r="F4" s="186">
        <v>0.0</v>
      </c>
      <c r="G4" s="186">
        <v>0.0</v>
      </c>
      <c r="H4" s="191">
        <v>0.0</v>
      </c>
      <c r="I4" s="186">
        <v>0.0</v>
      </c>
      <c r="J4" s="186">
        <v>1.7763776</v>
      </c>
      <c r="K4" s="186">
        <v>0.0</v>
      </c>
      <c r="L4" s="191">
        <v>0.17481984000000003</v>
      </c>
      <c r="M4" s="186">
        <v>0.0</v>
      </c>
      <c r="N4" s="186">
        <v>0.0</v>
      </c>
      <c r="O4" s="186">
        <v>0.0</v>
      </c>
      <c r="P4" s="186">
        <v>0.0</v>
      </c>
      <c r="Q4" s="191">
        <v>1.1731305600000002</v>
      </c>
      <c r="R4" s="186">
        <v>0.0</v>
      </c>
      <c r="S4" s="186">
        <v>0.0</v>
      </c>
      <c r="T4" s="186">
        <v>0.25289472</v>
      </c>
      <c r="U4" s="186">
        <v>0.0</v>
      </c>
      <c r="V4" s="188">
        <v>4.046233920000001</v>
      </c>
      <c r="W4" s="189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9.75" customHeight="1">
      <c r="A5" s="192" t="s">
        <v>176</v>
      </c>
      <c r="B5" s="165">
        <v>0.0</v>
      </c>
      <c r="C5" s="193">
        <v>4.93322184</v>
      </c>
      <c r="D5" s="164">
        <v>1.13972352</v>
      </c>
      <c r="E5" s="193">
        <v>0.0</v>
      </c>
      <c r="F5" s="193">
        <v>0.4214912</v>
      </c>
      <c r="G5" s="193">
        <v>0.0</v>
      </c>
      <c r="H5" s="164">
        <v>0.0</v>
      </c>
      <c r="I5" s="193">
        <v>0.0</v>
      </c>
      <c r="J5" s="193">
        <v>6.4832396800000005</v>
      </c>
      <c r="K5" s="193">
        <v>0.0</v>
      </c>
      <c r="L5" s="164">
        <v>1.8884198400000003</v>
      </c>
      <c r="M5" s="193">
        <v>0.0</v>
      </c>
      <c r="N5" s="193">
        <v>0.9960204800000001</v>
      </c>
      <c r="O5" s="193">
        <v>0.0</v>
      </c>
      <c r="P5" s="193">
        <v>0.0</v>
      </c>
      <c r="Q5" s="164">
        <v>1.2398902400000003</v>
      </c>
      <c r="R5" s="193">
        <v>0.0</v>
      </c>
      <c r="S5" s="193">
        <v>0.0</v>
      </c>
      <c r="T5" s="193">
        <v>0.25289472</v>
      </c>
      <c r="U5" s="193">
        <v>0.0</v>
      </c>
      <c r="V5" s="194">
        <v>17.354901520000002</v>
      </c>
      <c r="W5" s="189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ht="9.75" customHeight="1">
      <c r="A6" s="190" t="s">
        <v>70</v>
      </c>
      <c r="B6" s="161">
        <v>0.0</v>
      </c>
      <c r="C6" s="186">
        <v>3.0137382400000003</v>
      </c>
      <c r="D6" s="191">
        <v>0.0</v>
      </c>
      <c r="E6" s="186">
        <v>0.0</v>
      </c>
      <c r="F6" s="186">
        <v>0.0</v>
      </c>
      <c r="G6" s="186">
        <v>0.20480512000000003</v>
      </c>
      <c r="H6" s="191">
        <v>0.0</v>
      </c>
      <c r="I6" s="186">
        <v>0.0</v>
      </c>
      <c r="J6" s="186">
        <v>0.6664</v>
      </c>
      <c r="K6" s="186">
        <v>0.0</v>
      </c>
      <c r="L6" s="191">
        <v>0.0</v>
      </c>
      <c r="M6" s="186">
        <v>0.0</v>
      </c>
      <c r="N6" s="186">
        <v>0.08146944</v>
      </c>
      <c r="O6" s="186">
        <v>0.0</v>
      </c>
      <c r="P6" s="186">
        <v>0.0</v>
      </c>
      <c r="Q6" s="191">
        <v>0.41300480000000006</v>
      </c>
      <c r="R6" s="186">
        <v>0.0</v>
      </c>
      <c r="S6" s="186">
        <v>0.0</v>
      </c>
      <c r="T6" s="186">
        <v>0.0</v>
      </c>
      <c r="U6" s="186">
        <v>0.0</v>
      </c>
      <c r="V6" s="188">
        <v>4.3794176</v>
      </c>
      <c r="W6" s="189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ht="9.75" customHeight="1">
      <c r="A7" s="190" t="s">
        <v>71</v>
      </c>
      <c r="B7" s="161">
        <v>0.3128</v>
      </c>
      <c r="C7" s="186">
        <v>0.24808576000000002</v>
      </c>
      <c r="D7" s="191">
        <v>0.0</v>
      </c>
      <c r="E7" s="186">
        <v>0.0</v>
      </c>
      <c r="F7" s="186">
        <v>0.0</v>
      </c>
      <c r="G7" s="186">
        <v>0.0</v>
      </c>
      <c r="H7" s="191">
        <v>0.0</v>
      </c>
      <c r="I7" s="186">
        <v>0.0</v>
      </c>
      <c r="J7" s="186">
        <v>0.40112384</v>
      </c>
      <c r="K7" s="186">
        <v>0.0</v>
      </c>
      <c r="L7" s="191">
        <v>0.0</v>
      </c>
      <c r="M7" s="186">
        <v>0.0</v>
      </c>
      <c r="N7" s="186">
        <v>0.0</v>
      </c>
      <c r="O7" s="186">
        <v>0.0</v>
      </c>
      <c r="P7" s="186">
        <v>0.0</v>
      </c>
      <c r="Q7" s="191">
        <v>0.0884</v>
      </c>
      <c r="R7" s="186">
        <v>0.0</v>
      </c>
      <c r="S7" s="186">
        <v>0.0</v>
      </c>
      <c r="T7" s="186">
        <v>0.0</v>
      </c>
      <c r="U7" s="186">
        <v>0.0</v>
      </c>
      <c r="V7" s="188">
        <v>1.0504096</v>
      </c>
      <c r="W7" s="189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ht="9.75" customHeight="1">
      <c r="A8" s="190" t="s">
        <v>143</v>
      </c>
      <c r="B8" s="161">
        <v>0.08231808</v>
      </c>
      <c r="C8" s="186">
        <v>1.28116352</v>
      </c>
      <c r="D8" s="191">
        <v>0.0</v>
      </c>
      <c r="E8" s="186">
        <v>0.0</v>
      </c>
      <c r="F8" s="186">
        <v>0.0</v>
      </c>
      <c r="G8" s="186">
        <v>0.0</v>
      </c>
      <c r="H8" s="191">
        <v>0.0</v>
      </c>
      <c r="I8" s="186">
        <v>0.0</v>
      </c>
      <c r="J8" s="186">
        <v>0.612</v>
      </c>
      <c r="K8" s="186">
        <v>0.0</v>
      </c>
      <c r="L8" s="191">
        <v>0.47600000000000003</v>
      </c>
      <c r="M8" s="186">
        <v>0.0</v>
      </c>
      <c r="N8" s="186">
        <v>0.08571263999999999</v>
      </c>
      <c r="O8" s="186">
        <v>1.24055936</v>
      </c>
      <c r="P8" s="186">
        <v>0.0</v>
      </c>
      <c r="Q8" s="191">
        <v>0.0</v>
      </c>
      <c r="R8" s="186">
        <v>0.0</v>
      </c>
      <c r="S8" s="186">
        <v>0.0</v>
      </c>
      <c r="T8" s="186">
        <v>0.0816</v>
      </c>
      <c r="U8" s="186">
        <v>0.0</v>
      </c>
      <c r="V8" s="188">
        <v>3.8593536</v>
      </c>
      <c r="W8" s="189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ht="9.75" customHeight="1">
      <c r="A9" s="190" t="s">
        <v>388</v>
      </c>
      <c r="B9" s="161">
        <v>0.0</v>
      </c>
      <c r="C9" s="186">
        <v>0.8296000000000001</v>
      </c>
      <c r="D9" s="191">
        <v>0.0</v>
      </c>
      <c r="E9" s="186">
        <v>0.0</v>
      </c>
      <c r="F9" s="186">
        <v>0.08203520000000002</v>
      </c>
      <c r="G9" s="186">
        <v>0.0</v>
      </c>
      <c r="H9" s="191">
        <v>0.0</v>
      </c>
      <c r="I9" s="186">
        <v>0.0</v>
      </c>
      <c r="J9" s="186">
        <v>0.0</v>
      </c>
      <c r="K9" s="186">
        <v>0.0</v>
      </c>
      <c r="L9" s="191">
        <v>0.0</v>
      </c>
      <c r="M9" s="186">
        <v>0.0</v>
      </c>
      <c r="N9" s="186">
        <v>0.0</v>
      </c>
      <c r="O9" s="186">
        <v>0.0</v>
      </c>
      <c r="P9" s="186">
        <v>0.0</v>
      </c>
      <c r="Q9" s="191">
        <v>0.0</v>
      </c>
      <c r="R9" s="186">
        <v>0.0</v>
      </c>
      <c r="S9" s="186">
        <v>0.0</v>
      </c>
      <c r="T9" s="186">
        <v>0.0</v>
      </c>
      <c r="U9" s="186">
        <v>0.0</v>
      </c>
      <c r="V9" s="188">
        <v>0.9116352000000001</v>
      </c>
      <c r="W9" s="189" t="s">
        <v>418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ht="9.75" customHeight="1">
      <c r="A10" s="195" t="s">
        <v>389</v>
      </c>
      <c r="B10" s="161">
        <v>0.0</v>
      </c>
      <c r="C10" s="186">
        <v>0.735488</v>
      </c>
      <c r="D10" s="191">
        <v>0.0</v>
      </c>
      <c r="E10" s="186">
        <v>0.0</v>
      </c>
      <c r="F10" s="186">
        <v>0.0</v>
      </c>
      <c r="G10" s="186">
        <v>0.0</v>
      </c>
      <c r="H10" s="191">
        <v>0.0</v>
      </c>
      <c r="I10" s="186">
        <v>0.0</v>
      </c>
      <c r="J10" s="186">
        <v>0.0</v>
      </c>
      <c r="K10" s="186">
        <v>0.0</v>
      </c>
      <c r="L10" s="191">
        <v>0.0</v>
      </c>
      <c r="M10" s="186">
        <v>0.0</v>
      </c>
      <c r="N10" s="186">
        <v>0.0</v>
      </c>
      <c r="O10" s="186">
        <v>0.0</v>
      </c>
      <c r="P10" s="186">
        <v>0.0</v>
      </c>
      <c r="Q10" s="191">
        <v>0.0</v>
      </c>
      <c r="R10" s="186">
        <v>0.0</v>
      </c>
      <c r="S10" s="186">
        <v>0.0</v>
      </c>
      <c r="T10" s="186">
        <v>0.0</v>
      </c>
      <c r="U10" s="186">
        <v>0.0</v>
      </c>
      <c r="V10" s="188">
        <v>0.735488</v>
      </c>
      <c r="W10" s="189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ht="9.75" customHeight="1">
      <c r="A11" s="196" t="s">
        <v>187</v>
      </c>
      <c r="B11" s="165">
        <v>0.39511808000000004</v>
      </c>
      <c r="C11" s="193">
        <v>6.108075520000001</v>
      </c>
      <c r="D11" s="164">
        <v>0.0</v>
      </c>
      <c r="E11" s="193">
        <v>0.0</v>
      </c>
      <c r="F11" s="193">
        <v>0.08203520000000002</v>
      </c>
      <c r="G11" s="193">
        <v>0.20480512000000003</v>
      </c>
      <c r="H11" s="164">
        <v>0.0</v>
      </c>
      <c r="I11" s="193">
        <v>0.0</v>
      </c>
      <c r="J11" s="193">
        <v>1.6795238399999999</v>
      </c>
      <c r="K11" s="193">
        <v>0.0</v>
      </c>
      <c r="L11" s="164">
        <v>0.47600000000000003</v>
      </c>
      <c r="M11" s="193">
        <v>0.0</v>
      </c>
      <c r="N11" s="193">
        <v>0.16718208</v>
      </c>
      <c r="O11" s="193">
        <v>1.24055936</v>
      </c>
      <c r="P11" s="193">
        <v>0.0</v>
      </c>
      <c r="Q11" s="164">
        <v>0.5014048000000001</v>
      </c>
      <c r="R11" s="193">
        <v>0.0</v>
      </c>
      <c r="S11" s="193">
        <v>0.0</v>
      </c>
      <c r="T11" s="193">
        <v>0.0816</v>
      </c>
      <c r="U11" s="193">
        <v>0.0</v>
      </c>
      <c r="V11" s="194">
        <v>10.936304</v>
      </c>
      <c r="W11" s="189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ht="9.75" customHeight="1">
      <c r="A12" s="190" t="s">
        <v>264</v>
      </c>
      <c r="B12" s="161">
        <v>0.0</v>
      </c>
      <c r="C12" s="186">
        <v>0.08276688</v>
      </c>
      <c r="D12" s="191">
        <v>0.0</v>
      </c>
      <c r="E12" s="186">
        <v>0.0</v>
      </c>
      <c r="F12" s="186">
        <v>0.0</v>
      </c>
      <c r="G12" s="186">
        <v>0.0</v>
      </c>
      <c r="H12" s="191">
        <v>0.0</v>
      </c>
      <c r="I12" s="186">
        <v>0.0</v>
      </c>
      <c r="J12" s="186">
        <v>6.052</v>
      </c>
      <c r="K12" s="186">
        <v>0.0</v>
      </c>
      <c r="L12" s="191">
        <v>0.28114328000000005</v>
      </c>
      <c r="M12" s="186">
        <v>0.07556976000000001</v>
      </c>
      <c r="N12" s="186">
        <v>0.0</v>
      </c>
      <c r="O12" s="186">
        <v>0.0</v>
      </c>
      <c r="P12" s="186">
        <v>0.0</v>
      </c>
      <c r="Q12" s="191">
        <v>0.07976808</v>
      </c>
      <c r="R12" s="186">
        <v>0.0</v>
      </c>
      <c r="S12" s="186">
        <v>0.0</v>
      </c>
      <c r="T12" s="186">
        <v>0.0</v>
      </c>
      <c r="U12" s="186">
        <v>0.0</v>
      </c>
      <c r="V12" s="188">
        <v>6.571248</v>
      </c>
      <c r="W12" s="189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ht="9.75" customHeight="1">
      <c r="A13" s="190" t="s">
        <v>150</v>
      </c>
      <c r="B13" s="161">
        <v>0.0</v>
      </c>
      <c r="C13" s="186">
        <v>0.40847464</v>
      </c>
      <c r="D13" s="191">
        <v>0.0</v>
      </c>
      <c r="E13" s="186">
        <v>0.0</v>
      </c>
      <c r="F13" s="186">
        <v>0.525028</v>
      </c>
      <c r="G13" s="186">
        <v>0.0</v>
      </c>
      <c r="H13" s="191">
        <v>0.0</v>
      </c>
      <c r="I13" s="186">
        <v>0.0</v>
      </c>
      <c r="J13" s="186">
        <v>3.2401728000000003</v>
      </c>
      <c r="K13" s="186">
        <v>0.0</v>
      </c>
      <c r="L13" s="191">
        <v>0.17704888</v>
      </c>
      <c r="M13" s="186">
        <v>5.746531760000001</v>
      </c>
      <c r="N13" s="186">
        <v>0.8568000000000001</v>
      </c>
      <c r="O13" s="186">
        <v>0.0</v>
      </c>
      <c r="P13" s="186">
        <v>0.0</v>
      </c>
      <c r="Q13" s="191">
        <v>3.6112841600000003</v>
      </c>
      <c r="R13" s="186">
        <v>0.0</v>
      </c>
      <c r="S13" s="186">
        <v>0.0</v>
      </c>
      <c r="T13" s="186">
        <v>0.0</v>
      </c>
      <c r="U13" s="186">
        <v>0.0</v>
      </c>
      <c r="V13" s="188">
        <v>14.56534024</v>
      </c>
      <c r="W13" s="189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ht="9.75" customHeight="1">
      <c r="A14" s="190" t="s">
        <v>152</v>
      </c>
      <c r="B14" s="161">
        <v>0.0</v>
      </c>
      <c r="C14" s="186">
        <v>0.0</v>
      </c>
      <c r="D14" s="191">
        <v>0.0</v>
      </c>
      <c r="E14" s="186">
        <v>0.0</v>
      </c>
      <c r="F14" s="186">
        <v>0.0</v>
      </c>
      <c r="G14" s="186">
        <v>0.0</v>
      </c>
      <c r="H14" s="191">
        <v>0.0</v>
      </c>
      <c r="I14" s="186">
        <v>0.0</v>
      </c>
      <c r="J14" s="186">
        <v>0.16254992000000001</v>
      </c>
      <c r="K14" s="186">
        <v>0.0</v>
      </c>
      <c r="L14" s="191">
        <v>0.0</v>
      </c>
      <c r="M14" s="186">
        <v>0.97779784</v>
      </c>
      <c r="N14" s="186">
        <v>0.0779688</v>
      </c>
      <c r="O14" s="186">
        <v>0.0</v>
      </c>
      <c r="P14" s="186">
        <v>0.0</v>
      </c>
      <c r="Q14" s="191">
        <v>0.07589344</v>
      </c>
      <c r="R14" s="186">
        <v>0.0</v>
      </c>
      <c r="S14" s="186">
        <v>0.0</v>
      </c>
      <c r="T14" s="186">
        <v>0.0</v>
      </c>
      <c r="U14" s="186">
        <v>0.0</v>
      </c>
      <c r="V14" s="188">
        <v>1.29421</v>
      </c>
      <c r="W14" s="189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ht="9.75" customHeight="1">
      <c r="A15" s="190" t="s">
        <v>83</v>
      </c>
      <c r="B15" s="161">
        <v>0.0</v>
      </c>
      <c r="C15" s="186">
        <v>0.16565072</v>
      </c>
      <c r="D15" s="191">
        <v>0.0</v>
      </c>
      <c r="E15" s="186">
        <v>0.0</v>
      </c>
      <c r="F15" s="186">
        <v>0.16938256</v>
      </c>
      <c r="G15" s="186">
        <v>0.22974752</v>
      </c>
      <c r="H15" s="191">
        <v>0.0</v>
      </c>
      <c r="I15" s="186">
        <v>0.0</v>
      </c>
      <c r="J15" s="186">
        <v>6.09552816</v>
      </c>
      <c r="K15" s="186">
        <v>0.0</v>
      </c>
      <c r="L15" s="191">
        <v>0.0</v>
      </c>
      <c r="M15" s="186">
        <v>1.5736764</v>
      </c>
      <c r="N15" s="186">
        <v>0.51123352</v>
      </c>
      <c r="O15" s="186">
        <v>0.0</v>
      </c>
      <c r="P15" s="186">
        <v>0.0</v>
      </c>
      <c r="Q15" s="191">
        <v>0.0</v>
      </c>
      <c r="R15" s="186">
        <v>0.0</v>
      </c>
      <c r="S15" s="186">
        <v>0.0</v>
      </c>
      <c r="T15" s="186">
        <v>0.0</v>
      </c>
      <c r="U15" s="186">
        <v>0.0</v>
      </c>
      <c r="V15" s="188">
        <v>8.74521888</v>
      </c>
      <c r="W15" s="189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ht="9.75" customHeight="1">
      <c r="A16" s="190" t="s">
        <v>156</v>
      </c>
      <c r="B16" s="161">
        <v>0.0</v>
      </c>
      <c r="C16" s="186">
        <v>0.08276688</v>
      </c>
      <c r="D16" s="191">
        <v>0.0</v>
      </c>
      <c r="E16" s="186">
        <v>0.0869652</v>
      </c>
      <c r="F16" s="186">
        <v>0.08684416</v>
      </c>
      <c r="G16" s="186">
        <v>0.0</v>
      </c>
      <c r="H16" s="191">
        <v>0.0</v>
      </c>
      <c r="I16" s="186">
        <v>0.0</v>
      </c>
      <c r="J16" s="186">
        <v>0.3672</v>
      </c>
      <c r="K16" s="186">
        <v>0.0</v>
      </c>
      <c r="L16" s="191">
        <v>0.0</v>
      </c>
      <c r="M16" s="186">
        <v>0.07700728</v>
      </c>
      <c r="N16" s="186">
        <v>0.0</v>
      </c>
      <c r="O16" s="186">
        <v>0.0</v>
      </c>
      <c r="P16" s="186">
        <v>0.0</v>
      </c>
      <c r="Q16" s="191">
        <v>0.08296</v>
      </c>
      <c r="R16" s="186">
        <v>0.0</v>
      </c>
      <c r="S16" s="186">
        <v>0.0</v>
      </c>
      <c r="T16" s="186">
        <v>0.0</v>
      </c>
      <c r="U16" s="186">
        <v>0.0</v>
      </c>
      <c r="V16" s="188">
        <v>0.78374352</v>
      </c>
      <c r="W16" s="189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ht="9.75" customHeight="1">
      <c r="A17" s="190" t="s">
        <v>158</v>
      </c>
      <c r="B17" s="161">
        <v>0.0</v>
      </c>
      <c r="C17" s="186">
        <v>0.0</v>
      </c>
      <c r="D17" s="191">
        <v>0.0</v>
      </c>
      <c r="E17" s="186">
        <v>0.0</v>
      </c>
      <c r="F17" s="186">
        <v>0.08276688</v>
      </c>
      <c r="G17" s="186">
        <v>0.0</v>
      </c>
      <c r="H17" s="191">
        <v>0.0</v>
      </c>
      <c r="I17" s="186">
        <v>0.0</v>
      </c>
      <c r="J17" s="186">
        <v>0.169252</v>
      </c>
      <c r="K17" s="186">
        <v>0.0</v>
      </c>
      <c r="L17" s="191">
        <v>0.0</v>
      </c>
      <c r="M17" s="186">
        <v>0.0779688</v>
      </c>
      <c r="N17" s="186">
        <v>0.08288384000000001</v>
      </c>
      <c r="O17" s="186">
        <v>0.0</v>
      </c>
      <c r="P17" s="186">
        <v>0.0</v>
      </c>
      <c r="Q17" s="191">
        <v>2.59909464</v>
      </c>
      <c r="R17" s="186">
        <v>0.0</v>
      </c>
      <c r="S17" s="186">
        <v>0.0</v>
      </c>
      <c r="T17" s="186">
        <v>0.0</v>
      </c>
      <c r="U17" s="186">
        <v>0.0</v>
      </c>
      <c r="V17" s="188">
        <v>3.0119661600000005</v>
      </c>
      <c r="W17" s="189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ht="9.75" customHeight="1">
      <c r="A18" s="190" t="s">
        <v>160</v>
      </c>
      <c r="B18" s="161">
        <v>0.167824</v>
      </c>
      <c r="C18" s="186">
        <v>2.5457663200000002</v>
      </c>
      <c r="D18" s="191">
        <v>1.9389860000000003</v>
      </c>
      <c r="E18" s="186">
        <v>0.1768</v>
      </c>
      <c r="F18" s="186">
        <v>1.3056</v>
      </c>
      <c r="G18" s="186">
        <v>0.0</v>
      </c>
      <c r="H18" s="191">
        <v>0.0</v>
      </c>
      <c r="I18" s="186">
        <v>0.17093160000000002</v>
      </c>
      <c r="J18" s="186">
        <v>4.79193416</v>
      </c>
      <c r="K18" s="186">
        <v>0.0</v>
      </c>
      <c r="L18" s="191">
        <v>0.0</v>
      </c>
      <c r="M18" s="186">
        <v>3.99174144</v>
      </c>
      <c r="N18" s="186">
        <v>2.34983656</v>
      </c>
      <c r="O18" s="186">
        <v>0.0</v>
      </c>
      <c r="P18" s="186">
        <v>0.08240512000000001</v>
      </c>
      <c r="Q18" s="191">
        <v>6.636800000000001</v>
      </c>
      <c r="R18" s="186">
        <v>0.0</v>
      </c>
      <c r="S18" s="186">
        <v>0.0</v>
      </c>
      <c r="T18" s="186">
        <v>0.0</v>
      </c>
      <c r="U18" s="186">
        <v>0.0</v>
      </c>
      <c r="V18" s="188">
        <v>24.158625200000003</v>
      </c>
      <c r="W18" s="189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ht="9.75" customHeight="1">
      <c r="A19" s="190" t="s">
        <v>163</v>
      </c>
      <c r="B19" s="161">
        <v>0.0</v>
      </c>
      <c r="C19" s="186">
        <v>0.0</v>
      </c>
      <c r="D19" s="191">
        <v>0.0</v>
      </c>
      <c r="E19" s="186">
        <v>0.0</v>
      </c>
      <c r="F19" s="186">
        <v>0.0</v>
      </c>
      <c r="G19" s="186">
        <v>0.0</v>
      </c>
      <c r="H19" s="191">
        <v>0.0</v>
      </c>
      <c r="I19" s="186">
        <v>0.0</v>
      </c>
      <c r="J19" s="186">
        <v>0.58969464</v>
      </c>
      <c r="K19" s="186">
        <v>0.0</v>
      </c>
      <c r="L19" s="191">
        <v>0.0</v>
      </c>
      <c r="M19" s="186">
        <v>4.0280058400000005</v>
      </c>
      <c r="N19" s="186">
        <v>0.35427864000000003</v>
      </c>
      <c r="O19" s="186">
        <v>0.0</v>
      </c>
      <c r="P19" s="186">
        <v>0.0</v>
      </c>
      <c r="Q19" s="191">
        <v>1.2559736000000001</v>
      </c>
      <c r="R19" s="186">
        <v>0.0</v>
      </c>
      <c r="S19" s="186">
        <v>0.0</v>
      </c>
      <c r="T19" s="186">
        <v>0.0</v>
      </c>
      <c r="U19" s="186">
        <v>0.0</v>
      </c>
      <c r="V19" s="188">
        <v>6.227952720000001</v>
      </c>
      <c r="W19" s="189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ht="9.75" customHeight="1">
      <c r="A20" s="197" t="s">
        <v>89</v>
      </c>
      <c r="B20" s="161">
        <v>0.10880000000000001</v>
      </c>
      <c r="C20" s="186">
        <v>0.5721710400000001</v>
      </c>
      <c r="D20" s="191">
        <v>0.0</v>
      </c>
      <c r="E20" s="186">
        <v>0.0</v>
      </c>
      <c r="F20" s="186">
        <v>0.40256</v>
      </c>
      <c r="G20" s="186">
        <v>0.0</v>
      </c>
      <c r="H20" s="191">
        <v>0.0</v>
      </c>
      <c r="I20" s="186">
        <v>0.0</v>
      </c>
      <c r="J20" s="186">
        <v>21.896</v>
      </c>
      <c r="K20" s="186">
        <v>0.0</v>
      </c>
      <c r="L20" s="191">
        <v>0.6936</v>
      </c>
      <c r="M20" s="186">
        <v>0.24118104</v>
      </c>
      <c r="N20" s="186">
        <v>0.08276688</v>
      </c>
      <c r="O20" s="186">
        <v>0.0</v>
      </c>
      <c r="P20" s="186">
        <v>0.0</v>
      </c>
      <c r="Q20" s="191">
        <v>1.3124</v>
      </c>
      <c r="R20" s="186">
        <v>0.0</v>
      </c>
      <c r="S20" s="186">
        <v>0.0</v>
      </c>
      <c r="T20" s="186">
        <v>0.0</v>
      </c>
      <c r="U20" s="186">
        <v>0.0</v>
      </c>
      <c r="V20" s="188">
        <v>25.30947896</v>
      </c>
      <c r="W20" s="189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9.75" customHeight="1">
      <c r="A21" s="196" t="s">
        <v>407</v>
      </c>
      <c r="B21" s="165">
        <v>0.276624</v>
      </c>
      <c r="C21" s="193">
        <v>3.85759648</v>
      </c>
      <c r="D21" s="164">
        <v>1.9389860000000003</v>
      </c>
      <c r="E21" s="193">
        <v>0.26376520000000003</v>
      </c>
      <c r="F21" s="193">
        <v>2.5721816</v>
      </c>
      <c r="G21" s="193">
        <v>0.22974752</v>
      </c>
      <c r="H21" s="164">
        <v>0.0</v>
      </c>
      <c r="I21" s="193">
        <v>0.17093160000000002</v>
      </c>
      <c r="J21" s="193">
        <v>43.36433168000001</v>
      </c>
      <c r="K21" s="193">
        <v>0.0</v>
      </c>
      <c r="L21" s="164">
        <v>1.15179216</v>
      </c>
      <c r="M21" s="193">
        <v>16.789480160000004</v>
      </c>
      <c r="N21" s="193">
        <v>4.315768240000001</v>
      </c>
      <c r="O21" s="193">
        <v>0.0</v>
      </c>
      <c r="P21" s="193">
        <v>0.08240512000000001</v>
      </c>
      <c r="Q21" s="164">
        <v>15.654173920000002</v>
      </c>
      <c r="R21" s="193">
        <v>0.0</v>
      </c>
      <c r="S21" s="193">
        <v>0.0</v>
      </c>
      <c r="T21" s="193">
        <v>0.0</v>
      </c>
      <c r="U21" s="193">
        <v>0.0</v>
      </c>
      <c r="V21" s="194">
        <v>90.66778368000001</v>
      </c>
      <c r="W21" s="189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9.75" customHeight="1">
      <c r="A22" s="195" t="s">
        <v>95</v>
      </c>
      <c r="B22" s="161">
        <v>0.0</v>
      </c>
      <c r="C22" s="186">
        <v>0.0</v>
      </c>
      <c r="D22" s="191">
        <v>0.0</v>
      </c>
      <c r="E22" s="186">
        <v>0.0</v>
      </c>
      <c r="F22" s="186">
        <v>0.0</v>
      </c>
      <c r="G22" s="186">
        <v>0.08104648</v>
      </c>
      <c r="H22" s="191">
        <v>0.0</v>
      </c>
      <c r="I22" s="198"/>
      <c r="J22" s="186">
        <v>1.52096552</v>
      </c>
      <c r="K22" s="186">
        <v>0.05101224000000001</v>
      </c>
      <c r="L22" s="191">
        <v>0.0</v>
      </c>
      <c r="M22" s="186">
        <v>0.0</v>
      </c>
      <c r="N22" s="186">
        <v>0.06789528</v>
      </c>
      <c r="O22" s="186">
        <v>0.0</v>
      </c>
      <c r="P22" s="186">
        <v>0.0</v>
      </c>
      <c r="Q22" s="191">
        <v>0.8030079200000001</v>
      </c>
      <c r="R22" s="186">
        <v>0.2576112</v>
      </c>
      <c r="S22" s="186">
        <v>0.0</v>
      </c>
      <c r="T22" s="186">
        <v>0.0</v>
      </c>
      <c r="U22" s="186">
        <v>0.3944</v>
      </c>
      <c r="V22" s="188">
        <v>3.17593864</v>
      </c>
      <c r="W22" s="189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9.75" customHeight="1">
      <c r="A23" s="195" t="s">
        <v>100</v>
      </c>
      <c r="B23" s="161">
        <v>0.0</v>
      </c>
      <c r="C23" s="186">
        <v>0.25160000000000005</v>
      </c>
      <c r="D23" s="191">
        <v>0.0</v>
      </c>
      <c r="E23" s="186">
        <v>0.0</v>
      </c>
      <c r="F23" s="186">
        <v>0.0</v>
      </c>
      <c r="G23" s="186">
        <v>0.0</v>
      </c>
      <c r="H23" s="191">
        <v>0.0</v>
      </c>
      <c r="I23" s="186">
        <v>0.0</v>
      </c>
      <c r="J23" s="186">
        <v>0.9248000000000001</v>
      </c>
      <c r="K23" s="186">
        <v>0.0</v>
      </c>
      <c r="L23" s="191">
        <v>0.0</v>
      </c>
      <c r="M23" s="186">
        <v>0.0</v>
      </c>
      <c r="N23" s="186">
        <v>0.0</v>
      </c>
      <c r="O23" s="186">
        <v>0.0</v>
      </c>
      <c r="P23" s="186">
        <v>0.0</v>
      </c>
      <c r="Q23" s="191">
        <v>0.0869652</v>
      </c>
      <c r="R23" s="186">
        <v>0.08214672</v>
      </c>
      <c r="S23" s="186">
        <v>0.0</v>
      </c>
      <c r="T23" s="186">
        <v>0.0</v>
      </c>
      <c r="U23" s="186">
        <v>0.08276688</v>
      </c>
      <c r="V23" s="188">
        <v>1.4282788000000004</v>
      </c>
      <c r="W23" s="189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9.75" customHeight="1">
      <c r="A24" s="192" t="s">
        <v>204</v>
      </c>
      <c r="B24" s="165">
        <v>0.0</v>
      </c>
      <c r="C24" s="193">
        <v>0.25160000000000005</v>
      </c>
      <c r="D24" s="164">
        <v>0.0</v>
      </c>
      <c r="E24" s="193">
        <v>0.0</v>
      </c>
      <c r="F24" s="193">
        <v>0.0</v>
      </c>
      <c r="G24" s="193">
        <v>0.08104648</v>
      </c>
      <c r="H24" s="164">
        <v>0.0</v>
      </c>
      <c r="I24" s="193">
        <v>0.0</v>
      </c>
      <c r="J24" s="193">
        <v>2.44576552</v>
      </c>
      <c r="K24" s="193">
        <v>0.05101224000000001</v>
      </c>
      <c r="L24" s="164">
        <v>0.0</v>
      </c>
      <c r="M24" s="193">
        <v>0.0</v>
      </c>
      <c r="N24" s="193">
        <v>0.06789528</v>
      </c>
      <c r="O24" s="193">
        <v>0.0</v>
      </c>
      <c r="P24" s="193">
        <v>0.0</v>
      </c>
      <c r="Q24" s="164">
        <v>0.8899731200000001</v>
      </c>
      <c r="R24" s="193">
        <v>0.33975792</v>
      </c>
      <c r="S24" s="193">
        <v>0.0</v>
      </c>
      <c r="T24" s="193">
        <v>0.0</v>
      </c>
      <c r="U24" s="193">
        <v>0.47716687999999996</v>
      </c>
      <c r="V24" s="194">
        <v>4.60421744</v>
      </c>
      <c r="W24" s="189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9.75" customHeight="1">
      <c r="A25" s="195" t="s">
        <v>120</v>
      </c>
      <c r="B25" s="161">
        <v>0.1834504</v>
      </c>
      <c r="C25" s="186">
        <v>0.47593880000000005</v>
      </c>
      <c r="D25" s="191">
        <v>0.1496</v>
      </c>
      <c r="E25" s="186">
        <v>0.0</v>
      </c>
      <c r="F25" s="186">
        <v>0.0</v>
      </c>
      <c r="G25" s="186">
        <v>0.0</v>
      </c>
      <c r="H25" s="191">
        <v>0.33227112</v>
      </c>
      <c r="I25" s="186">
        <v>0.0</v>
      </c>
      <c r="J25" s="186">
        <v>3.1688</v>
      </c>
      <c r="K25" s="186">
        <v>0.0</v>
      </c>
      <c r="L25" s="191">
        <v>1.1016</v>
      </c>
      <c r="M25" s="186">
        <v>0.0</v>
      </c>
      <c r="N25" s="186">
        <v>0.24480000000000002</v>
      </c>
      <c r="O25" s="186">
        <v>0.17953360000000002</v>
      </c>
      <c r="P25" s="186">
        <v>0.0</v>
      </c>
      <c r="Q25" s="191">
        <v>0.9792000000000001</v>
      </c>
      <c r="R25" s="186">
        <v>4.9504</v>
      </c>
      <c r="S25" s="186">
        <v>0.0</v>
      </c>
      <c r="T25" s="186">
        <v>2.71864</v>
      </c>
      <c r="U25" s="186">
        <v>2.1352</v>
      </c>
      <c r="V25" s="188">
        <v>16.619433920000002</v>
      </c>
      <c r="W25" s="189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9.75" customHeight="1">
      <c r="A26" s="195" t="s">
        <v>121</v>
      </c>
      <c r="B26" s="161">
        <v>0.4216000000000001</v>
      </c>
      <c r="C26" s="186">
        <v>0.5721710400000001</v>
      </c>
      <c r="D26" s="191">
        <v>0.0</v>
      </c>
      <c r="E26" s="186">
        <v>0.0</v>
      </c>
      <c r="F26" s="186">
        <v>0.0869652</v>
      </c>
      <c r="G26" s="186">
        <v>0.0</v>
      </c>
      <c r="H26" s="191">
        <v>0.0</v>
      </c>
      <c r="I26" s="186">
        <v>0.136</v>
      </c>
      <c r="J26" s="186">
        <v>12.988000000000001</v>
      </c>
      <c r="K26" s="186">
        <v>0.16312112000000004</v>
      </c>
      <c r="L26" s="191">
        <v>0.18232704</v>
      </c>
      <c r="M26" s="186">
        <v>0.24830064000000002</v>
      </c>
      <c r="N26" s="186">
        <v>0.5984</v>
      </c>
      <c r="O26" s="186">
        <v>0.0</v>
      </c>
      <c r="P26" s="186">
        <v>0.0</v>
      </c>
      <c r="Q26" s="191">
        <v>1.3564776</v>
      </c>
      <c r="R26" s="186">
        <v>0.1768</v>
      </c>
      <c r="S26" s="186">
        <v>0.0</v>
      </c>
      <c r="T26" s="186">
        <v>0.0</v>
      </c>
      <c r="U26" s="186">
        <v>0.17017</v>
      </c>
      <c r="V26" s="188">
        <v>17.10033264</v>
      </c>
      <c r="W26" s="189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9.75" customHeight="1">
      <c r="A27" s="195" t="s">
        <v>169</v>
      </c>
      <c r="B27" s="161">
        <v>0.49546024000000005</v>
      </c>
      <c r="C27" s="186">
        <v>0.44200000000000006</v>
      </c>
      <c r="D27" s="191">
        <v>0.5140800000000001</v>
      </c>
      <c r="E27" s="186">
        <v>0.26507896000000003</v>
      </c>
      <c r="F27" s="186">
        <v>0.24107632</v>
      </c>
      <c r="G27" s="186">
        <v>0.15324616</v>
      </c>
      <c r="H27" s="191">
        <v>9.764201600000002</v>
      </c>
      <c r="I27" s="186">
        <v>5.409515600000001</v>
      </c>
      <c r="J27" s="186">
        <v>15.776000000000002</v>
      </c>
      <c r="K27" s="186">
        <v>7.66282616</v>
      </c>
      <c r="L27" s="191">
        <v>0.25160000000000005</v>
      </c>
      <c r="M27" s="186">
        <v>0.07971232</v>
      </c>
      <c r="N27" s="186">
        <v>0.9151984000000001</v>
      </c>
      <c r="O27" s="186">
        <v>2.0128000000000004</v>
      </c>
      <c r="P27" s="186">
        <v>0.0</v>
      </c>
      <c r="Q27" s="191">
        <v>2.652</v>
      </c>
      <c r="R27" s="186">
        <v>19.0128</v>
      </c>
      <c r="S27" s="186">
        <v>8.358282560000001</v>
      </c>
      <c r="T27" s="186">
        <v>12.598551760000001</v>
      </c>
      <c r="U27" s="186">
        <v>20.3456</v>
      </c>
      <c r="V27" s="188">
        <v>106.95003008000002</v>
      </c>
      <c r="W27" s="189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9.75" customHeight="1">
      <c r="A28" s="195" t="s">
        <v>419</v>
      </c>
      <c r="B28" s="161">
        <v>0.24865424000000003</v>
      </c>
      <c r="C28" s="186">
        <v>2.176</v>
      </c>
      <c r="D28" s="191">
        <v>1.00076552</v>
      </c>
      <c r="E28" s="186">
        <v>0.08276688</v>
      </c>
      <c r="F28" s="186">
        <v>0.40318016</v>
      </c>
      <c r="G28" s="186">
        <v>0.0</v>
      </c>
      <c r="H28" s="191">
        <v>3.8760000000000003</v>
      </c>
      <c r="I28" s="186">
        <v>5.032</v>
      </c>
      <c r="J28" s="186">
        <v>11.089984</v>
      </c>
      <c r="K28" s="186">
        <v>0.0</v>
      </c>
      <c r="L28" s="191">
        <v>3.6992000000000003</v>
      </c>
      <c r="M28" s="186">
        <v>0.0</v>
      </c>
      <c r="N28" s="186">
        <v>0.612</v>
      </c>
      <c r="O28" s="186">
        <v>1.0549724</v>
      </c>
      <c r="P28" s="186">
        <v>0.0</v>
      </c>
      <c r="Q28" s="191">
        <v>1.53068</v>
      </c>
      <c r="R28" s="186">
        <v>1.0744</v>
      </c>
      <c r="S28" s="186">
        <v>1.0268000000000002</v>
      </c>
      <c r="T28" s="186">
        <v>10.7576</v>
      </c>
      <c r="U28" s="186">
        <v>5.644</v>
      </c>
      <c r="V28" s="188">
        <v>49.3090032</v>
      </c>
      <c r="W28" s="189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9.75" customHeight="1">
      <c r="A29" s="195" t="s">
        <v>175</v>
      </c>
      <c r="B29" s="161">
        <v>0.0</v>
      </c>
      <c r="C29" s="186">
        <v>0.06664</v>
      </c>
      <c r="D29" s="191">
        <v>0.08158368</v>
      </c>
      <c r="E29" s="186">
        <v>0.0</v>
      </c>
      <c r="F29" s="186">
        <v>0.167688</v>
      </c>
      <c r="G29" s="186">
        <v>0.07241184</v>
      </c>
      <c r="H29" s="191">
        <v>0.251566</v>
      </c>
      <c r="I29" s="186">
        <v>0.1744948</v>
      </c>
      <c r="J29" s="186">
        <v>5.3448</v>
      </c>
      <c r="K29" s="186">
        <v>0.08124912000000001</v>
      </c>
      <c r="L29" s="191">
        <v>0.18801728000000004</v>
      </c>
      <c r="M29" s="186">
        <v>0.0</v>
      </c>
      <c r="N29" s="186">
        <v>0.6664</v>
      </c>
      <c r="O29" s="186">
        <v>0.779246</v>
      </c>
      <c r="P29" s="186">
        <v>0.0</v>
      </c>
      <c r="Q29" s="191">
        <v>0.9154051200000001</v>
      </c>
      <c r="R29" s="186">
        <v>0.3808</v>
      </c>
      <c r="S29" s="186">
        <v>0.0</v>
      </c>
      <c r="T29" s="186">
        <v>2.64956832</v>
      </c>
      <c r="U29" s="186">
        <v>4.488</v>
      </c>
      <c r="V29" s="188">
        <v>16.307870160000004</v>
      </c>
      <c r="W29" s="189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9.75" customHeight="1">
      <c r="A30" s="195" t="s">
        <v>124</v>
      </c>
      <c r="B30" s="161">
        <v>0.0</v>
      </c>
      <c r="C30" s="186">
        <v>0.0</v>
      </c>
      <c r="D30" s="191">
        <v>0.29576464</v>
      </c>
      <c r="E30" s="186">
        <v>0.0</v>
      </c>
      <c r="F30" s="186">
        <v>0.0</v>
      </c>
      <c r="G30" s="186">
        <v>0.0</v>
      </c>
      <c r="H30" s="191">
        <v>0.1632</v>
      </c>
      <c r="I30" s="186">
        <v>0.0</v>
      </c>
      <c r="J30" s="186">
        <v>0.2584</v>
      </c>
      <c r="K30" s="186">
        <v>0.0</v>
      </c>
      <c r="L30" s="191">
        <v>0.0</v>
      </c>
      <c r="M30" s="186">
        <v>0.0</v>
      </c>
      <c r="N30" s="186">
        <v>0.0</v>
      </c>
      <c r="O30" s="186">
        <v>0.0</v>
      </c>
      <c r="P30" s="186">
        <v>0.0</v>
      </c>
      <c r="Q30" s="191">
        <v>0.16636472</v>
      </c>
      <c r="R30" s="186">
        <v>0.0</v>
      </c>
      <c r="S30" s="186">
        <v>0.0</v>
      </c>
      <c r="T30" s="186">
        <v>0.0929628</v>
      </c>
      <c r="U30" s="186">
        <v>0.0</v>
      </c>
      <c r="V30" s="188">
        <v>0.97669216</v>
      </c>
      <c r="W30" s="189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2.0" customHeight="1">
      <c r="A31" s="192" t="s">
        <v>214</v>
      </c>
      <c r="B31" s="165">
        <v>1.3491648800000002</v>
      </c>
      <c r="C31" s="193">
        <v>3.7327498400000003</v>
      </c>
      <c r="D31" s="164">
        <v>2.0417938400000004</v>
      </c>
      <c r="E31" s="193">
        <v>0.34784584</v>
      </c>
      <c r="F31" s="193">
        <v>0.89890968</v>
      </c>
      <c r="G31" s="193">
        <v>0.225658</v>
      </c>
      <c r="H31" s="164">
        <v>14.387238720000003</v>
      </c>
      <c r="I31" s="193">
        <v>10.752010400000001</v>
      </c>
      <c r="J31" s="193">
        <v>48.625984</v>
      </c>
      <c r="K31" s="193">
        <v>7.9071964</v>
      </c>
      <c r="L31" s="164">
        <v>5.4227443200000005</v>
      </c>
      <c r="M31" s="193">
        <v>0.32801296</v>
      </c>
      <c r="N31" s="193">
        <v>3.0367984</v>
      </c>
      <c r="O31" s="193">
        <v>4.026552000000001</v>
      </c>
      <c r="P31" s="193">
        <v>0.0</v>
      </c>
      <c r="Q31" s="164">
        <v>7.6001274400000005</v>
      </c>
      <c r="R31" s="193">
        <v>25.595200000000002</v>
      </c>
      <c r="S31" s="193">
        <v>9.38508256</v>
      </c>
      <c r="T31" s="193">
        <v>28.817322880000003</v>
      </c>
      <c r="U31" s="193">
        <v>32.78297</v>
      </c>
      <c r="V31" s="194">
        <v>207.26336216</v>
      </c>
      <c r="W31" s="189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7.25" customHeight="1">
      <c r="A32" s="199" t="s">
        <v>420</v>
      </c>
      <c r="B32" s="175">
        <v>2.0209069600000005</v>
      </c>
      <c r="C32" s="200">
        <v>18.88324368</v>
      </c>
      <c r="D32" s="201">
        <v>5.120503360000001</v>
      </c>
      <c r="E32" s="200">
        <v>0.6116110400000001</v>
      </c>
      <c r="F32" s="200">
        <v>3.97461768</v>
      </c>
      <c r="G32" s="200">
        <v>0.7412571200000001</v>
      </c>
      <c r="H32" s="201">
        <v>14.387238720000003</v>
      </c>
      <c r="I32" s="200">
        <v>10.922942</v>
      </c>
      <c r="J32" s="200">
        <v>102.59884472000002</v>
      </c>
      <c r="K32" s="200">
        <v>7.9582086400000005</v>
      </c>
      <c r="L32" s="201">
        <v>8.93895632</v>
      </c>
      <c r="M32" s="200">
        <v>17.117493120000002</v>
      </c>
      <c r="N32" s="200">
        <v>8.583664480000001</v>
      </c>
      <c r="O32" s="200">
        <v>5.26711136</v>
      </c>
      <c r="P32" s="200">
        <v>0.08240512000000001</v>
      </c>
      <c r="Q32" s="201">
        <v>25.88556952</v>
      </c>
      <c r="R32" s="200">
        <v>25.934957920000002</v>
      </c>
      <c r="S32" s="200">
        <v>9.38508256</v>
      </c>
      <c r="T32" s="200">
        <v>29.151817600000005</v>
      </c>
      <c r="U32" s="200">
        <v>33.26013688</v>
      </c>
      <c r="V32" s="194">
        <v>330.8265688000001</v>
      </c>
      <c r="W32" s="189"/>
    </row>
    <row r="33" ht="11.25" customHeight="1">
      <c r="A33" s="202"/>
      <c r="B33" s="203"/>
      <c r="C33" s="203"/>
      <c r="D33" s="203"/>
      <c r="E33" s="203"/>
      <c r="F33" s="203"/>
      <c r="G33" s="203"/>
      <c r="H33" s="203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20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9.75" customHeight="1">
      <c r="A34" s="205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9.75" customHeight="1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9.75" customHeight="1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9.75" customHeight="1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9.75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9.75" customHeight="1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9.75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9.75" customHeight="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"/>
      <c r="T41" s="206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9.75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9.75" customHeight="1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9.75" customHeight="1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9.75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9.75" customHeight="1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9.75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9.75" customHeight="1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9.75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9.75" customHeight="1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9.75" customHeight="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9.75" customHeight="1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9.75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9.75" customHeight="1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9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9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9.75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9.75" customHeight="1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9.75" customHeight="1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9.75" customHeight="1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9.75" customHeight="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9.75" customHeight="1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9.75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9.75" customHeight="1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9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9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9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9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9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9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9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9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9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9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9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9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9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9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9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9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9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9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9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9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9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9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9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9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9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9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9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9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9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9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"/>
      <c r="K94" s="2"/>
      <c r="L94" s="2"/>
      <c r="M94" s="202"/>
      <c r="N94" s="202"/>
      <c r="O94" s="202"/>
      <c r="P94" s="202"/>
      <c r="Q94" s="20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9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"/>
      <c r="K95" s="2"/>
      <c r="L95" s="2"/>
      <c r="M95" s="202"/>
      <c r="N95" s="202"/>
      <c r="O95" s="202"/>
      <c r="P95" s="202"/>
      <c r="Q95" s="20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9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"/>
      <c r="K96" s="2"/>
      <c r="L96" s="2"/>
      <c r="M96" s="202"/>
      <c r="N96" s="202"/>
      <c r="O96" s="202"/>
      <c r="P96" s="202"/>
      <c r="Q96" s="20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9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"/>
      <c r="K97" s="2"/>
      <c r="L97" s="2"/>
      <c r="M97" s="202"/>
      <c r="N97" s="202"/>
      <c r="O97" s="202"/>
      <c r="P97" s="202"/>
      <c r="Q97" s="20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9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"/>
      <c r="K98" s="2"/>
      <c r="L98" s="2"/>
      <c r="M98" s="202"/>
      <c r="N98" s="202"/>
      <c r="O98" s="202"/>
      <c r="P98" s="202"/>
      <c r="Q98" s="20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9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"/>
      <c r="K99" s="2"/>
      <c r="L99" s="2"/>
      <c r="M99" s="202"/>
      <c r="N99" s="202"/>
      <c r="O99" s="202"/>
      <c r="P99" s="202"/>
      <c r="Q99" s="20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9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"/>
      <c r="K100" s="2"/>
      <c r="L100" s="2"/>
      <c r="M100" s="202"/>
      <c r="N100" s="202"/>
      <c r="O100" s="202"/>
      <c r="P100" s="202"/>
      <c r="Q100" s="20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9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"/>
      <c r="K101" s="2"/>
      <c r="L101" s="2"/>
      <c r="M101" s="202"/>
      <c r="N101" s="202"/>
      <c r="O101" s="202"/>
      <c r="P101" s="202"/>
      <c r="Q101" s="20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9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"/>
      <c r="K102" s="2"/>
      <c r="L102" s="2"/>
      <c r="M102" s="202"/>
      <c r="N102" s="202"/>
      <c r="O102" s="202"/>
      <c r="P102" s="202"/>
      <c r="Q102" s="20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9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"/>
      <c r="K103" s="2"/>
      <c r="L103" s="2"/>
      <c r="M103" s="202"/>
      <c r="N103" s="202"/>
      <c r="O103" s="202"/>
      <c r="P103" s="202"/>
      <c r="Q103" s="20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9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"/>
      <c r="K104" s="2"/>
      <c r="L104" s="2"/>
      <c r="M104" s="202"/>
      <c r="N104" s="202"/>
      <c r="O104" s="202"/>
      <c r="P104" s="202"/>
      <c r="Q104" s="20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9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"/>
      <c r="K105" s="2"/>
      <c r="L105" s="2"/>
      <c r="M105" s="202"/>
      <c r="N105" s="202"/>
      <c r="O105" s="202"/>
      <c r="P105" s="202"/>
      <c r="Q105" s="20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9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"/>
      <c r="K106" s="2"/>
      <c r="L106" s="2"/>
      <c r="M106" s="202"/>
      <c r="N106" s="202"/>
      <c r="O106" s="202"/>
      <c r="P106" s="202"/>
      <c r="Q106" s="20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9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"/>
      <c r="K107" s="2"/>
      <c r="L107" s="2"/>
      <c r="M107" s="202"/>
      <c r="N107" s="202"/>
      <c r="O107" s="202"/>
      <c r="P107" s="202"/>
      <c r="Q107" s="20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9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"/>
      <c r="K108" s="2"/>
      <c r="L108" s="2"/>
      <c r="M108" s="202"/>
      <c r="N108" s="202"/>
      <c r="O108" s="202"/>
      <c r="P108" s="202"/>
      <c r="Q108" s="20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9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"/>
      <c r="K109" s="2"/>
      <c r="L109" s="2"/>
      <c r="M109" s="202"/>
      <c r="N109" s="202"/>
      <c r="O109" s="202"/>
      <c r="P109" s="202"/>
      <c r="Q109" s="20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9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"/>
      <c r="K110" s="2"/>
      <c r="L110" s="2"/>
      <c r="M110" s="202"/>
      <c r="N110" s="202"/>
      <c r="O110" s="202"/>
      <c r="P110" s="202"/>
      <c r="Q110" s="20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9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"/>
      <c r="K111" s="2"/>
      <c r="L111" s="2"/>
      <c r="M111" s="202"/>
      <c r="N111" s="202"/>
      <c r="O111" s="202"/>
      <c r="P111" s="202"/>
      <c r="Q111" s="20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9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"/>
      <c r="K112" s="2"/>
      <c r="L112" s="2"/>
      <c r="M112" s="202"/>
      <c r="N112" s="202"/>
      <c r="O112" s="202"/>
      <c r="P112" s="202"/>
      <c r="Q112" s="20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9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"/>
      <c r="K113" s="2"/>
      <c r="L113" s="2"/>
      <c r="M113" s="202"/>
      <c r="N113" s="202"/>
      <c r="O113" s="202"/>
      <c r="P113" s="202"/>
      <c r="Q113" s="20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9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"/>
      <c r="K114" s="2"/>
      <c r="L114" s="2"/>
      <c r="M114" s="202"/>
      <c r="N114" s="202"/>
      <c r="O114" s="202"/>
      <c r="P114" s="202"/>
      <c r="Q114" s="20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9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"/>
      <c r="K115" s="2"/>
      <c r="L115" s="2"/>
      <c r="M115" s="202"/>
      <c r="N115" s="202"/>
      <c r="O115" s="202"/>
      <c r="P115" s="202"/>
      <c r="Q115" s="20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9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"/>
      <c r="K116" s="2"/>
      <c r="L116" s="2"/>
      <c r="M116" s="202"/>
      <c r="N116" s="202"/>
      <c r="O116" s="202"/>
      <c r="P116" s="202"/>
      <c r="Q116" s="20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9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"/>
      <c r="K117" s="2"/>
      <c r="L117" s="2"/>
      <c r="M117" s="202"/>
      <c r="N117" s="202"/>
      <c r="O117" s="202"/>
      <c r="P117" s="202"/>
      <c r="Q117" s="20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9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"/>
      <c r="K118" s="2"/>
      <c r="L118" s="2"/>
      <c r="M118" s="202"/>
      <c r="N118" s="202"/>
      <c r="O118" s="202"/>
      <c r="P118" s="202"/>
      <c r="Q118" s="20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9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"/>
      <c r="K119" s="2"/>
      <c r="L119" s="2"/>
      <c r="M119" s="202"/>
      <c r="N119" s="202"/>
      <c r="O119" s="202"/>
      <c r="P119" s="202"/>
      <c r="Q119" s="20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9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"/>
      <c r="K120" s="2"/>
      <c r="L120" s="2"/>
      <c r="M120" s="202"/>
      <c r="N120" s="202"/>
      <c r="O120" s="202"/>
      <c r="P120" s="202"/>
      <c r="Q120" s="20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9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"/>
      <c r="K121" s="2"/>
      <c r="L121" s="2"/>
      <c r="M121" s="202"/>
      <c r="N121" s="202"/>
      <c r="O121" s="202"/>
      <c r="P121" s="202"/>
      <c r="Q121" s="20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9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"/>
      <c r="K122" s="2"/>
      <c r="L122" s="2"/>
      <c r="M122" s="202"/>
      <c r="N122" s="202"/>
      <c r="O122" s="202"/>
      <c r="P122" s="202"/>
      <c r="Q122" s="20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9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"/>
      <c r="K123" s="2"/>
      <c r="L123" s="2"/>
      <c r="M123" s="202"/>
      <c r="N123" s="202"/>
      <c r="O123" s="202"/>
      <c r="P123" s="202"/>
      <c r="Q123" s="20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9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"/>
      <c r="K124" s="2"/>
      <c r="L124" s="2"/>
      <c r="M124" s="202"/>
      <c r="N124" s="202"/>
      <c r="O124" s="202"/>
      <c r="P124" s="202"/>
      <c r="Q124" s="20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9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"/>
      <c r="K125" s="2"/>
      <c r="L125" s="2"/>
      <c r="M125" s="202"/>
      <c r="N125" s="202"/>
      <c r="O125" s="202"/>
      <c r="P125" s="202"/>
      <c r="Q125" s="20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9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"/>
      <c r="K126" s="2"/>
      <c r="L126" s="2"/>
      <c r="M126" s="202"/>
      <c r="N126" s="202"/>
      <c r="O126" s="202"/>
      <c r="P126" s="202"/>
      <c r="Q126" s="20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9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"/>
      <c r="K127" s="2"/>
      <c r="L127" s="2"/>
      <c r="M127" s="202"/>
      <c r="N127" s="202"/>
      <c r="O127" s="202"/>
      <c r="P127" s="202"/>
      <c r="Q127" s="20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9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"/>
      <c r="K128" s="2"/>
      <c r="L128" s="2"/>
      <c r="M128" s="202"/>
      <c r="N128" s="202"/>
      <c r="O128" s="202"/>
      <c r="P128" s="202"/>
      <c r="Q128" s="20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9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"/>
      <c r="K129" s="2"/>
      <c r="L129" s="2"/>
      <c r="M129" s="202"/>
      <c r="N129" s="202"/>
      <c r="O129" s="202"/>
      <c r="P129" s="202"/>
      <c r="Q129" s="20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9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"/>
      <c r="K130" s="2"/>
      <c r="L130" s="2"/>
      <c r="M130" s="202"/>
      <c r="N130" s="202"/>
      <c r="O130" s="202"/>
      <c r="P130" s="202"/>
      <c r="Q130" s="20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9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"/>
      <c r="K131" s="2"/>
      <c r="L131" s="2"/>
      <c r="M131" s="202"/>
      <c r="N131" s="202"/>
      <c r="O131" s="202"/>
      <c r="P131" s="202"/>
      <c r="Q131" s="20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9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"/>
      <c r="K132" s="2"/>
      <c r="L132" s="2"/>
      <c r="M132" s="202"/>
      <c r="N132" s="202"/>
      <c r="O132" s="202"/>
      <c r="P132" s="202"/>
      <c r="Q132" s="20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9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"/>
      <c r="K133" s="2"/>
      <c r="L133" s="2"/>
      <c r="M133" s="202"/>
      <c r="N133" s="202"/>
      <c r="O133" s="202"/>
      <c r="P133" s="202"/>
      <c r="Q133" s="20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9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"/>
      <c r="K134" s="2"/>
      <c r="L134" s="2"/>
      <c r="M134" s="202"/>
      <c r="N134" s="202"/>
      <c r="O134" s="202"/>
      <c r="P134" s="202"/>
      <c r="Q134" s="20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9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"/>
      <c r="K135" s="2"/>
      <c r="L135" s="2"/>
      <c r="M135" s="202"/>
      <c r="N135" s="202"/>
      <c r="O135" s="202"/>
      <c r="P135" s="202"/>
      <c r="Q135" s="20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9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"/>
      <c r="K136" s="2"/>
      <c r="L136" s="2"/>
      <c r="M136" s="202"/>
      <c r="N136" s="202"/>
      <c r="O136" s="202"/>
      <c r="P136" s="202"/>
      <c r="Q136" s="20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9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"/>
      <c r="K137" s="2"/>
      <c r="L137" s="2"/>
      <c r="M137" s="202"/>
      <c r="N137" s="202"/>
      <c r="O137" s="202"/>
      <c r="P137" s="202"/>
      <c r="Q137" s="20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9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"/>
      <c r="K138" s="2"/>
      <c r="L138" s="2"/>
      <c r="M138" s="202"/>
      <c r="N138" s="202"/>
      <c r="O138" s="202"/>
      <c r="P138" s="202"/>
      <c r="Q138" s="20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9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"/>
      <c r="K139" s="2"/>
      <c r="L139" s="2"/>
      <c r="M139" s="202"/>
      <c r="N139" s="202"/>
      <c r="O139" s="202"/>
      <c r="P139" s="202"/>
      <c r="Q139" s="20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9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"/>
      <c r="K140" s="2"/>
      <c r="L140" s="2"/>
      <c r="M140" s="202"/>
      <c r="N140" s="202"/>
      <c r="O140" s="202"/>
      <c r="P140" s="202"/>
      <c r="Q140" s="20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9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"/>
      <c r="K141" s="2"/>
      <c r="L141" s="2"/>
      <c r="M141" s="202"/>
      <c r="N141" s="202"/>
      <c r="O141" s="202"/>
      <c r="P141" s="202"/>
      <c r="Q141" s="20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9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"/>
      <c r="K142" s="2"/>
      <c r="L142" s="2"/>
      <c r="M142" s="202"/>
      <c r="N142" s="202"/>
      <c r="O142" s="202"/>
      <c r="P142" s="202"/>
      <c r="Q142" s="20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9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"/>
      <c r="K143" s="2"/>
      <c r="L143" s="2"/>
      <c r="M143" s="202"/>
      <c r="N143" s="202"/>
      <c r="O143" s="202"/>
      <c r="P143" s="202"/>
      <c r="Q143" s="20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9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"/>
      <c r="K144" s="2"/>
      <c r="L144" s="2"/>
      <c r="M144" s="202"/>
      <c r="N144" s="202"/>
      <c r="O144" s="202"/>
      <c r="P144" s="202"/>
      <c r="Q144" s="20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9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"/>
      <c r="K145" s="2"/>
      <c r="L145" s="2"/>
      <c r="M145" s="202"/>
      <c r="N145" s="202"/>
      <c r="O145" s="202"/>
      <c r="P145" s="202"/>
      <c r="Q145" s="20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9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"/>
      <c r="K146" s="2"/>
      <c r="L146" s="2"/>
      <c r="M146" s="202"/>
      <c r="N146" s="202"/>
      <c r="O146" s="202"/>
      <c r="P146" s="202"/>
      <c r="Q146" s="20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9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"/>
      <c r="K147" s="2"/>
      <c r="L147" s="2"/>
      <c r="M147" s="202"/>
      <c r="N147" s="202"/>
      <c r="O147" s="202"/>
      <c r="P147" s="202"/>
      <c r="Q147" s="20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9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"/>
      <c r="K148" s="2"/>
      <c r="L148" s="2"/>
      <c r="M148" s="202"/>
      <c r="N148" s="202"/>
      <c r="O148" s="202"/>
      <c r="P148" s="202"/>
      <c r="Q148" s="20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9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"/>
      <c r="K149" s="2"/>
      <c r="L149" s="2"/>
      <c r="M149" s="202"/>
      <c r="N149" s="202"/>
      <c r="O149" s="202"/>
      <c r="P149" s="202"/>
      <c r="Q149" s="20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9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"/>
      <c r="K150" s="2"/>
      <c r="L150" s="2"/>
      <c r="M150" s="202"/>
      <c r="N150" s="202"/>
      <c r="O150" s="202"/>
      <c r="P150" s="202"/>
      <c r="Q150" s="20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9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"/>
      <c r="K151" s="2"/>
      <c r="L151" s="2"/>
      <c r="M151" s="202"/>
      <c r="N151" s="202"/>
      <c r="O151" s="202"/>
      <c r="P151" s="202"/>
      <c r="Q151" s="20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9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"/>
      <c r="K152" s="2"/>
      <c r="L152" s="2"/>
      <c r="M152" s="202"/>
      <c r="N152" s="202"/>
      <c r="O152" s="202"/>
      <c r="P152" s="202"/>
      <c r="Q152" s="20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9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"/>
      <c r="K153" s="2"/>
      <c r="L153" s="2"/>
      <c r="M153" s="202"/>
      <c r="N153" s="202"/>
      <c r="O153" s="202"/>
      <c r="P153" s="202"/>
      <c r="Q153" s="20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9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"/>
      <c r="K154" s="2"/>
      <c r="L154" s="2"/>
      <c r="M154" s="202"/>
      <c r="N154" s="202"/>
      <c r="O154" s="202"/>
      <c r="P154" s="202"/>
      <c r="Q154" s="20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9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"/>
      <c r="K155" s="2"/>
      <c r="L155" s="2"/>
      <c r="M155" s="202"/>
      <c r="N155" s="202"/>
      <c r="O155" s="202"/>
      <c r="P155" s="202"/>
      <c r="Q155" s="20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9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"/>
      <c r="K156" s="2"/>
      <c r="L156" s="2"/>
      <c r="M156" s="202"/>
      <c r="N156" s="202"/>
      <c r="O156" s="202"/>
      <c r="P156" s="202"/>
      <c r="Q156" s="20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9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"/>
      <c r="K157" s="2"/>
      <c r="L157" s="2"/>
      <c r="M157" s="202"/>
      <c r="N157" s="202"/>
      <c r="O157" s="202"/>
      <c r="P157" s="202"/>
      <c r="Q157" s="20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9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"/>
      <c r="K158" s="2"/>
      <c r="L158" s="2"/>
      <c r="M158" s="202"/>
      <c r="N158" s="202"/>
      <c r="O158" s="202"/>
      <c r="P158" s="202"/>
      <c r="Q158" s="20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9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"/>
      <c r="K159" s="2"/>
      <c r="L159" s="2"/>
      <c r="M159" s="202"/>
      <c r="N159" s="202"/>
      <c r="O159" s="202"/>
      <c r="P159" s="202"/>
      <c r="Q159" s="20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9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"/>
      <c r="K160" s="2"/>
      <c r="L160" s="2"/>
      <c r="M160" s="202"/>
      <c r="N160" s="202"/>
      <c r="O160" s="202"/>
      <c r="P160" s="202"/>
      <c r="Q160" s="20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9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"/>
      <c r="K161" s="2"/>
      <c r="L161" s="2"/>
      <c r="M161" s="202"/>
      <c r="N161" s="202"/>
      <c r="O161" s="202"/>
      <c r="P161" s="202"/>
      <c r="Q161" s="20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9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"/>
      <c r="K162" s="2"/>
      <c r="L162" s="2"/>
      <c r="M162" s="202"/>
      <c r="N162" s="202"/>
      <c r="O162" s="202"/>
      <c r="P162" s="202"/>
      <c r="Q162" s="20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9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"/>
      <c r="K163" s="2"/>
      <c r="L163" s="2"/>
      <c r="M163" s="202"/>
      <c r="N163" s="202"/>
      <c r="O163" s="202"/>
      <c r="P163" s="202"/>
      <c r="Q163" s="20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9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"/>
      <c r="K164" s="2"/>
      <c r="L164" s="2"/>
      <c r="M164" s="202"/>
      <c r="N164" s="202"/>
      <c r="O164" s="202"/>
      <c r="P164" s="202"/>
      <c r="Q164" s="20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9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"/>
      <c r="K165" s="2"/>
      <c r="L165" s="2"/>
      <c r="M165" s="202"/>
      <c r="N165" s="202"/>
      <c r="O165" s="202"/>
      <c r="P165" s="202"/>
      <c r="Q165" s="20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9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"/>
      <c r="K166" s="2"/>
      <c r="L166" s="2"/>
      <c r="M166" s="202"/>
      <c r="N166" s="202"/>
      <c r="O166" s="202"/>
      <c r="P166" s="202"/>
      <c r="Q166" s="20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9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"/>
      <c r="K167" s="2"/>
      <c r="L167" s="2"/>
      <c r="M167" s="202"/>
      <c r="N167" s="202"/>
      <c r="O167" s="202"/>
      <c r="P167" s="202"/>
      <c r="Q167" s="20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9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"/>
      <c r="K168" s="2"/>
      <c r="L168" s="2"/>
      <c r="M168" s="202"/>
      <c r="N168" s="202"/>
      <c r="O168" s="202"/>
      <c r="P168" s="202"/>
      <c r="Q168" s="20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9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"/>
      <c r="K169" s="2"/>
      <c r="L169" s="2"/>
      <c r="M169" s="202"/>
      <c r="N169" s="202"/>
      <c r="O169" s="202"/>
      <c r="P169" s="202"/>
      <c r="Q169" s="20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9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"/>
      <c r="K170" s="2"/>
      <c r="L170" s="2"/>
      <c r="M170" s="202"/>
      <c r="N170" s="202"/>
      <c r="O170" s="202"/>
      <c r="P170" s="202"/>
      <c r="Q170" s="20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9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"/>
      <c r="K171" s="2"/>
      <c r="L171" s="2"/>
      <c r="M171" s="202"/>
      <c r="N171" s="202"/>
      <c r="O171" s="202"/>
      <c r="P171" s="202"/>
      <c r="Q171" s="20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9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"/>
      <c r="K172" s="2"/>
      <c r="L172" s="2"/>
      <c r="M172" s="202"/>
      <c r="N172" s="202"/>
      <c r="O172" s="202"/>
      <c r="P172" s="202"/>
      <c r="Q172" s="20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9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"/>
      <c r="K173" s="2"/>
      <c r="L173" s="2"/>
      <c r="M173" s="202"/>
      <c r="N173" s="202"/>
      <c r="O173" s="202"/>
      <c r="P173" s="202"/>
      <c r="Q173" s="20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9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"/>
      <c r="K174" s="2"/>
      <c r="L174" s="2"/>
      <c r="M174" s="202"/>
      <c r="N174" s="202"/>
      <c r="O174" s="202"/>
      <c r="P174" s="202"/>
      <c r="Q174" s="20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9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"/>
      <c r="K175" s="2"/>
      <c r="L175" s="2"/>
      <c r="M175" s="202"/>
      <c r="N175" s="202"/>
      <c r="O175" s="202"/>
      <c r="P175" s="202"/>
      <c r="Q175" s="20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9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"/>
      <c r="K176" s="2"/>
      <c r="L176" s="2"/>
      <c r="M176" s="202"/>
      <c r="N176" s="202"/>
      <c r="O176" s="202"/>
      <c r="P176" s="202"/>
      <c r="Q176" s="20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9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"/>
      <c r="K177" s="2"/>
      <c r="L177" s="2"/>
      <c r="M177" s="202"/>
      <c r="N177" s="202"/>
      <c r="O177" s="202"/>
      <c r="P177" s="202"/>
      <c r="Q177" s="20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9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"/>
      <c r="K178" s="2"/>
      <c r="L178" s="2"/>
      <c r="M178" s="202"/>
      <c r="N178" s="202"/>
      <c r="O178" s="202"/>
      <c r="P178" s="202"/>
      <c r="Q178" s="20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9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"/>
      <c r="K179" s="2"/>
      <c r="L179" s="2"/>
      <c r="M179" s="202"/>
      <c r="N179" s="202"/>
      <c r="O179" s="202"/>
      <c r="P179" s="202"/>
      <c r="Q179" s="20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9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"/>
      <c r="K180" s="2"/>
      <c r="L180" s="2"/>
      <c r="M180" s="202"/>
      <c r="N180" s="202"/>
      <c r="O180" s="202"/>
      <c r="P180" s="202"/>
      <c r="Q180" s="20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9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"/>
      <c r="K181" s="2"/>
      <c r="L181" s="2"/>
      <c r="M181" s="202"/>
      <c r="N181" s="202"/>
      <c r="O181" s="202"/>
      <c r="P181" s="202"/>
      <c r="Q181" s="20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9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"/>
      <c r="K182" s="2"/>
      <c r="L182" s="2"/>
      <c r="M182" s="202"/>
      <c r="N182" s="202"/>
      <c r="O182" s="202"/>
      <c r="P182" s="202"/>
      <c r="Q182" s="20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9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"/>
      <c r="K183" s="2"/>
      <c r="L183" s="2"/>
      <c r="M183" s="202"/>
      <c r="N183" s="202"/>
      <c r="O183" s="202"/>
      <c r="P183" s="202"/>
      <c r="Q183" s="20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9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"/>
      <c r="K184" s="2"/>
      <c r="L184" s="2"/>
      <c r="M184" s="202"/>
      <c r="N184" s="202"/>
      <c r="O184" s="202"/>
      <c r="P184" s="202"/>
      <c r="Q184" s="20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9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"/>
      <c r="K185" s="2"/>
      <c r="L185" s="2"/>
      <c r="M185" s="202"/>
      <c r="N185" s="202"/>
      <c r="O185" s="202"/>
      <c r="P185" s="202"/>
      <c r="Q185" s="20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9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"/>
      <c r="K186" s="2"/>
      <c r="L186" s="2"/>
      <c r="M186" s="202"/>
      <c r="N186" s="202"/>
      <c r="O186" s="202"/>
      <c r="P186" s="202"/>
      <c r="Q186" s="20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9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"/>
      <c r="K187" s="2"/>
      <c r="L187" s="2"/>
      <c r="M187" s="202"/>
      <c r="N187" s="202"/>
      <c r="O187" s="202"/>
      <c r="P187" s="202"/>
      <c r="Q187" s="20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9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"/>
      <c r="K188" s="2"/>
      <c r="L188" s="2"/>
      <c r="M188" s="202"/>
      <c r="N188" s="202"/>
      <c r="O188" s="202"/>
      <c r="P188" s="202"/>
      <c r="Q188" s="20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9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"/>
      <c r="K189" s="2"/>
      <c r="L189" s="2"/>
      <c r="M189" s="202"/>
      <c r="N189" s="202"/>
      <c r="O189" s="202"/>
      <c r="P189" s="202"/>
      <c r="Q189" s="20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9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"/>
      <c r="K190" s="2"/>
      <c r="L190" s="2"/>
      <c r="M190" s="202"/>
      <c r="N190" s="202"/>
      <c r="O190" s="202"/>
      <c r="P190" s="202"/>
      <c r="Q190" s="20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9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"/>
      <c r="K191" s="2"/>
      <c r="L191" s="2"/>
      <c r="M191" s="202"/>
      <c r="N191" s="202"/>
      <c r="O191" s="202"/>
      <c r="P191" s="202"/>
      <c r="Q191" s="20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9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"/>
      <c r="K192" s="2"/>
      <c r="L192" s="2"/>
      <c r="M192" s="202"/>
      <c r="N192" s="202"/>
      <c r="O192" s="202"/>
      <c r="P192" s="202"/>
      <c r="Q192" s="20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9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"/>
      <c r="K193" s="2"/>
      <c r="L193" s="2"/>
      <c r="M193" s="202"/>
      <c r="N193" s="202"/>
      <c r="O193" s="202"/>
      <c r="P193" s="202"/>
      <c r="Q193" s="20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9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"/>
      <c r="K194" s="2"/>
      <c r="L194" s="2"/>
      <c r="M194" s="202"/>
      <c r="N194" s="202"/>
      <c r="O194" s="202"/>
      <c r="P194" s="202"/>
      <c r="Q194" s="20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9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"/>
      <c r="K195" s="2"/>
      <c r="L195" s="2"/>
      <c r="M195" s="202"/>
      <c r="N195" s="202"/>
      <c r="O195" s="202"/>
      <c r="P195" s="202"/>
      <c r="Q195" s="20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9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"/>
      <c r="K196" s="2"/>
      <c r="L196" s="2"/>
      <c r="M196" s="202"/>
      <c r="N196" s="202"/>
      <c r="O196" s="202"/>
      <c r="P196" s="202"/>
      <c r="Q196" s="20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9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"/>
      <c r="K197" s="2"/>
      <c r="L197" s="2"/>
      <c r="M197" s="202"/>
      <c r="N197" s="202"/>
      <c r="O197" s="202"/>
      <c r="P197" s="202"/>
      <c r="Q197" s="20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9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"/>
      <c r="K198" s="2"/>
      <c r="L198" s="2"/>
      <c r="M198" s="202"/>
      <c r="N198" s="202"/>
      <c r="O198" s="202"/>
      <c r="P198" s="202"/>
      <c r="Q198" s="20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9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"/>
      <c r="K199" s="2"/>
      <c r="L199" s="2"/>
      <c r="M199" s="202"/>
      <c r="N199" s="202"/>
      <c r="O199" s="202"/>
      <c r="P199" s="202"/>
      <c r="Q199" s="20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9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"/>
      <c r="K200" s="2"/>
      <c r="L200" s="2"/>
      <c r="M200" s="202"/>
      <c r="N200" s="202"/>
      <c r="O200" s="202"/>
      <c r="P200" s="202"/>
      <c r="Q200" s="20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9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"/>
      <c r="K201" s="2"/>
      <c r="L201" s="2"/>
      <c r="M201" s="202"/>
      <c r="N201" s="202"/>
      <c r="O201" s="202"/>
      <c r="P201" s="202"/>
      <c r="Q201" s="20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9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"/>
      <c r="K202" s="2"/>
      <c r="L202" s="2"/>
      <c r="M202" s="202"/>
      <c r="N202" s="202"/>
      <c r="O202" s="202"/>
      <c r="P202" s="202"/>
      <c r="Q202" s="20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9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"/>
      <c r="K203" s="2"/>
      <c r="L203" s="2"/>
      <c r="M203" s="202"/>
      <c r="N203" s="202"/>
      <c r="O203" s="202"/>
      <c r="P203" s="202"/>
      <c r="Q203" s="20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9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"/>
      <c r="K204" s="2"/>
      <c r="L204" s="2"/>
      <c r="M204" s="202"/>
      <c r="N204" s="202"/>
      <c r="O204" s="202"/>
      <c r="P204" s="202"/>
      <c r="Q204" s="20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9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"/>
      <c r="K205" s="2"/>
      <c r="L205" s="2"/>
      <c r="M205" s="202"/>
      <c r="N205" s="202"/>
      <c r="O205" s="202"/>
      <c r="P205" s="202"/>
      <c r="Q205" s="20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9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"/>
      <c r="K206" s="2"/>
      <c r="L206" s="2"/>
      <c r="M206" s="202"/>
      <c r="N206" s="202"/>
      <c r="O206" s="202"/>
      <c r="P206" s="202"/>
      <c r="Q206" s="20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9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"/>
      <c r="K207" s="2"/>
      <c r="L207" s="2"/>
      <c r="M207" s="202"/>
      <c r="N207" s="202"/>
      <c r="O207" s="202"/>
      <c r="P207" s="202"/>
      <c r="Q207" s="20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9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"/>
      <c r="K208" s="2"/>
      <c r="L208" s="2"/>
      <c r="M208" s="202"/>
      <c r="N208" s="202"/>
      <c r="O208" s="202"/>
      <c r="P208" s="202"/>
      <c r="Q208" s="20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9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"/>
      <c r="K209" s="2"/>
      <c r="L209" s="2"/>
      <c r="M209" s="202"/>
      <c r="N209" s="202"/>
      <c r="O209" s="202"/>
      <c r="P209" s="202"/>
      <c r="Q209" s="20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9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"/>
      <c r="K210" s="2"/>
      <c r="L210" s="2"/>
      <c r="M210" s="202"/>
      <c r="N210" s="202"/>
      <c r="O210" s="202"/>
      <c r="P210" s="202"/>
      <c r="Q210" s="20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9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"/>
      <c r="K211" s="2"/>
      <c r="L211" s="2"/>
      <c r="M211" s="202"/>
      <c r="N211" s="202"/>
      <c r="O211" s="202"/>
      <c r="P211" s="202"/>
      <c r="Q211" s="20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9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"/>
      <c r="K212" s="2"/>
      <c r="L212" s="2"/>
      <c r="M212" s="202"/>
      <c r="N212" s="202"/>
      <c r="O212" s="202"/>
      <c r="P212" s="202"/>
      <c r="Q212" s="20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9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"/>
      <c r="K213" s="2"/>
      <c r="L213" s="2"/>
      <c r="M213" s="202"/>
      <c r="N213" s="202"/>
      <c r="O213" s="202"/>
      <c r="P213" s="202"/>
      <c r="Q213" s="20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9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"/>
      <c r="K214" s="2"/>
      <c r="L214" s="2"/>
      <c r="M214" s="202"/>
      <c r="N214" s="202"/>
      <c r="O214" s="202"/>
      <c r="P214" s="202"/>
      <c r="Q214" s="20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9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"/>
      <c r="K215" s="2"/>
      <c r="L215" s="2"/>
      <c r="M215" s="202"/>
      <c r="N215" s="202"/>
      <c r="O215" s="202"/>
      <c r="P215" s="202"/>
      <c r="Q215" s="20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9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"/>
      <c r="K216" s="2"/>
      <c r="L216" s="2"/>
      <c r="M216" s="202"/>
      <c r="N216" s="202"/>
      <c r="O216" s="202"/>
      <c r="P216" s="202"/>
      <c r="Q216" s="20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9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"/>
      <c r="K217" s="2"/>
      <c r="L217" s="2"/>
      <c r="M217" s="202"/>
      <c r="N217" s="202"/>
      <c r="O217" s="202"/>
      <c r="P217" s="202"/>
      <c r="Q217" s="20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9.75" customHeight="1">
      <c r="A218" s="202"/>
      <c r="B218" s="202"/>
      <c r="C218" s="202"/>
      <c r="D218" s="202"/>
      <c r="E218" s="202"/>
      <c r="F218" s="202"/>
      <c r="G218" s="202"/>
      <c r="H218" s="202"/>
      <c r="I218" s="202"/>
      <c r="J218" s="2"/>
      <c r="K218" s="2"/>
      <c r="L218" s="2"/>
      <c r="M218" s="202"/>
      <c r="N218" s="202"/>
      <c r="O218" s="202"/>
      <c r="P218" s="202"/>
      <c r="Q218" s="20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9.75" customHeight="1">
      <c r="A219" s="202"/>
      <c r="B219" s="202"/>
      <c r="C219" s="202"/>
      <c r="D219" s="202"/>
      <c r="E219" s="202"/>
      <c r="F219" s="202"/>
      <c r="G219" s="202"/>
      <c r="H219" s="202"/>
      <c r="I219" s="202"/>
      <c r="J219" s="2"/>
      <c r="K219" s="2"/>
      <c r="L219" s="2"/>
      <c r="M219" s="202"/>
      <c r="N219" s="202"/>
      <c r="O219" s="202"/>
      <c r="P219" s="202"/>
      <c r="Q219" s="20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9.75" customHeight="1">
      <c r="A220" s="202"/>
      <c r="B220" s="202"/>
      <c r="C220" s="202"/>
      <c r="D220" s="202"/>
      <c r="E220" s="202"/>
      <c r="F220" s="202"/>
      <c r="G220" s="202"/>
      <c r="H220" s="202"/>
      <c r="I220" s="202"/>
      <c r="J220" s="2"/>
      <c r="K220" s="2"/>
      <c r="L220" s="2"/>
      <c r="M220" s="202"/>
      <c r="N220" s="202"/>
      <c r="O220" s="202"/>
      <c r="P220" s="202"/>
      <c r="Q220" s="20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9.75" customHeight="1">
      <c r="A221" s="202"/>
      <c r="B221" s="202"/>
      <c r="C221" s="202"/>
      <c r="D221" s="202"/>
      <c r="E221" s="202"/>
      <c r="F221" s="202"/>
      <c r="G221" s="202"/>
      <c r="H221" s="202"/>
      <c r="I221" s="202"/>
      <c r="J221" s="2"/>
      <c r="K221" s="2"/>
      <c r="L221" s="2"/>
      <c r="M221" s="202"/>
      <c r="N221" s="202"/>
      <c r="O221" s="202"/>
      <c r="P221" s="202"/>
      <c r="Q221" s="20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9.75" customHeight="1">
      <c r="A222" s="202"/>
      <c r="B222" s="202"/>
      <c r="C222" s="202"/>
      <c r="D222" s="202"/>
      <c r="E222" s="202"/>
      <c r="F222" s="202"/>
      <c r="G222" s="202"/>
      <c r="H222" s="202"/>
      <c r="I222" s="202"/>
      <c r="J222" s="2"/>
      <c r="K222" s="2"/>
      <c r="L222" s="2"/>
      <c r="M222" s="202"/>
      <c r="N222" s="202"/>
      <c r="O222" s="202"/>
      <c r="P222" s="202"/>
      <c r="Q222" s="20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9.75" customHeight="1">
      <c r="A223" s="202"/>
      <c r="B223" s="202"/>
      <c r="C223" s="202"/>
      <c r="D223" s="202"/>
      <c r="E223" s="202"/>
      <c r="F223" s="202"/>
      <c r="G223" s="202"/>
      <c r="H223" s="202"/>
      <c r="I223" s="202"/>
      <c r="J223" s="2"/>
      <c r="K223" s="2"/>
      <c r="L223" s="2"/>
      <c r="M223" s="202"/>
      <c r="N223" s="202"/>
      <c r="O223" s="202"/>
      <c r="P223" s="202"/>
      <c r="Q223" s="20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9.75" customHeight="1">
      <c r="A224" s="202"/>
      <c r="B224" s="202"/>
      <c r="C224" s="202"/>
      <c r="D224" s="202"/>
      <c r="E224" s="202"/>
      <c r="F224" s="202"/>
      <c r="G224" s="202"/>
      <c r="H224" s="202"/>
      <c r="I224" s="202"/>
      <c r="J224" s="2"/>
      <c r="K224" s="2"/>
      <c r="L224" s="2"/>
      <c r="M224" s="202"/>
      <c r="N224" s="202"/>
      <c r="O224" s="202"/>
      <c r="P224" s="202"/>
      <c r="Q224" s="20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9.75" customHeight="1">
      <c r="A225" s="202"/>
      <c r="B225" s="202"/>
      <c r="C225" s="202"/>
      <c r="D225" s="202"/>
      <c r="E225" s="202"/>
      <c r="F225" s="202"/>
      <c r="G225" s="202"/>
      <c r="H225" s="202"/>
      <c r="I225" s="202"/>
      <c r="J225" s="2"/>
      <c r="K225" s="2"/>
      <c r="L225" s="2"/>
      <c r="M225" s="202"/>
      <c r="N225" s="202"/>
      <c r="O225" s="202"/>
      <c r="P225" s="202"/>
      <c r="Q225" s="20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9.75" customHeight="1">
      <c r="A226" s="202"/>
      <c r="B226" s="202"/>
      <c r="C226" s="202"/>
      <c r="D226" s="202"/>
      <c r="E226" s="202"/>
      <c r="F226" s="202"/>
      <c r="G226" s="202"/>
      <c r="H226" s="202"/>
      <c r="I226" s="202"/>
      <c r="J226" s="2"/>
      <c r="K226" s="2"/>
      <c r="L226" s="2"/>
      <c r="M226" s="202"/>
      <c r="N226" s="202"/>
      <c r="O226" s="202"/>
      <c r="P226" s="202"/>
      <c r="Q226" s="20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9.75" customHeight="1">
      <c r="A227" s="202"/>
      <c r="B227" s="202"/>
      <c r="C227" s="202"/>
      <c r="D227" s="202"/>
      <c r="E227" s="202"/>
      <c r="F227" s="202"/>
      <c r="G227" s="202"/>
      <c r="H227" s="202"/>
      <c r="I227" s="202"/>
      <c r="J227" s="2"/>
      <c r="K227" s="2"/>
      <c r="L227" s="2"/>
      <c r="M227" s="202"/>
      <c r="N227" s="202"/>
      <c r="O227" s="202"/>
      <c r="P227" s="202"/>
      <c r="Q227" s="20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9.75" customHeight="1">
      <c r="A228" s="202"/>
      <c r="B228" s="202"/>
      <c r="C228" s="202"/>
      <c r="D228" s="202"/>
      <c r="E228" s="202"/>
      <c r="F228" s="202"/>
      <c r="G228" s="202"/>
      <c r="H228" s="202"/>
      <c r="I228" s="202"/>
      <c r="J228" s="2"/>
      <c r="K228" s="2"/>
      <c r="L228" s="2"/>
      <c r="M228" s="202"/>
      <c r="N228" s="202"/>
      <c r="O228" s="202"/>
      <c r="P228" s="202"/>
      <c r="Q228" s="20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9.75" customHeight="1">
      <c r="A229" s="202"/>
      <c r="B229" s="202"/>
      <c r="C229" s="202"/>
      <c r="D229" s="202"/>
      <c r="E229" s="202"/>
      <c r="F229" s="202"/>
      <c r="G229" s="202"/>
      <c r="H229" s="202"/>
      <c r="I229" s="202"/>
      <c r="J229" s="2"/>
      <c r="K229" s="2"/>
      <c r="L229" s="2"/>
      <c r="M229" s="202"/>
      <c r="N229" s="202"/>
      <c r="O229" s="202"/>
      <c r="P229" s="202"/>
      <c r="Q229" s="20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9.75" customHeight="1">
      <c r="A230" s="202"/>
      <c r="B230" s="202"/>
      <c r="C230" s="202"/>
      <c r="D230" s="202"/>
      <c r="E230" s="202"/>
      <c r="F230" s="202"/>
      <c r="G230" s="202"/>
      <c r="H230" s="202"/>
      <c r="I230" s="202"/>
      <c r="J230" s="2"/>
      <c r="K230" s="2"/>
      <c r="L230" s="2"/>
      <c r="M230" s="202"/>
      <c r="N230" s="202"/>
      <c r="O230" s="202"/>
      <c r="P230" s="202"/>
      <c r="Q230" s="20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9.75" customHeight="1">
      <c r="A231" s="202"/>
      <c r="B231" s="202"/>
      <c r="C231" s="202"/>
      <c r="D231" s="202"/>
      <c r="E231" s="202"/>
      <c r="F231" s="202"/>
      <c r="G231" s="202"/>
      <c r="H231" s="202"/>
      <c r="I231" s="202"/>
      <c r="J231" s="2"/>
      <c r="K231" s="2"/>
      <c r="L231" s="2"/>
      <c r="M231" s="202"/>
      <c r="N231" s="202"/>
      <c r="O231" s="202"/>
      <c r="P231" s="202"/>
      <c r="Q231" s="20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9.75" customHeight="1">
      <c r="A232" s="202"/>
      <c r="B232" s="202"/>
      <c r="C232" s="202"/>
      <c r="D232" s="202"/>
      <c r="E232" s="202"/>
      <c r="F232" s="202"/>
      <c r="G232" s="202"/>
      <c r="H232" s="202"/>
      <c r="I232" s="202"/>
      <c r="J232" s="2"/>
      <c r="K232" s="2"/>
      <c r="L232" s="2"/>
      <c r="M232" s="202"/>
      <c r="N232" s="202"/>
      <c r="O232" s="202"/>
      <c r="P232" s="202"/>
      <c r="Q232" s="20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9.75" customHeight="1">
      <c r="A233" s="202"/>
      <c r="B233" s="202"/>
      <c r="C233" s="202"/>
      <c r="D233" s="202"/>
      <c r="E233" s="202"/>
      <c r="F233" s="202"/>
      <c r="G233" s="202"/>
      <c r="H233" s="202"/>
      <c r="I233" s="202"/>
      <c r="J233" s="2"/>
      <c r="K233" s="2"/>
      <c r="L233" s="2"/>
      <c r="M233" s="202"/>
      <c r="N233" s="202"/>
      <c r="O233" s="202"/>
      <c r="P233" s="202"/>
      <c r="Q233" s="20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9.75" customHeight="1">
      <c r="A234" s="202"/>
      <c r="B234" s="202"/>
      <c r="C234" s="202"/>
      <c r="D234" s="202"/>
      <c r="E234" s="202"/>
      <c r="F234" s="202"/>
      <c r="G234" s="202"/>
      <c r="H234" s="202"/>
      <c r="I234" s="202"/>
      <c r="J234" s="2"/>
      <c r="K234" s="2"/>
      <c r="L234" s="2"/>
      <c r="M234" s="202"/>
      <c r="N234" s="202"/>
      <c r="O234" s="202"/>
      <c r="P234" s="202"/>
      <c r="Q234" s="20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</sheetData>
  <printOptions/>
  <pageMargins bottom="0.0" footer="0.0" header="0.0" left="0.25" right="0.0" top="0.25"/>
  <pageSetup paperSize="8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7.67"/>
    <col customWidth="1" min="2" max="2" width="12.83"/>
    <col customWidth="1" min="3" max="3" width="14.33"/>
    <col customWidth="1" min="4" max="4" width="13.83"/>
    <col customWidth="1" min="5" max="5" width="14.5"/>
    <col customWidth="1" min="6" max="7" width="13.5"/>
    <col customWidth="1" min="8" max="8" width="12.33"/>
    <col customWidth="1" min="9" max="9" width="13.0"/>
    <col customWidth="1" min="10" max="26" width="8.83"/>
  </cols>
  <sheetData>
    <row r="1" ht="9.75" customHeight="1">
      <c r="A1" s="2" t="s">
        <v>378</v>
      </c>
      <c r="B1" s="14" t="s">
        <v>421</v>
      </c>
      <c r="C1" s="14" t="s">
        <v>422</v>
      </c>
      <c r="D1" s="14" t="s">
        <v>423</v>
      </c>
      <c r="E1" s="14" t="s">
        <v>424</v>
      </c>
      <c r="F1" s="14" t="s">
        <v>425</v>
      </c>
      <c r="G1" s="14" t="s">
        <v>426</v>
      </c>
      <c r="H1" s="14" t="s">
        <v>427</v>
      </c>
      <c r="I1" s="14" t="s">
        <v>428</v>
      </c>
    </row>
    <row r="2" ht="10.5" customHeight="1">
      <c r="A2" s="2" t="s">
        <v>429</v>
      </c>
      <c r="B2" s="207">
        <v>93.25</v>
      </c>
      <c r="C2" s="208">
        <v>12.23415</v>
      </c>
      <c r="D2" s="20">
        <v>30.34</v>
      </c>
      <c r="E2" s="208">
        <v>1.64</v>
      </c>
      <c r="F2" s="20">
        <v>88.08</v>
      </c>
      <c r="G2" s="208">
        <v>10.0132992</v>
      </c>
      <c r="H2" s="20">
        <v>40.69</v>
      </c>
      <c r="I2" s="208">
        <v>2.0209069600000005</v>
      </c>
    </row>
    <row r="3" ht="10.5" customHeight="1">
      <c r="A3" s="2" t="s">
        <v>66</v>
      </c>
      <c r="B3" s="207">
        <v>20.91</v>
      </c>
      <c r="C3" s="208">
        <v>2.08</v>
      </c>
      <c r="D3" s="20">
        <v>92.4</v>
      </c>
      <c r="E3" s="172">
        <v>0.0</v>
      </c>
      <c r="F3" s="20">
        <v>26.6</v>
      </c>
      <c r="G3" s="208">
        <v>3.2953684000000005</v>
      </c>
      <c r="H3" s="20">
        <v>88.0</v>
      </c>
      <c r="I3" s="172">
        <v>0.0</v>
      </c>
    </row>
    <row r="4" ht="10.5" customHeight="1">
      <c r="A4" s="41" t="s">
        <v>68</v>
      </c>
      <c r="B4" s="209">
        <v>9.43</v>
      </c>
      <c r="C4" s="210">
        <v>5.720000000000001</v>
      </c>
      <c r="D4" s="42">
        <v>0.85</v>
      </c>
      <c r="E4" s="211">
        <v>0.0</v>
      </c>
      <c r="F4" s="42">
        <v>14.09</v>
      </c>
      <c r="G4" s="210">
        <v>4.046233920000001</v>
      </c>
      <c r="H4" s="42">
        <v>0.08</v>
      </c>
      <c r="I4" s="211">
        <v>0.0</v>
      </c>
    </row>
    <row r="5" ht="10.5" customHeight="1">
      <c r="A5" s="2" t="s">
        <v>75</v>
      </c>
      <c r="B5" s="212">
        <v>0.0</v>
      </c>
      <c r="C5" s="172">
        <v>0.0</v>
      </c>
      <c r="D5" s="213">
        <v>0.0</v>
      </c>
      <c r="E5" s="208">
        <v>20.38</v>
      </c>
      <c r="F5" s="213">
        <v>0.0</v>
      </c>
      <c r="G5" s="172">
        <v>0.0</v>
      </c>
      <c r="H5" s="213">
        <v>0.0</v>
      </c>
      <c r="I5" s="208">
        <v>18.88</v>
      </c>
    </row>
    <row r="6" ht="10.5" customHeight="1">
      <c r="A6" s="41" t="s">
        <v>77</v>
      </c>
      <c r="B6" s="209">
        <v>14.25</v>
      </c>
      <c r="C6" s="210">
        <v>9.2196</v>
      </c>
      <c r="D6" s="42">
        <v>14.25</v>
      </c>
      <c r="E6" s="210">
        <f>22.19807-E5</f>
        <v>1.81807</v>
      </c>
      <c r="F6" s="42">
        <v>15.63</v>
      </c>
      <c r="G6" s="210">
        <v>10.936304</v>
      </c>
      <c r="H6" s="42">
        <v>15.63</v>
      </c>
      <c r="I6" s="210">
        <f>24.00374704-I5</f>
        <v>5.12374704</v>
      </c>
    </row>
    <row r="7" ht="10.5" customHeight="1">
      <c r="A7" s="2" t="s">
        <v>150</v>
      </c>
      <c r="B7" s="207">
        <v>34.62552189851438</v>
      </c>
      <c r="C7" s="208">
        <v>14.18</v>
      </c>
      <c r="D7" s="20">
        <v>1.5299999999999998</v>
      </c>
      <c r="E7" s="172">
        <v>0.0</v>
      </c>
      <c r="F7" s="20">
        <v>32.34351692871611</v>
      </c>
      <c r="G7" s="208">
        <v>14.56534024</v>
      </c>
      <c r="H7" s="20">
        <v>2.2</v>
      </c>
      <c r="I7" s="172">
        <v>0.0</v>
      </c>
    </row>
    <row r="8" ht="10.5" customHeight="1">
      <c r="A8" s="2" t="s">
        <v>151</v>
      </c>
      <c r="B8" s="207">
        <v>91.69403627242909</v>
      </c>
      <c r="C8" s="172">
        <v>0.0</v>
      </c>
      <c r="D8" s="20">
        <v>14.912208</v>
      </c>
      <c r="E8" s="172">
        <v>0.0</v>
      </c>
      <c r="F8" s="20">
        <v>83.9810687759236</v>
      </c>
      <c r="G8" s="172">
        <v>0.0</v>
      </c>
      <c r="H8" s="20">
        <v>11.66</v>
      </c>
      <c r="I8" s="172">
        <v>0.0</v>
      </c>
    </row>
    <row r="9" ht="10.5" customHeight="1">
      <c r="A9" s="2" t="s">
        <v>83</v>
      </c>
      <c r="B9" s="207">
        <v>65.82783330117692</v>
      </c>
      <c r="C9" s="208">
        <v>9.08</v>
      </c>
      <c r="D9" s="20">
        <v>0.14</v>
      </c>
      <c r="E9" s="172">
        <v>0.0</v>
      </c>
      <c r="F9" s="20">
        <v>60.813587344458384</v>
      </c>
      <c r="G9" s="208">
        <v>8.74521888</v>
      </c>
      <c r="H9" s="20">
        <v>0.12</v>
      </c>
      <c r="I9" s="172">
        <v>0.0</v>
      </c>
    </row>
    <row r="10" ht="10.5" customHeight="1">
      <c r="A10" s="2" t="s">
        <v>430</v>
      </c>
      <c r="B10" s="207">
        <v>16.82770982056724</v>
      </c>
      <c r="C10" s="172">
        <v>0.0</v>
      </c>
      <c r="D10" s="20">
        <v>53.32999999999999</v>
      </c>
      <c r="E10" s="172">
        <v>0.0</v>
      </c>
      <c r="F10" s="20">
        <v>13.63485675701746</v>
      </c>
      <c r="G10" s="208">
        <v>0.78374352</v>
      </c>
      <c r="H10" s="20">
        <v>50.349999999999994</v>
      </c>
      <c r="I10" s="172">
        <v>0.0</v>
      </c>
    </row>
    <row r="11" ht="10.5" customHeight="1">
      <c r="A11" s="2" t="s">
        <v>85</v>
      </c>
      <c r="B11" s="212">
        <v>0.0</v>
      </c>
      <c r="C11" s="172">
        <v>0.0</v>
      </c>
      <c r="D11" s="20">
        <v>96.24999999999999</v>
      </c>
      <c r="E11" s="172">
        <v>4.7087200000000005</v>
      </c>
      <c r="F11" s="213">
        <v>0.0</v>
      </c>
      <c r="G11" s="172">
        <v>0.0</v>
      </c>
      <c r="H11" s="20">
        <v>92.80999999999999</v>
      </c>
      <c r="I11" s="208">
        <v>3.9746176799999997</v>
      </c>
    </row>
    <row r="12" ht="10.5" customHeight="1">
      <c r="A12" s="2" t="s">
        <v>160</v>
      </c>
      <c r="B12" s="207">
        <v>8.86</v>
      </c>
      <c r="C12" s="208">
        <v>27.93</v>
      </c>
      <c r="D12" s="20">
        <v>0.52</v>
      </c>
      <c r="E12" s="172">
        <v>0.0</v>
      </c>
      <c r="F12" s="20">
        <v>12.48</v>
      </c>
      <c r="G12" s="208">
        <v>24.158625200000003</v>
      </c>
      <c r="H12" s="20">
        <v>0.5</v>
      </c>
      <c r="I12" s="208">
        <v>0.7412571200000001</v>
      </c>
    </row>
    <row r="13" ht="10.5" customHeight="1">
      <c r="A13" s="2" t="s">
        <v>163</v>
      </c>
      <c r="B13" s="207">
        <v>28.41365232490835</v>
      </c>
      <c r="C13" s="208">
        <v>8.04297</v>
      </c>
      <c r="D13" s="20">
        <v>0.66</v>
      </c>
      <c r="E13" s="172">
        <v>0.0</v>
      </c>
      <c r="F13" s="20">
        <v>35.61692871611845</v>
      </c>
      <c r="G13" s="208">
        <v>6.227952720000001</v>
      </c>
      <c r="H13" s="20">
        <v>0.71</v>
      </c>
      <c r="I13" s="172">
        <v>0.0</v>
      </c>
    </row>
    <row r="14" ht="10.5" customHeight="1">
      <c r="A14" s="2" t="s">
        <v>89</v>
      </c>
      <c r="B14" s="207">
        <v>34.96</v>
      </c>
      <c r="C14" s="208">
        <v>18.669999999999998</v>
      </c>
      <c r="D14" s="20">
        <v>15.650000000000002</v>
      </c>
      <c r="E14" s="172">
        <v>0.0</v>
      </c>
      <c r="F14" s="20">
        <v>28.07</v>
      </c>
      <c r="G14" s="208">
        <v>25.30947896</v>
      </c>
      <c r="H14" s="20">
        <v>16.25</v>
      </c>
      <c r="I14" s="172">
        <v>0.0</v>
      </c>
    </row>
    <row r="15" ht="10.5" customHeight="1">
      <c r="A15" s="41" t="s">
        <v>431</v>
      </c>
      <c r="B15" s="209">
        <v>98.9</v>
      </c>
      <c r="C15" s="210">
        <v>10.601897272727275</v>
      </c>
      <c r="D15" s="42">
        <v>11.29</v>
      </c>
      <c r="E15" s="210">
        <v>0.56714</v>
      </c>
      <c r="F15" s="42">
        <v>101.8</v>
      </c>
      <c r="G15" s="210">
        <v>10.87742416</v>
      </c>
      <c r="H15" s="42">
        <v>6.2</v>
      </c>
      <c r="I15" s="210">
        <v>0.61161104</v>
      </c>
    </row>
    <row r="16" ht="10.5" customHeight="1">
      <c r="A16" s="2" t="s">
        <v>87</v>
      </c>
      <c r="B16" s="207">
        <v>32.66642533936652</v>
      </c>
      <c r="C16" s="172">
        <v>0.0</v>
      </c>
      <c r="D16" s="20">
        <v>189.53302099711644</v>
      </c>
      <c r="E16" s="208">
        <v>13.395240000000001</v>
      </c>
      <c r="F16" s="20">
        <v>30.09049773755656</v>
      </c>
      <c r="G16" s="172">
        <v>0.0</v>
      </c>
      <c r="H16" s="20">
        <v>207.04755330501806</v>
      </c>
      <c r="I16" s="208">
        <v>14.387238720000003</v>
      </c>
    </row>
    <row r="17" ht="10.5" customHeight="1">
      <c r="A17" s="2" t="s">
        <v>164</v>
      </c>
      <c r="B17" s="207">
        <v>33.0316742081448</v>
      </c>
      <c r="C17" s="172">
        <v>0.0</v>
      </c>
      <c r="D17" s="213">
        <v>0.0</v>
      </c>
      <c r="E17" s="172">
        <v>0.0</v>
      </c>
      <c r="F17" s="20">
        <v>40.542986425339365</v>
      </c>
      <c r="G17" s="172">
        <v>0.0</v>
      </c>
      <c r="H17" s="213">
        <v>0.0</v>
      </c>
      <c r="I17" s="172">
        <v>0.0</v>
      </c>
    </row>
    <row r="18" ht="10.5" customHeight="1">
      <c r="A18" s="41" t="s">
        <v>432</v>
      </c>
      <c r="B18" s="209">
        <v>32.17144796380091</v>
      </c>
      <c r="C18" s="211">
        <v>0.0</v>
      </c>
      <c r="D18" s="42">
        <v>51.505403612401494</v>
      </c>
      <c r="E18" s="211">
        <v>0.0</v>
      </c>
      <c r="F18" s="42">
        <v>30.40262443438914</v>
      </c>
      <c r="G18" s="211">
        <v>0.0</v>
      </c>
      <c r="H18" s="42">
        <v>62.49986425339366</v>
      </c>
      <c r="I18" s="211">
        <v>0.0</v>
      </c>
    </row>
    <row r="19" ht="10.5" customHeight="1">
      <c r="A19" s="2" t="s">
        <v>97</v>
      </c>
      <c r="B19" s="212">
        <v>0.0</v>
      </c>
      <c r="C19" s="172">
        <v>0.0</v>
      </c>
      <c r="D19" s="20">
        <v>19.15</v>
      </c>
      <c r="E19" s="208">
        <v>76.10140999999999</v>
      </c>
      <c r="F19" s="213">
        <v>0.0</v>
      </c>
      <c r="G19" s="172">
        <v>0.0</v>
      </c>
      <c r="H19" s="20">
        <v>19.2</v>
      </c>
      <c r="I19" s="208">
        <v>102.59884472</v>
      </c>
    </row>
    <row r="20" ht="10.5" customHeight="1">
      <c r="A20" s="41" t="s">
        <v>102</v>
      </c>
      <c r="B20" s="209">
        <v>31.46</v>
      </c>
      <c r="C20" s="210">
        <v>2.9388300000000003</v>
      </c>
      <c r="D20" s="42">
        <v>8.42</v>
      </c>
      <c r="E20" s="210">
        <v>25.25418</v>
      </c>
      <c r="F20" s="42">
        <v>31.59</v>
      </c>
      <c r="G20" s="210">
        <v>4.604217439999999</v>
      </c>
      <c r="H20" s="42">
        <v>9.049999999999999</v>
      </c>
      <c r="I20" s="210">
        <v>27.820106960000004</v>
      </c>
    </row>
    <row r="21" ht="10.5" customHeight="1">
      <c r="A21" s="2" t="s">
        <v>104</v>
      </c>
      <c r="B21" s="212">
        <v>0.0</v>
      </c>
      <c r="C21" s="172">
        <v>0.0</v>
      </c>
      <c r="D21" s="20">
        <v>37.0</v>
      </c>
      <c r="E21" s="208">
        <v>19.312820000000002</v>
      </c>
      <c r="F21" s="213">
        <v>0.0</v>
      </c>
      <c r="G21" s="172">
        <v>0.0</v>
      </c>
      <c r="H21" s="20">
        <v>34.4</v>
      </c>
      <c r="I21" s="208">
        <v>17.117493120000002</v>
      </c>
    </row>
    <row r="22" ht="10.5" customHeight="1">
      <c r="A22" s="41" t="s">
        <v>116</v>
      </c>
      <c r="B22" s="209">
        <v>4.91</v>
      </c>
      <c r="C22" s="211">
        <v>0.0</v>
      </c>
      <c r="D22" s="42">
        <v>18.03</v>
      </c>
      <c r="E22" s="210">
        <v>39.47053727272727</v>
      </c>
      <c r="F22" s="42">
        <v>5.66</v>
      </c>
      <c r="G22" s="211">
        <v>0.0</v>
      </c>
      <c r="H22" s="42">
        <v>8.27</v>
      </c>
      <c r="I22" s="210">
        <v>39.818750480000006</v>
      </c>
    </row>
    <row r="23" ht="10.5" customHeight="1">
      <c r="A23" s="2" t="s">
        <v>169</v>
      </c>
      <c r="B23" s="212">
        <v>0.0</v>
      </c>
      <c r="C23" s="208">
        <v>95.09394999999999</v>
      </c>
      <c r="D23" s="213">
        <v>0.0</v>
      </c>
      <c r="E23" s="172">
        <v>0.0</v>
      </c>
      <c r="F23" s="213">
        <v>0.0</v>
      </c>
      <c r="G23" s="208">
        <v>106.95003008000002</v>
      </c>
      <c r="H23" s="213">
        <v>0.0</v>
      </c>
      <c r="I23" s="172">
        <v>0.0</v>
      </c>
    </row>
    <row r="24" ht="10.5" customHeight="1">
      <c r="A24" s="2" t="s">
        <v>122</v>
      </c>
      <c r="B24" s="212">
        <v>0.0</v>
      </c>
      <c r="C24" s="172">
        <v>0.0</v>
      </c>
      <c r="D24" s="20">
        <v>9.89</v>
      </c>
      <c r="E24" s="208">
        <v>31.81</v>
      </c>
      <c r="F24" s="213">
        <v>0.0</v>
      </c>
      <c r="G24" s="172">
        <v>0.0</v>
      </c>
      <c r="H24" s="20">
        <v>8.709999999999999</v>
      </c>
      <c r="I24" s="208">
        <v>29.1518176</v>
      </c>
    </row>
    <row r="25" ht="10.5" customHeight="1">
      <c r="A25" s="2" t="s">
        <v>174</v>
      </c>
      <c r="B25" s="212">
        <v>0.0</v>
      </c>
      <c r="C25" s="208">
        <v>44.43536</v>
      </c>
      <c r="D25" s="213">
        <v>0.0</v>
      </c>
      <c r="E25" s="172">
        <v>0.0</v>
      </c>
      <c r="F25" s="213">
        <v>0.0</v>
      </c>
      <c r="G25" s="208">
        <v>49.3090032</v>
      </c>
      <c r="H25" s="213">
        <v>0.0</v>
      </c>
      <c r="I25" s="172">
        <v>0.0</v>
      </c>
    </row>
    <row r="26" ht="10.5" customHeight="1">
      <c r="A26" s="41" t="s">
        <v>126</v>
      </c>
      <c r="B26" s="209">
        <v>33.35</v>
      </c>
      <c r="C26" s="210">
        <v>40.37719</v>
      </c>
      <c r="D26" s="42">
        <v>19.91</v>
      </c>
      <c r="E26" s="210">
        <v>66.14582999999999</v>
      </c>
      <c r="F26" s="42">
        <v>43.21</v>
      </c>
      <c r="G26" s="210">
        <v>51.00432888</v>
      </c>
      <c r="H26" s="42">
        <v>20.25</v>
      </c>
      <c r="I26" s="210">
        <v>68.58017736</v>
      </c>
    </row>
    <row r="27" ht="15.0" customHeight="1">
      <c r="A27" s="28" t="s">
        <v>128</v>
      </c>
      <c r="B27" s="214">
        <v>685.5</v>
      </c>
      <c r="C27" s="215">
        <v>300.6039472727272</v>
      </c>
      <c r="D27" s="24">
        <v>685.5</v>
      </c>
      <c r="E27" s="215">
        <v>300.6039472727272</v>
      </c>
      <c r="F27" s="24">
        <v>694.6</v>
      </c>
      <c r="G27" s="215">
        <v>330.8265688</v>
      </c>
      <c r="H27" s="24">
        <v>694.6</v>
      </c>
      <c r="I27" s="215">
        <v>330.8265688</v>
      </c>
    </row>
    <row r="28" ht="9.75" customHeight="1">
      <c r="A28" s="2"/>
      <c r="B28" s="2"/>
      <c r="C28" s="2"/>
      <c r="D28" s="2"/>
      <c r="E28" s="2"/>
      <c r="F28" s="2"/>
      <c r="G28" s="2"/>
      <c r="H28" s="2"/>
      <c r="I28" s="83"/>
    </row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26" width="13.33"/>
  </cols>
  <sheetData>
    <row r="1" ht="16.5" customHeight="1">
      <c r="A1" s="2" t="s">
        <v>433</v>
      </c>
      <c r="B1" s="216" t="s">
        <v>434</v>
      </c>
      <c r="C1" s="216" t="s">
        <v>435</v>
      </c>
      <c r="D1" s="216" t="s">
        <v>436</v>
      </c>
      <c r="E1" s="216" t="s">
        <v>437</v>
      </c>
      <c r="F1" s="216" t="s">
        <v>438</v>
      </c>
      <c r="G1" s="216" t="s">
        <v>439</v>
      </c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 ht="9.75" customHeight="1">
      <c r="A2" s="85">
        <v>1984.0</v>
      </c>
      <c r="B2" s="217">
        <v>5.1</v>
      </c>
      <c r="C2" s="54">
        <v>3.9956346778413083</v>
      </c>
      <c r="D2" s="218" t="s">
        <v>107</v>
      </c>
      <c r="E2" s="218" t="s">
        <v>107</v>
      </c>
      <c r="F2" s="217" t="s">
        <v>107</v>
      </c>
      <c r="G2" s="218">
        <v>5.0</v>
      </c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 ht="9.75" customHeight="1">
      <c r="A3" s="85">
        <v>1985.0</v>
      </c>
      <c r="B3" s="217">
        <v>5.234653465346534</v>
      </c>
      <c r="C3" s="54">
        <v>4.25358680256017</v>
      </c>
      <c r="D3" s="218" t="s">
        <v>107</v>
      </c>
      <c r="E3" s="218" t="s">
        <v>107</v>
      </c>
      <c r="F3" s="217" t="s">
        <v>107</v>
      </c>
      <c r="G3" s="54">
        <v>4.751724137931034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85">
        <v>1986.0</v>
      </c>
      <c r="B4" s="217">
        <v>4.1019801980198025</v>
      </c>
      <c r="C4" s="54">
        <v>3.9286188092638987</v>
      </c>
      <c r="D4" s="218" t="s">
        <v>107</v>
      </c>
      <c r="E4" s="218" t="s">
        <v>107</v>
      </c>
      <c r="F4" s="217" t="s">
        <v>107</v>
      </c>
      <c r="G4" s="54">
        <v>2.5741379310344827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85">
        <v>1987.0</v>
      </c>
      <c r="B5" s="217">
        <v>3.3526384150124073</v>
      </c>
      <c r="C5" s="54">
        <v>2.5475032714532073</v>
      </c>
      <c r="D5" s="218" t="s">
        <v>107</v>
      </c>
      <c r="E5" s="218" t="s">
        <v>107</v>
      </c>
      <c r="F5" s="217" t="s">
        <v>107</v>
      </c>
      <c r="G5" s="54">
        <v>3.0948275862068964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85">
        <v>1988.0</v>
      </c>
      <c r="B6" s="217">
        <v>3.3441086383374685</v>
      </c>
      <c r="C6" s="54">
        <v>2.2203590887643148</v>
      </c>
      <c r="D6" s="218" t="s">
        <v>107</v>
      </c>
      <c r="E6" s="218" t="s">
        <v>107</v>
      </c>
      <c r="F6" s="217" t="s">
        <v>107</v>
      </c>
      <c r="G6" s="54">
        <v>2.5620689655172413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85">
        <v>1989.0</v>
      </c>
      <c r="B7" s="217">
        <v>3.2792306399917277</v>
      </c>
      <c r="C7" s="54">
        <v>2.000513774893691</v>
      </c>
      <c r="D7" s="218" t="s">
        <v>107</v>
      </c>
      <c r="E7" s="54">
        <v>1.6966666666666665</v>
      </c>
      <c r="F7" s="217" t="s">
        <v>107</v>
      </c>
      <c r="G7" s="54">
        <v>3.0120689655172415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85">
        <v>1990.0</v>
      </c>
      <c r="B8" s="217">
        <v>3.644573252688172</v>
      </c>
      <c r="C8" s="54">
        <v>2.775893133915338</v>
      </c>
      <c r="D8" s="218" t="s">
        <v>107</v>
      </c>
      <c r="E8" s="54">
        <v>1.6383333333333334</v>
      </c>
      <c r="F8" s="219">
        <v>1.05</v>
      </c>
      <c r="G8" s="54">
        <v>3.820689655172414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85">
        <v>1991.0</v>
      </c>
      <c r="B9" s="217">
        <v>3.985942023366418</v>
      </c>
      <c r="C9" s="54">
        <v>3.1895804623617074</v>
      </c>
      <c r="D9" s="218" t="s">
        <v>107</v>
      </c>
      <c r="E9" s="54">
        <v>1.4866666666666666</v>
      </c>
      <c r="F9" s="219">
        <v>0.8883333333333333</v>
      </c>
      <c r="G9" s="54">
        <v>3.327586206896552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85">
        <v>1992.0</v>
      </c>
      <c r="B10" s="217">
        <v>3.622634925558313</v>
      </c>
      <c r="C10" s="54">
        <v>2.690782326433358</v>
      </c>
      <c r="D10" s="218" t="s">
        <v>107</v>
      </c>
      <c r="E10" s="54">
        <v>1.7716666666666667</v>
      </c>
      <c r="F10" s="219">
        <v>0.9791666666666666</v>
      </c>
      <c r="G10" s="54">
        <v>3.1879310344827583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85">
        <v>1993.0</v>
      </c>
      <c r="B11" s="217">
        <v>3.522022332506204</v>
      </c>
      <c r="C11" s="54">
        <v>2.4958266097829314</v>
      </c>
      <c r="D11" s="218" t="s">
        <v>107</v>
      </c>
      <c r="E11" s="54">
        <v>2.120833333333333</v>
      </c>
      <c r="F11" s="219">
        <v>1.6925</v>
      </c>
      <c r="G11" s="54">
        <v>2.8224137931034488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85">
        <v>1994.0</v>
      </c>
      <c r="B12" s="217">
        <v>3.179894282464847</v>
      </c>
      <c r="C12" s="54">
        <v>2.353062925669995</v>
      </c>
      <c r="D12" s="218" t="s">
        <v>107</v>
      </c>
      <c r="E12" s="54">
        <v>1.92</v>
      </c>
      <c r="F12" s="219">
        <v>1.4525</v>
      </c>
      <c r="G12" s="54">
        <v>2.7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85">
        <v>1995.0</v>
      </c>
      <c r="B13" s="217">
        <v>3.461312293217535</v>
      </c>
      <c r="C13" s="54">
        <v>2.3934811671336362</v>
      </c>
      <c r="D13" s="218" t="s">
        <v>107</v>
      </c>
      <c r="E13" s="54">
        <v>1.6866666666666665</v>
      </c>
      <c r="F13" s="219">
        <v>0.89</v>
      </c>
      <c r="G13" s="54">
        <v>2.963793103448276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85">
        <v>1996.0</v>
      </c>
      <c r="B14" s="217">
        <v>3.663248294044665</v>
      </c>
      <c r="C14" s="54">
        <v>2.4607475382690605</v>
      </c>
      <c r="D14" s="218">
        <v>1.8659711897363076</v>
      </c>
      <c r="E14" s="54">
        <v>2.7566666666666664</v>
      </c>
      <c r="F14" s="219">
        <v>1.1208333333333333</v>
      </c>
      <c r="G14" s="54">
        <v>3.537931034482759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85">
        <v>1997.0</v>
      </c>
      <c r="B15" s="217">
        <v>3.906314619520264</v>
      </c>
      <c r="C15" s="54">
        <v>2.6403521041430675</v>
      </c>
      <c r="D15" s="218">
        <v>1.956917605205892</v>
      </c>
      <c r="E15" s="54">
        <v>2.525</v>
      </c>
      <c r="F15" s="219">
        <v>1.3583333333333334</v>
      </c>
      <c r="G15" s="54">
        <v>3.2948275862068965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85">
        <v>1998.0</v>
      </c>
      <c r="B16" s="219">
        <v>3.0496536393713813</v>
      </c>
      <c r="C16" s="54">
        <v>2.320734767638114</v>
      </c>
      <c r="D16" s="54">
        <v>1.8648623956949568</v>
      </c>
      <c r="E16" s="54">
        <v>2.0841666666666665</v>
      </c>
      <c r="F16" s="219">
        <v>1.4225</v>
      </c>
      <c r="G16" s="54">
        <v>2.1586206896551725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85">
        <v>1999.0</v>
      </c>
      <c r="B17" s="219">
        <v>3.1373907930107525</v>
      </c>
      <c r="C17" s="54">
        <v>1.8785283966487225</v>
      </c>
      <c r="D17" s="54">
        <v>1.5790676079681265</v>
      </c>
      <c r="E17" s="54">
        <v>2.265833333333333</v>
      </c>
      <c r="F17" s="219">
        <v>1.9958333333333333</v>
      </c>
      <c r="G17" s="54">
        <v>2.9758620689655175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85">
        <v>2000.0</v>
      </c>
      <c r="B18" s="219">
        <v>4.723250749586435</v>
      </c>
      <c r="C18" s="54">
        <v>2.8907570438534593</v>
      </c>
      <c r="D18" s="54">
        <v>2.7108360015873005</v>
      </c>
      <c r="E18" s="54">
        <v>4.225833333333333</v>
      </c>
      <c r="F18" s="219">
        <v>3.7475</v>
      </c>
      <c r="G18" s="54">
        <v>4.827586206896552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85">
        <v>2001.0</v>
      </c>
      <c r="B19" s="219">
        <v>4.6376621949958645</v>
      </c>
      <c r="C19" s="54">
        <v>3.659685340280811</v>
      </c>
      <c r="D19" s="54">
        <v>3.174644861666664</v>
      </c>
      <c r="E19" s="54">
        <v>4.068333333333333</v>
      </c>
      <c r="F19" s="219">
        <v>3.611666666666667</v>
      </c>
      <c r="G19" s="54">
        <v>4.077586206896552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85">
        <v>2002.0</v>
      </c>
      <c r="B20" s="219">
        <v>4.273401959263855</v>
      </c>
      <c r="C20" s="54">
        <v>3.2289584436684597</v>
      </c>
      <c r="D20" s="54">
        <v>2.372602790158731</v>
      </c>
      <c r="E20" s="54">
        <v>3.3308333333333326</v>
      </c>
      <c r="F20" s="219">
        <v>2.5716666666666668</v>
      </c>
      <c r="G20" s="54">
        <v>4.170689655172414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85">
        <v>2003.0</v>
      </c>
      <c r="B21" s="219">
        <v>4.769179073614558</v>
      </c>
      <c r="C21" s="54">
        <v>4.060511779184248</v>
      </c>
      <c r="D21" s="54">
        <v>3.331474083794466</v>
      </c>
      <c r="E21" s="54">
        <v>5.625</v>
      </c>
      <c r="F21" s="219">
        <v>4.8291666666666675</v>
      </c>
      <c r="G21" s="54">
        <v>4.893103448275862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85">
        <v>2004.0</v>
      </c>
      <c r="B22" s="219">
        <v>5.182033188585607</v>
      </c>
      <c r="C22" s="54">
        <v>4.315179799400906</v>
      </c>
      <c r="D22" s="54">
        <v>4.457235703464567</v>
      </c>
      <c r="E22" s="54">
        <v>5.849166666666666</v>
      </c>
      <c r="F22" s="219">
        <v>5.031666666666666</v>
      </c>
      <c r="G22" s="54">
        <v>6.272413793103449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85">
        <v>2005.0</v>
      </c>
      <c r="B23" s="219">
        <v>6.047708591811414</v>
      </c>
      <c r="C23" s="54">
        <v>5.877537221275561</v>
      </c>
      <c r="D23" s="54">
        <v>7.383074750000005</v>
      </c>
      <c r="E23" s="54">
        <v>8.785833333333333</v>
      </c>
      <c r="F23" s="219">
        <v>7.25</v>
      </c>
      <c r="G23" s="54">
        <v>8.736206896551725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85">
        <v>2006.0</v>
      </c>
      <c r="B24" s="219">
        <v>7.138308390198511</v>
      </c>
      <c r="C24" s="54">
        <v>7.850634372782353</v>
      </c>
      <c r="D24" s="54">
        <v>7.8721078476190485</v>
      </c>
      <c r="E24" s="54">
        <v>6.764166666666667</v>
      </c>
      <c r="F24" s="219">
        <v>5.833333333333333</v>
      </c>
      <c r="G24" s="54">
        <v>10.655172413793103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85">
        <v>2007.0</v>
      </c>
      <c r="B25" s="219">
        <v>7.730110111662531</v>
      </c>
      <c r="C25" s="54">
        <v>8.025114093796983</v>
      </c>
      <c r="D25" s="218">
        <v>6.006382740880959</v>
      </c>
      <c r="E25" s="54">
        <v>6.95</v>
      </c>
      <c r="F25" s="219">
        <v>6.1675</v>
      </c>
      <c r="G25" s="218">
        <v>11.953448275862069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85">
        <v>2008.0</v>
      </c>
      <c r="B26" s="219">
        <v>12.548254626757648</v>
      </c>
      <c r="C26" s="54">
        <v>11.561204645376366</v>
      </c>
      <c r="D26" s="218">
        <v>10.792654611423925</v>
      </c>
      <c r="E26" s="54">
        <v>8.849166666666664</v>
      </c>
      <c r="F26" s="219">
        <v>7.99</v>
      </c>
      <c r="G26" s="218">
        <v>16.75689655172414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85">
        <v>2009.0</v>
      </c>
      <c r="B27" s="219">
        <v>9.058138182382134</v>
      </c>
      <c r="C27" s="54">
        <v>8.52286890489354</v>
      </c>
      <c r="D27" s="218">
        <v>4.85</v>
      </c>
      <c r="E27" s="54">
        <v>3.893333333333333</v>
      </c>
      <c r="F27" s="219">
        <v>3.3825</v>
      </c>
      <c r="G27" s="218">
        <v>10.413793103448276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85">
        <v>2010.0</v>
      </c>
      <c r="B28" s="219">
        <v>10.909390508684863</v>
      </c>
      <c r="C28" s="54">
        <v>8.012301403025402</v>
      </c>
      <c r="D28" s="218">
        <v>6.55614754080632</v>
      </c>
      <c r="E28" s="54">
        <v>4.388849427134089</v>
      </c>
      <c r="F28" s="219">
        <v>3.6859050230485253</v>
      </c>
      <c r="G28" s="218">
        <v>13.47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20">
        <v>2011.0</v>
      </c>
      <c r="B29" s="221">
        <v>14.72930882961125</v>
      </c>
      <c r="C29" s="84">
        <v>10.61015638185654</v>
      </c>
      <c r="D29" s="84">
        <v>9.028012111553796</v>
      </c>
      <c r="E29" s="84">
        <v>4.0090325667737545</v>
      </c>
      <c r="F29" s="221">
        <v>3.474574575911367</v>
      </c>
      <c r="G29" s="222">
        <v>18.556896551724137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85"/>
      <c r="B30" s="223"/>
      <c r="C30" s="54"/>
      <c r="D30" s="218"/>
      <c r="E30" s="54"/>
      <c r="F30" s="54"/>
      <c r="G30" s="21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46"/>
    </row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5" width="18.33"/>
    <col customWidth="1" min="6" max="6" width="16.5"/>
    <col customWidth="1" min="7" max="26" width="8.83"/>
  </cols>
  <sheetData>
    <row r="1" ht="9.75" customHeight="1">
      <c r="A1" s="41" t="s">
        <v>142</v>
      </c>
      <c r="B1" s="224" t="s">
        <v>440</v>
      </c>
      <c r="C1" s="224" t="s">
        <v>441</v>
      </c>
      <c r="D1" s="92" t="s">
        <v>362</v>
      </c>
      <c r="E1" s="224" t="s">
        <v>442</v>
      </c>
      <c r="F1" s="92" t="s">
        <v>64</v>
      </c>
    </row>
    <row r="2" ht="9.75" customHeight="1">
      <c r="A2" s="2"/>
      <c r="B2" s="2"/>
    </row>
    <row r="3" ht="9.75" customHeight="1">
      <c r="A3" s="2" t="s">
        <v>65</v>
      </c>
      <c r="B3" s="56">
        <v>108501.0</v>
      </c>
      <c r="C3" s="56">
        <v>128794.0</v>
      </c>
      <c r="D3" s="57">
        <v>237295.0</v>
      </c>
      <c r="E3" s="27">
        <v>0.27562379837036</v>
      </c>
      <c r="F3" s="56">
        <v>239.024459838867</v>
      </c>
    </row>
    <row r="4" ht="9.75" customHeight="1">
      <c r="A4" s="2" t="s">
        <v>66</v>
      </c>
      <c r="B4" s="56">
        <v>3474.0</v>
      </c>
      <c r="C4" s="56">
        <v>3108.0</v>
      </c>
      <c r="D4" s="57">
        <v>6582.0</v>
      </c>
      <c r="E4" s="27">
        <v>0.00764514971524</v>
      </c>
      <c r="F4" s="56">
        <v>96.539566040039</v>
      </c>
    </row>
    <row r="5" ht="9.75" customHeight="1">
      <c r="A5" s="2" t="s">
        <v>68</v>
      </c>
      <c r="B5" s="56">
        <v>860.0</v>
      </c>
      <c r="C5" s="56">
        <v>351.0</v>
      </c>
      <c r="D5" s="57">
        <v>1211.0</v>
      </c>
      <c r="E5" s="27">
        <v>0.00140660535544</v>
      </c>
      <c r="F5" s="56">
        <v>76.9293212890625</v>
      </c>
    </row>
    <row r="6" ht="9.75" customHeight="1">
      <c r="A6" s="28" t="s">
        <v>69</v>
      </c>
      <c r="B6" s="59">
        <v>112835.0</v>
      </c>
      <c r="C6" s="59">
        <v>132253.0</v>
      </c>
      <c r="D6" s="59">
        <v>245088.0</v>
      </c>
      <c r="E6" s="29">
        <v>0.28467553853989</v>
      </c>
      <c r="F6" s="59">
        <v>227.631927490234</v>
      </c>
    </row>
    <row r="7" ht="9.75" customHeight="1">
      <c r="B7" s="56"/>
      <c r="C7" s="56"/>
      <c r="D7" s="57"/>
      <c r="E7" s="27"/>
      <c r="F7" s="56"/>
    </row>
    <row r="8" ht="9.75" customHeight="1">
      <c r="A8" s="25" t="s">
        <v>71</v>
      </c>
      <c r="B8" s="60" t="s">
        <v>107</v>
      </c>
      <c r="C8" s="56">
        <v>4559.0</v>
      </c>
      <c r="D8" s="57">
        <v>4559.0</v>
      </c>
      <c r="E8" s="27">
        <v>0.00529538700357</v>
      </c>
      <c r="F8" s="60" t="s">
        <v>67</v>
      </c>
    </row>
    <row r="9" ht="9.75" customHeight="1">
      <c r="A9" s="25" t="s">
        <v>72</v>
      </c>
      <c r="B9" s="56">
        <v>6366.0</v>
      </c>
      <c r="C9" s="56">
        <v>380.0</v>
      </c>
      <c r="D9" s="57">
        <v>6746.0</v>
      </c>
      <c r="E9" s="27">
        <v>0.00783563964069</v>
      </c>
      <c r="F9" s="56">
        <v>78.6217498779296</v>
      </c>
    </row>
    <row r="10" ht="9.75" customHeight="1">
      <c r="A10" s="25" t="s">
        <v>76</v>
      </c>
      <c r="B10" s="56">
        <v>479.0</v>
      </c>
      <c r="C10" s="60" t="s">
        <v>107</v>
      </c>
      <c r="D10" s="57">
        <v>479.0</v>
      </c>
      <c r="E10" s="27">
        <v>5.5636989418E-4</v>
      </c>
      <c r="F10" s="56">
        <v>55.2089653015136</v>
      </c>
    </row>
    <row r="11" ht="9.75" customHeight="1">
      <c r="A11" s="25" t="s">
        <v>77</v>
      </c>
      <c r="B11" s="56">
        <v>45.0</v>
      </c>
      <c r="C11" s="56">
        <v>679.0</v>
      </c>
      <c r="D11" s="57">
        <v>724.0</v>
      </c>
      <c r="E11" s="27">
        <v>8.4094324848E-4</v>
      </c>
      <c r="F11" s="60" t="s">
        <v>67</v>
      </c>
    </row>
    <row r="12" ht="9.75" customHeight="1">
      <c r="A12" s="28" t="s">
        <v>78</v>
      </c>
      <c r="B12" s="59">
        <v>6890.0</v>
      </c>
      <c r="C12" s="59">
        <v>5618.0</v>
      </c>
      <c r="D12" s="59">
        <v>12508.0</v>
      </c>
      <c r="E12" s="29">
        <v>0.01452833972871</v>
      </c>
      <c r="F12" s="59">
        <v>123.571418762207</v>
      </c>
    </row>
    <row r="13" ht="9.75" customHeight="1">
      <c r="B13" s="56"/>
      <c r="C13" s="56"/>
      <c r="D13" s="57"/>
      <c r="E13" s="27"/>
      <c r="F13" s="56"/>
    </row>
    <row r="14" ht="9.75" customHeight="1">
      <c r="A14" s="25" t="s">
        <v>147</v>
      </c>
      <c r="B14" s="56">
        <v>2.0</v>
      </c>
      <c r="C14" s="56">
        <v>2364.0</v>
      </c>
      <c r="D14" s="57">
        <v>2366.0</v>
      </c>
      <c r="E14" s="27">
        <v>0.00274816527963</v>
      </c>
      <c r="F14" s="56">
        <v>63.7701454162597</v>
      </c>
    </row>
    <row r="15" ht="9.75" customHeight="1">
      <c r="A15" s="25" t="s">
        <v>148</v>
      </c>
      <c r="B15" s="56">
        <v>192.0</v>
      </c>
      <c r="C15" s="56">
        <v>908.0</v>
      </c>
      <c r="D15" s="57">
        <v>1100.0</v>
      </c>
      <c r="E15" s="27">
        <v>0.00127767620143</v>
      </c>
      <c r="F15" s="56">
        <v>19.0035247802734</v>
      </c>
    </row>
    <row r="16" ht="9.75" customHeight="1">
      <c r="A16" s="25" t="s">
        <v>151</v>
      </c>
      <c r="B16" s="56">
        <v>99.0</v>
      </c>
      <c r="C16" s="56">
        <v>40600.0</v>
      </c>
      <c r="D16" s="57">
        <v>40699.0</v>
      </c>
      <c r="E16" s="27">
        <v>0.04727285727859</v>
      </c>
      <c r="F16" s="56">
        <v>215.842254638671</v>
      </c>
    </row>
    <row r="17" ht="9.75" customHeight="1">
      <c r="A17" s="25" t="s">
        <v>152</v>
      </c>
      <c r="B17" s="60" t="s">
        <v>107</v>
      </c>
      <c r="C17" s="56">
        <v>3020.0</v>
      </c>
      <c r="D17" s="57">
        <v>3020.0</v>
      </c>
      <c r="E17" s="27">
        <v>0.00350780203007</v>
      </c>
      <c r="F17" s="56">
        <v>52.5217399597168</v>
      </c>
    </row>
    <row r="18" ht="9.75" customHeight="1">
      <c r="A18" s="25" t="s">
        <v>153</v>
      </c>
      <c r="B18" s="56">
        <v>13.0</v>
      </c>
      <c r="C18" s="56">
        <v>1647.0</v>
      </c>
      <c r="D18" s="57">
        <v>1660.0</v>
      </c>
      <c r="E18" s="27">
        <v>0.00192812958267</v>
      </c>
      <c r="F18" s="56">
        <v>173.731033325195</v>
      </c>
    </row>
    <row r="19" ht="9.75" customHeight="1">
      <c r="A19" s="25" t="s">
        <v>84</v>
      </c>
      <c r="B19" s="56">
        <v>21500.0</v>
      </c>
      <c r="C19" s="56">
        <v>12100.0</v>
      </c>
      <c r="D19" s="57">
        <v>33600.0</v>
      </c>
      <c r="E19" s="27">
        <v>0.03902719914913</v>
      </c>
      <c r="F19" s="56">
        <v>289.840576171875</v>
      </c>
    </row>
    <row r="20" ht="9.75" customHeight="1">
      <c r="A20" s="25" t="s">
        <v>157</v>
      </c>
      <c r="B20" s="56">
        <v>4338.0</v>
      </c>
      <c r="C20" s="56">
        <v>1371.0</v>
      </c>
      <c r="D20" s="57">
        <v>5709.0</v>
      </c>
      <c r="E20" s="27">
        <v>0.00663113966584</v>
      </c>
      <c r="F20" s="56">
        <v>40.9996757507324</v>
      </c>
    </row>
    <row r="21" ht="9.75" customHeight="1">
      <c r="A21" s="25" t="s">
        <v>86</v>
      </c>
      <c r="B21" s="56">
        <v>10.0</v>
      </c>
      <c r="C21" s="56">
        <v>281.0</v>
      </c>
      <c r="D21" s="57">
        <v>291.0</v>
      </c>
      <c r="E21" s="31" t="s">
        <v>82</v>
      </c>
      <c r="F21" s="56">
        <v>8.1978759765625</v>
      </c>
    </row>
    <row r="22" ht="9.75" customHeight="1">
      <c r="A22" s="25" t="s">
        <v>87</v>
      </c>
      <c r="B22" s="56">
        <v>49088.0</v>
      </c>
      <c r="C22" s="56">
        <v>107922.0</v>
      </c>
      <c r="D22" s="57">
        <v>157010.0</v>
      </c>
      <c r="E22" s="27">
        <v>0.1823708564043</v>
      </c>
      <c r="F22" s="56">
        <v>470.794616699218</v>
      </c>
    </row>
    <row r="23" ht="9.75" customHeight="1">
      <c r="A23" s="25" t="s">
        <v>160</v>
      </c>
      <c r="B23" s="56">
        <v>200.0</v>
      </c>
      <c r="C23" s="56">
        <v>330.0</v>
      </c>
      <c r="D23" s="57">
        <v>530.0</v>
      </c>
      <c r="E23" s="27">
        <v>6.1560765607E-4</v>
      </c>
      <c r="F23" s="56">
        <v>80.5104064941406</v>
      </c>
    </row>
    <row r="24" ht="9.75" customHeight="1">
      <c r="A24" s="25" t="s">
        <v>163</v>
      </c>
      <c r="B24" s="56">
        <v>529.0</v>
      </c>
      <c r="C24" s="56">
        <v>1814.0</v>
      </c>
      <c r="D24" s="57">
        <v>2343.0</v>
      </c>
      <c r="E24" s="27">
        <v>0.00272145029157</v>
      </c>
      <c r="F24" s="56">
        <v>30.3614387512207</v>
      </c>
    </row>
    <row r="25" ht="9.75" customHeight="1">
      <c r="A25" s="25" t="s">
        <v>164</v>
      </c>
      <c r="B25" s="56">
        <v>15351.0</v>
      </c>
      <c r="C25" s="56">
        <v>18522.0</v>
      </c>
      <c r="D25" s="57">
        <v>33873.0</v>
      </c>
      <c r="E25" s="27">
        <v>0.03934429585934</v>
      </c>
      <c r="F25" s="56">
        <v>390.241943359375</v>
      </c>
    </row>
    <row r="26" ht="9.75" customHeight="1">
      <c r="A26" s="25" t="s">
        <v>89</v>
      </c>
      <c r="B26" s="56">
        <v>228.0</v>
      </c>
      <c r="C26" s="60" t="s">
        <v>107</v>
      </c>
      <c r="D26" s="57">
        <v>228.0</v>
      </c>
      <c r="E26" s="31" t="s">
        <v>82</v>
      </c>
      <c r="F26" s="56">
        <v>12.4305019378662</v>
      </c>
    </row>
    <row r="27" ht="9.75" customHeight="1">
      <c r="A27" s="25" t="s">
        <v>91</v>
      </c>
      <c r="B27" s="56">
        <v>1440.0</v>
      </c>
      <c r="C27" s="56">
        <v>20735.0</v>
      </c>
      <c r="D27" s="57">
        <v>22175.0</v>
      </c>
      <c r="E27" s="27">
        <v>0.02575679123402</v>
      </c>
      <c r="F27" s="56">
        <v>238.11848449707</v>
      </c>
    </row>
    <row r="28" ht="9.75" customHeight="1">
      <c r="A28" s="28" t="s">
        <v>92</v>
      </c>
      <c r="B28" s="59">
        <v>92990.0</v>
      </c>
      <c r="C28" s="59">
        <v>211614.0</v>
      </c>
      <c r="D28" s="59">
        <v>304604.0</v>
      </c>
      <c r="E28" s="29">
        <v>0.35380479693413</v>
      </c>
      <c r="F28" s="59">
        <v>242.366867065429</v>
      </c>
    </row>
    <row r="29" ht="9.75" customHeight="1">
      <c r="B29" s="56"/>
      <c r="C29" s="56"/>
      <c r="D29" s="57"/>
      <c r="E29" s="27"/>
      <c r="F29" s="56"/>
    </row>
    <row r="30" ht="9.75" customHeight="1">
      <c r="A30" s="25" t="s">
        <v>166</v>
      </c>
      <c r="B30" s="56">
        <v>30156.0</v>
      </c>
      <c r="C30" s="60" t="s">
        <v>107</v>
      </c>
      <c r="D30" s="57">
        <v>30156.0</v>
      </c>
      <c r="E30" s="27">
        <v>0.03502691164613</v>
      </c>
      <c r="F30" s="56">
        <v>118.204864501953</v>
      </c>
    </row>
    <row r="31" ht="9.75" customHeight="1">
      <c r="A31" s="25" t="s">
        <v>443</v>
      </c>
      <c r="B31" s="56">
        <v>502.0</v>
      </c>
      <c r="C31" s="60" t="s">
        <v>107</v>
      </c>
      <c r="D31" s="57">
        <v>502.0</v>
      </c>
      <c r="E31" s="27">
        <v>5.8308494044E-4</v>
      </c>
      <c r="F31" s="56">
        <v>201.699096679687</v>
      </c>
    </row>
    <row r="32" ht="9.75" customHeight="1">
      <c r="A32" s="25" t="s">
        <v>116</v>
      </c>
      <c r="B32" s="56">
        <v>860.0</v>
      </c>
      <c r="C32" s="56">
        <v>174.0</v>
      </c>
      <c r="D32" s="57">
        <v>1034.0</v>
      </c>
      <c r="E32" s="27">
        <v>0.00120101566426</v>
      </c>
      <c r="F32" s="60" t="s">
        <v>67</v>
      </c>
    </row>
    <row r="33" ht="9.75" customHeight="1">
      <c r="A33" s="25" t="s">
        <v>204</v>
      </c>
      <c r="B33" s="56">
        <v>1203.0</v>
      </c>
      <c r="C33" s="60" t="s">
        <v>107</v>
      </c>
      <c r="D33" s="57">
        <v>1203.0</v>
      </c>
      <c r="E33" s="27">
        <v>0.00139731320087</v>
      </c>
      <c r="F33" s="60" t="s">
        <v>67</v>
      </c>
    </row>
    <row r="34" ht="9.75" customHeight="1">
      <c r="A34" s="28" t="s">
        <v>444</v>
      </c>
      <c r="B34" s="59">
        <v>32721.0</v>
      </c>
      <c r="C34" s="59">
        <v>174.0</v>
      </c>
      <c r="D34" s="59">
        <v>32895.0</v>
      </c>
      <c r="E34" s="29">
        <v>0.03820832446218</v>
      </c>
      <c r="F34" s="59">
        <v>126.190277099609</v>
      </c>
    </row>
    <row r="35" ht="9.75" customHeight="1">
      <c r="B35" s="56"/>
      <c r="C35" s="56"/>
      <c r="D35" s="57"/>
      <c r="E35" s="27"/>
      <c r="F35" s="56"/>
    </row>
    <row r="36" ht="9.75" customHeight="1">
      <c r="A36" s="25" t="s">
        <v>118</v>
      </c>
      <c r="B36" s="56">
        <v>37100.0</v>
      </c>
      <c r="C36" s="56">
        <v>39300.0</v>
      </c>
      <c r="D36" s="57">
        <v>76400.0</v>
      </c>
      <c r="E36" s="27">
        <v>0.08874042332172</v>
      </c>
      <c r="F36" s="56">
        <v>183.879898071289</v>
      </c>
    </row>
    <row r="37" ht="9.75" customHeight="1">
      <c r="A37" s="25" t="s">
        <v>120</v>
      </c>
      <c r="B37" s="56">
        <v>62200.0</v>
      </c>
      <c r="C37" s="56">
        <v>52300.0</v>
      </c>
      <c r="D37" s="57">
        <v>114500.0</v>
      </c>
      <c r="E37" s="27">
        <v>0.1329944729805</v>
      </c>
      <c r="F37" s="56">
        <v>32.5284080505371</v>
      </c>
    </row>
    <row r="38" ht="9.75" customHeight="1">
      <c r="A38" s="25" t="s">
        <v>121</v>
      </c>
      <c r="B38" s="56">
        <v>56100.0</v>
      </c>
      <c r="C38" s="56">
        <v>4500.0</v>
      </c>
      <c r="D38" s="57">
        <v>60600.0</v>
      </c>
      <c r="E38" s="27">
        <v>0.07038834691048</v>
      </c>
      <c r="F38" s="56">
        <v>102.978561401367</v>
      </c>
    </row>
    <row r="39" ht="9.75" customHeight="1">
      <c r="A39" s="25" t="s">
        <v>122</v>
      </c>
      <c r="B39" s="56">
        <v>1520.0</v>
      </c>
      <c r="C39" s="56">
        <v>4009.0</v>
      </c>
      <c r="D39" s="57">
        <v>5529.0</v>
      </c>
      <c r="E39" s="27">
        <v>0.00642206519842</v>
      </c>
      <c r="F39" s="56">
        <v>17.0170192718505</v>
      </c>
    </row>
    <row r="40" ht="9.75" customHeight="1">
      <c r="A40" s="25" t="s">
        <v>169</v>
      </c>
      <c r="B40" s="56">
        <v>340.0</v>
      </c>
      <c r="C40" s="56">
        <v>10.0</v>
      </c>
      <c r="D40" s="57">
        <v>350.0</v>
      </c>
      <c r="E40" s="31" t="s">
        <v>82</v>
      </c>
      <c r="F40" s="56">
        <v>275.26089477539</v>
      </c>
    </row>
    <row r="41" ht="9.75" customHeight="1">
      <c r="A41" s="25" t="s">
        <v>170</v>
      </c>
      <c r="B41" s="56">
        <v>33.0</v>
      </c>
      <c r="C41" s="56">
        <v>538.0</v>
      </c>
      <c r="D41" s="57">
        <v>571.0</v>
      </c>
      <c r="E41" s="27">
        <v>6.6323007923E-4</v>
      </c>
      <c r="F41" s="56">
        <v>115.439826965332</v>
      </c>
    </row>
    <row r="42" ht="9.75" customHeight="1">
      <c r="A42" s="25" t="s">
        <v>445</v>
      </c>
      <c r="B42" s="56">
        <v>300.0</v>
      </c>
      <c r="C42" s="56">
        <v>300.0</v>
      </c>
      <c r="D42" s="57">
        <v>600.0</v>
      </c>
      <c r="E42" s="27">
        <v>6.9691427052E-4</v>
      </c>
      <c r="F42" s="56">
        <v>19.013816833496</v>
      </c>
    </row>
    <row r="43" ht="9.75" customHeight="1">
      <c r="A43" s="25" t="s">
        <v>171</v>
      </c>
      <c r="B43" s="60" t="s">
        <v>107</v>
      </c>
      <c r="C43" s="56">
        <v>2070.0</v>
      </c>
      <c r="D43" s="57">
        <v>2070.0</v>
      </c>
      <c r="E43" s="27">
        <v>0.00240435427986</v>
      </c>
      <c r="F43" s="60" t="s">
        <v>67</v>
      </c>
    </row>
    <row r="44" ht="9.75" customHeight="1">
      <c r="A44" s="25" t="s">
        <v>174</v>
      </c>
      <c r="B44" s="60" t="s">
        <v>107</v>
      </c>
      <c r="C44" s="56">
        <v>126.0</v>
      </c>
      <c r="D44" s="57">
        <v>126.0</v>
      </c>
      <c r="E44" s="31" t="s">
        <v>82</v>
      </c>
      <c r="F44" s="56">
        <v>60.4026832580566</v>
      </c>
    </row>
    <row r="45" ht="9.75" customHeight="1">
      <c r="A45" s="25" t="s">
        <v>124</v>
      </c>
      <c r="B45" s="60" t="s">
        <v>107</v>
      </c>
      <c r="C45" s="56">
        <v>1239.0</v>
      </c>
      <c r="D45" s="57">
        <v>1239.0</v>
      </c>
      <c r="E45" s="27">
        <v>0.00143912807107</v>
      </c>
      <c r="F45" s="56">
        <v>57.89990234375</v>
      </c>
    </row>
    <row r="46" ht="9.75" customHeight="1">
      <c r="A46" s="25" t="s">
        <v>125</v>
      </c>
      <c r="B46" s="56">
        <v>150.0</v>
      </c>
      <c r="C46" s="60" t="s">
        <v>107</v>
      </c>
      <c r="D46" s="57">
        <v>150.0</v>
      </c>
      <c r="E46" s="31" t="s">
        <v>82</v>
      </c>
      <c r="F46" s="56">
        <v>3.37125611305237</v>
      </c>
    </row>
    <row r="47" ht="9.75" customHeight="1">
      <c r="A47" s="25" t="s">
        <v>126</v>
      </c>
      <c r="B47" s="56">
        <v>1583.0</v>
      </c>
      <c r="C47" s="56">
        <v>2125.0</v>
      </c>
      <c r="D47" s="57">
        <v>3708.0</v>
      </c>
      <c r="E47" s="27">
        <v>0.00430693011731</v>
      </c>
      <c r="F47" s="56">
        <v>87.7659835815429</v>
      </c>
    </row>
    <row r="48" ht="9.75" customHeight="1">
      <c r="A48" s="28" t="s">
        <v>127</v>
      </c>
      <c r="B48" s="59">
        <v>159326.0</v>
      </c>
      <c r="C48" s="59">
        <v>106517.0</v>
      </c>
      <c r="D48" s="59">
        <v>265843.0</v>
      </c>
      <c r="E48" s="29">
        <v>0.30878296494484</v>
      </c>
      <c r="F48" s="59">
        <v>53.1678771972656</v>
      </c>
    </row>
    <row r="49" ht="9.75" customHeight="1">
      <c r="B49" s="56"/>
      <c r="C49" s="56"/>
      <c r="D49" s="57"/>
      <c r="E49" s="27"/>
      <c r="F49" s="56"/>
    </row>
    <row r="50" ht="9.75" customHeight="1">
      <c r="A50" s="225" t="s">
        <v>128</v>
      </c>
      <c r="B50" s="226">
        <v>404762.0</v>
      </c>
      <c r="C50" s="226">
        <v>456176.0</v>
      </c>
      <c r="D50" s="226">
        <v>860938.0</v>
      </c>
      <c r="E50" s="227">
        <v>1.0</v>
      </c>
      <c r="F50" s="226">
        <v>111.876373291015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35" t="s">
        <v>129</v>
      </c>
      <c r="B51" s="56">
        <v>155926.0</v>
      </c>
      <c r="C51" s="56">
        <v>222603.0</v>
      </c>
      <c r="D51" s="57">
        <v>378529.0</v>
      </c>
      <c r="E51" s="27">
        <v>0.43967044353485</v>
      </c>
      <c r="F51" s="56">
        <v>181.771224975585</v>
      </c>
    </row>
    <row r="52" ht="9.75" customHeight="1">
      <c r="A52" s="35" t="s">
        <v>130</v>
      </c>
      <c r="B52" s="56">
        <v>248836.0</v>
      </c>
      <c r="C52" s="56">
        <v>233573.0</v>
      </c>
      <c r="D52" s="57">
        <v>482409.0</v>
      </c>
      <c r="E52" s="27">
        <v>0.56032955646515</v>
      </c>
      <c r="F52" s="56">
        <v>85.9450454711914</v>
      </c>
    </row>
    <row r="53" ht="9.75" customHeight="1">
      <c r="A53" s="35" t="s">
        <v>133</v>
      </c>
      <c r="B53" s="56">
        <v>5101.0</v>
      </c>
      <c r="C53" s="56">
        <v>51047.0</v>
      </c>
      <c r="D53" s="57">
        <v>56148.0</v>
      </c>
      <c r="E53" s="27">
        <v>0.06521724164486</v>
      </c>
      <c r="F53" s="56">
        <v>97.4578552246093</v>
      </c>
    </row>
    <row r="54" ht="9.75" customHeight="1">
      <c r="A54" s="62" t="s">
        <v>134</v>
      </c>
      <c r="B54" s="63">
        <v>86725.0</v>
      </c>
      <c r="C54" s="63">
        <v>141309.0</v>
      </c>
      <c r="D54" s="59">
        <v>228034.0</v>
      </c>
      <c r="E54" s="44">
        <v>0.26486691832542</v>
      </c>
      <c r="F54" s="63">
        <v>407.603363037109</v>
      </c>
    </row>
    <row r="55" ht="9.75" customHeight="1">
      <c r="F55" s="83"/>
    </row>
    <row r="56" ht="9.75" customHeight="1">
      <c r="F56" s="83"/>
    </row>
    <row r="57" ht="9.75" customHeight="1">
      <c r="A57" s="2"/>
      <c r="B57" s="2"/>
      <c r="C57" s="2"/>
      <c r="D57" s="2"/>
      <c r="E57" s="2"/>
      <c r="F57" s="2"/>
    </row>
    <row r="58" ht="9.75" customHeight="1">
      <c r="A58" s="144"/>
      <c r="B58" s="2"/>
      <c r="C58" s="2"/>
      <c r="D58" s="2"/>
      <c r="E58" s="2"/>
      <c r="F58" s="2"/>
    </row>
    <row r="59" ht="9.75" customHeight="1">
      <c r="A59" s="46"/>
      <c r="B59" s="2"/>
      <c r="C59" s="2"/>
      <c r="D59" s="2"/>
      <c r="E59" s="2"/>
      <c r="F59" s="2"/>
    </row>
    <row r="60" ht="9.75" customHeight="1">
      <c r="A60" s="2"/>
      <c r="B60" s="2"/>
      <c r="C60" s="2"/>
      <c r="D60" s="2"/>
      <c r="E60" s="2"/>
      <c r="F60" s="2"/>
    </row>
    <row r="61" ht="9.75" customHeight="1">
      <c r="A61" s="2"/>
      <c r="B61" s="2"/>
      <c r="C61" s="2"/>
      <c r="D61" s="2"/>
      <c r="E61" s="2"/>
      <c r="F61" s="2"/>
    </row>
    <row r="62" ht="9.75" customHeight="1">
      <c r="A62" s="46"/>
      <c r="B62" s="2"/>
      <c r="C62" s="2"/>
      <c r="D62" s="2"/>
      <c r="E62" s="2"/>
      <c r="F62" s="2"/>
    </row>
    <row r="63" ht="9.75" customHeight="1">
      <c r="A63" s="2"/>
      <c r="B63" s="2"/>
      <c r="C63" s="2"/>
      <c r="D63" s="2"/>
      <c r="E63" s="2"/>
      <c r="F63" s="2"/>
    </row>
    <row r="64" ht="9.75" customHeight="1">
      <c r="A64" s="2"/>
      <c r="B64" s="2"/>
      <c r="C64" s="2"/>
      <c r="D64" s="2"/>
      <c r="E64" s="2"/>
      <c r="F64" s="2"/>
    </row>
    <row r="65" ht="9.75" customHeight="1">
      <c r="B65" s="2"/>
      <c r="C65" s="2"/>
      <c r="D65" s="2"/>
      <c r="E65" s="2"/>
      <c r="F65" s="2"/>
    </row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362204724409449" right="0.0" top="0.2362204724409449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26" width="13.33"/>
  </cols>
  <sheetData>
    <row r="1" ht="36.0" customHeight="1">
      <c r="A1" s="41" t="s">
        <v>446</v>
      </c>
      <c r="B1" s="228" t="s">
        <v>447</v>
      </c>
      <c r="C1" s="228" t="s">
        <v>448</v>
      </c>
      <c r="D1" s="228" t="s">
        <v>449</v>
      </c>
      <c r="E1" s="228" t="s">
        <v>450</v>
      </c>
      <c r="F1" s="2"/>
      <c r="G1" s="2"/>
      <c r="H1" s="2"/>
      <c r="I1" s="2"/>
      <c r="J1" s="54"/>
      <c r="K1" s="54"/>
      <c r="L1" s="54"/>
      <c r="M1" s="2" t="s">
        <v>451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2"/>
      <c r="B2" s="229"/>
      <c r="C2" s="229"/>
      <c r="D2" s="229"/>
      <c r="E2" s="229"/>
      <c r="F2" s="2"/>
      <c r="G2" s="2"/>
      <c r="H2" s="2"/>
      <c r="I2" s="2"/>
      <c r="J2" s="54"/>
      <c r="K2" s="54"/>
      <c r="L2" s="5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85">
        <v>1987.0</v>
      </c>
      <c r="B3" s="218">
        <v>31.3</v>
      </c>
      <c r="C3" s="20" t="s">
        <v>107</v>
      </c>
      <c r="D3" s="218">
        <v>53.43916666666666</v>
      </c>
      <c r="E3" s="218">
        <v>41.28166666666666</v>
      </c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ht="9.75" customHeight="1">
      <c r="A4" s="85">
        <v>1988.0</v>
      </c>
      <c r="B4" s="218">
        <v>39.94</v>
      </c>
      <c r="C4" s="20" t="s">
        <v>107</v>
      </c>
      <c r="D4" s="218">
        <v>55.064166666666665</v>
      </c>
      <c r="E4" s="218">
        <v>42.465833333333336</v>
      </c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 ht="9.75" customHeight="1">
      <c r="A5" s="85">
        <v>1989.0</v>
      </c>
      <c r="B5" s="218">
        <v>42.08</v>
      </c>
      <c r="C5" s="20" t="s">
        <v>107</v>
      </c>
      <c r="D5" s="218">
        <v>58.68416666666666</v>
      </c>
      <c r="E5" s="218">
        <v>48.8625</v>
      </c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 ht="9.75" customHeight="1">
      <c r="A6" s="85">
        <v>1990.0</v>
      </c>
      <c r="B6" s="218">
        <v>43.48</v>
      </c>
      <c r="C6" s="218">
        <v>31.591918000000003</v>
      </c>
      <c r="D6" s="218">
        <v>60.53666666666666</v>
      </c>
      <c r="E6" s="218">
        <v>50.814166666666665</v>
      </c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 ht="9.75" customHeight="1">
      <c r="A7" s="85">
        <v>1991.0</v>
      </c>
      <c r="B7" s="54">
        <v>42.8</v>
      </c>
      <c r="C7" s="54">
        <v>29.01053181818182</v>
      </c>
      <c r="D7" s="54">
        <v>60.45</v>
      </c>
      <c r="E7" s="54">
        <v>50.29583333333334</v>
      </c>
      <c r="F7" s="2"/>
      <c r="G7" s="2"/>
      <c r="H7" s="54"/>
      <c r="I7" s="2"/>
      <c r="J7" s="54"/>
      <c r="K7" s="54"/>
      <c r="L7" s="54"/>
      <c r="M7" s="2" t="s">
        <v>451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85">
        <v>1992.0</v>
      </c>
      <c r="B8" s="54">
        <v>38.53</v>
      </c>
      <c r="C8" s="54">
        <v>28.534538636363642</v>
      </c>
      <c r="D8" s="54">
        <v>57.81583333333334</v>
      </c>
      <c r="E8" s="54">
        <v>48.45416666666667</v>
      </c>
      <c r="F8" s="2"/>
      <c r="G8" s="2"/>
      <c r="H8" s="54"/>
      <c r="I8" s="2"/>
      <c r="J8" s="54"/>
      <c r="K8" s="54"/>
      <c r="L8" s="54"/>
      <c r="M8" s="2" t="s">
        <v>451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85">
        <v>1993.0</v>
      </c>
      <c r="B9" s="54">
        <v>33.68</v>
      </c>
      <c r="C9" s="54">
        <v>29.853958333333335</v>
      </c>
      <c r="D9" s="54">
        <v>55.258333333333326</v>
      </c>
      <c r="E9" s="54">
        <v>45.711666666666666</v>
      </c>
      <c r="F9" s="2"/>
      <c r="G9" s="2"/>
      <c r="H9" s="54"/>
      <c r="I9" s="2"/>
      <c r="J9" s="54"/>
      <c r="K9" s="54"/>
      <c r="L9" s="54"/>
      <c r="M9" s="2" t="s">
        <v>451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85">
        <v>1994.0</v>
      </c>
      <c r="B10" s="54">
        <v>37.18</v>
      </c>
      <c r="C10" s="54">
        <v>31.716177272727272</v>
      </c>
      <c r="D10" s="54">
        <v>51.765</v>
      </c>
      <c r="E10" s="54">
        <v>43.66166666666666</v>
      </c>
      <c r="F10" s="2"/>
      <c r="G10" s="2"/>
      <c r="H10" s="54"/>
      <c r="I10" s="2"/>
      <c r="J10" s="54"/>
      <c r="K10" s="54"/>
      <c r="L10" s="54"/>
      <c r="M10" s="2" t="s">
        <v>451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85">
        <v>1995.0</v>
      </c>
      <c r="B11" s="54">
        <v>44.5</v>
      </c>
      <c r="C11" s="54">
        <v>27.00635</v>
      </c>
      <c r="D11" s="54">
        <v>54.468333333333334</v>
      </c>
      <c r="E11" s="54">
        <v>47.575</v>
      </c>
      <c r="F11" s="2"/>
      <c r="G11" s="2"/>
      <c r="H11" s="54"/>
      <c r="I11" s="2"/>
      <c r="J11" s="54"/>
      <c r="K11" s="54"/>
      <c r="L11" s="54"/>
      <c r="M11" s="2" t="s">
        <v>451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85">
        <v>1996.0</v>
      </c>
      <c r="B12" s="54">
        <v>41.25</v>
      </c>
      <c r="C12" s="54">
        <v>29.86230909090909</v>
      </c>
      <c r="D12" s="54">
        <v>56.67916666666667</v>
      </c>
      <c r="E12" s="54">
        <v>49.53583333333333</v>
      </c>
      <c r="F12" s="2"/>
      <c r="G12" s="2"/>
      <c r="H12" s="54"/>
      <c r="I12" s="2"/>
      <c r="J12" s="54"/>
      <c r="K12" s="54"/>
      <c r="L12" s="54"/>
      <c r="M12" s="2" t="s">
        <v>451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85">
        <v>1997.0</v>
      </c>
      <c r="B13" s="54">
        <v>38.92</v>
      </c>
      <c r="C13" s="54">
        <v>29.76</v>
      </c>
      <c r="D13" s="54">
        <v>55.51</v>
      </c>
      <c r="E13" s="54">
        <v>45.52833333333333</v>
      </c>
      <c r="F13" s="2"/>
      <c r="G13" s="2"/>
      <c r="H13" s="54"/>
      <c r="I13" s="2"/>
      <c r="J13" s="54"/>
      <c r="K13" s="54"/>
      <c r="L13" s="54"/>
      <c r="M13" s="2" t="s">
        <v>451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85">
        <v>1998.0</v>
      </c>
      <c r="B14" s="54">
        <v>32.0</v>
      </c>
      <c r="C14" s="54">
        <v>31.003106083333336</v>
      </c>
      <c r="D14" s="54">
        <v>50.75666666666665</v>
      </c>
      <c r="E14" s="54">
        <v>40.50666666666667</v>
      </c>
      <c r="F14" s="2"/>
      <c r="G14" s="2"/>
      <c r="H14" s="54"/>
      <c r="I14" s="2"/>
      <c r="J14" s="54"/>
      <c r="K14" s="54"/>
      <c r="L14" s="54"/>
      <c r="M14" s="2" t="s">
        <v>451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85">
        <v>1999.0</v>
      </c>
      <c r="B15" s="54">
        <v>28.79</v>
      </c>
      <c r="C15" s="54">
        <v>31.294297</v>
      </c>
      <c r="D15" s="54">
        <v>42.830833333333324</v>
      </c>
      <c r="E15" s="54">
        <v>35.740833333333335</v>
      </c>
      <c r="F15" s="2"/>
      <c r="G15" s="2"/>
      <c r="H15" s="54"/>
      <c r="I15" s="2"/>
      <c r="J15" s="54"/>
      <c r="K15" s="54"/>
      <c r="L15" s="54"/>
      <c r="M15" s="2" t="s">
        <v>451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85">
        <v>2000.0</v>
      </c>
      <c r="B16" s="54">
        <v>35.99</v>
      </c>
      <c r="C16" s="54">
        <v>29.90448041666667</v>
      </c>
      <c r="D16" s="54">
        <v>39.69416666666666</v>
      </c>
      <c r="E16" s="54">
        <v>34.58</v>
      </c>
      <c r="F16" s="2"/>
      <c r="G16" s="2"/>
      <c r="H16" s="54"/>
      <c r="I16" s="2"/>
      <c r="J16" s="54"/>
      <c r="K16" s="54"/>
      <c r="L16" s="54"/>
      <c r="M16" s="2" t="s">
        <v>451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85">
        <v>2001.0</v>
      </c>
      <c r="B17" s="54">
        <v>39.03423076923077</v>
      </c>
      <c r="C17" s="54">
        <v>50.154650000000004</v>
      </c>
      <c r="D17" s="54">
        <v>41.32916666666667</v>
      </c>
      <c r="E17" s="54">
        <v>37.961666666666666</v>
      </c>
      <c r="F17" s="2"/>
      <c r="G17" s="2"/>
      <c r="H17" s="54"/>
      <c r="I17" s="2"/>
      <c r="J17" s="54"/>
      <c r="K17" s="54"/>
      <c r="L17" s="54"/>
      <c r="M17" s="2" t="s">
        <v>451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85">
        <v>2002.0</v>
      </c>
      <c r="B18" s="54">
        <v>31.649615384615387</v>
      </c>
      <c r="C18" s="54">
        <v>33.197984409722224</v>
      </c>
      <c r="D18" s="54">
        <v>42.01333333333334</v>
      </c>
      <c r="E18" s="54">
        <v>36.899166666666666</v>
      </c>
      <c r="F18" s="2"/>
      <c r="G18" s="2"/>
      <c r="H18" s="54"/>
      <c r="I18" s="2"/>
      <c r="J18" s="54"/>
      <c r="K18" s="54"/>
      <c r="L18" s="54"/>
      <c r="M18" s="2" t="s">
        <v>451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85">
        <v>2003.0</v>
      </c>
      <c r="B19" s="54">
        <v>43.59788461538461</v>
      </c>
      <c r="C19" s="54">
        <v>38.52270579861111</v>
      </c>
      <c r="D19" s="54">
        <v>41.57</v>
      </c>
      <c r="E19" s="54">
        <v>34.74</v>
      </c>
      <c r="F19" s="2"/>
      <c r="G19" s="2"/>
      <c r="H19" s="54"/>
      <c r="I19" s="2"/>
      <c r="J19" s="54"/>
      <c r="K19" s="54"/>
      <c r="L19" s="54"/>
      <c r="M19" s="2" t="s">
        <v>418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85">
        <v>2004.0</v>
      </c>
      <c r="B20" s="54">
        <v>72.07826923076924</v>
      </c>
      <c r="C20" s="54">
        <v>64.90173993055556</v>
      </c>
      <c r="D20" s="2">
        <v>60.96</v>
      </c>
      <c r="E20" s="2">
        <v>51.34</v>
      </c>
      <c r="F20" s="2"/>
      <c r="G20" s="2"/>
      <c r="H20" s="54"/>
      <c r="I20" s="2"/>
      <c r="J20" s="54"/>
      <c r="K20" s="54"/>
      <c r="L20" s="5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85">
        <v>2005.0</v>
      </c>
      <c r="B21" s="54">
        <v>60.53923076923078</v>
      </c>
      <c r="C21" s="54">
        <v>70.12235520833333</v>
      </c>
      <c r="D21" s="2">
        <v>89.33</v>
      </c>
      <c r="E21" s="2">
        <v>62.91</v>
      </c>
      <c r="F21" s="2"/>
      <c r="G21" s="2"/>
      <c r="H21" s="54"/>
      <c r="I21" s="2"/>
      <c r="J21" s="54"/>
      <c r="K21" s="54"/>
      <c r="L21" s="5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85">
        <v>2006.0</v>
      </c>
      <c r="B22" s="54">
        <v>64.10807692307692</v>
      </c>
      <c r="C22" s="54">
        <v>62.95671627083334</v>
      </c>
      <c r="D22" s="54">
        <v>93.4625</v>
      </c>
      <c r="E22" s="54">
        <v>63.03583333333333</v>
      </c>
      <c r="F22" s="2"/>
      <c r="G22" s="2"/>
      <c r="H22" s="54"/>
      <c r="I22" s="2"/>
      <c r="J22" s="54"/>
      <c r="K22" s="54"/>
      <c r="L22" s="5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85">
        <v>2007.0</v>
      </c>
      <c r="B23" s="54">
        <v>88.78519230769233</v>
      </c>
      <c r="C23" s="54">
        <v>51.16428790625</v>
      </c>
      <c r="D23" s="54">
        <v>88.2425</v>
      </c>
      <c r="E23" s="54">
        <v>69.86083333333333</v>
      </c>
      <c r="F23" s="2"/>
      <c r="G23" s="2"/>
      <c r="H23" s="54"/>
      <c r="I23" s="2"/>
      <c r="J23" s="54"/>
      <c r="K23" s="54"/>
      <c r="L23" s="5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85">
        <v>2008.0</v>
      </c>
      <c r="B24" s="54">
        <v>147.67365384615388</v>
      </c>
      <c r="C24" s="54">
        <v>118.78633582986112</v>
      </c>
      <c r="D24" s="54">
        <v>179.02666666666664</v>
      </c>
      <c r="E24" s="54">
        <v>122.81</v>
      </c>
      <c r="F24" s="2"/>
      <c r="G24" s="2"/>
      <c r="H24" s="54"/>
      <c r="I24" s="2"/>
      <c r="J24" s="54"/>
      <c r="K24" s="54"/>
      <c r="L24" s="5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85">
        <v>2009.0</v>
      </c>
      <c r="B25" s="54">
        <v>70.65886792452828</v>
      </c>
      <c r="C25" s="54">
        <v>68.08459290625001</v>
      </c>
      <c r="D25" s="54">
        <v>167.8225</v>
      </c>
      <c r="E25" s="54">
        <v>110.10666666666668</v>
      </c>
      <c r="F25" s="2"/>
      <c r="G25" s="2"/>
      <c r="H25" s="54"/>
      <c r="I25" s="2"/>
      <c r="J25" s="54"/>
      <c r="K25" s="54"/>
      <c r="L25" s="5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85">
        <v>2010.0</v>
      </c>
      <c r="B26" s="54">
        <v>92.4996153846154</v>
      </c>
      <c r="C26" s="54">
        <v>71.62561683333332</v>
      </c>
      <c r="D26" s="54">
        <v>158.94583333333333</v>
      </c>
      <c r="E26" s="54">
        <v>105.185</v>
      </c>
      <c r="F26" s="2"/>
      <c r="G26" s="2"/>
      <c r="H26" s="54"/>
      <c r="I26" s="2"/>
      <c r="J26" s="54"/>
      <c r="K26" s="54"/>
      <c r="L26" s="5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20">
        <v>2011.0</v>
      </c>
      <c r="B27" s="84">
        <v>121.53846153846156</v>
      </c>
      <c r="C27" s="84">
        <v>87.38069887500001</v>
      </c>
      <c r="D27" s="84">
        <v>229.1233333333333</v>
      </c>
      <c r="E27" s="84">
        <v>136.20833333333334</v>
      </c>
      <c r="F27" s="2"/>
      <c r="G27" s="2"/>
      <c r="H27" s="54"/>
      <c r="I27" s="2"/>
      <c r="J27" s="54"/>
      <c r="K27" s="54"/>
      <c r="L27" s="5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85"/>
      <c r="B28" s="54"/>
      <c r="C28" s="54"/>
      <c r="D28" s="54"/>
      <c r="E28" s="54"/>
      <c r="F28" s="2"/>
      <c r="G28" s="2"/>
      <c r="H28" s="54"/>
      <c r="I28" s="2"/>
      <c r="J28" s="54"/>
      <c r="K28" s="54"/>
      <c r="L28" s="5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"/>
      <c r="B29" s="2"/>
      <c r="C29" s="2"/>
      <c r="D29" s="2"/>
      <c r="E29" s="2"/>
      <c r="F29" s="2"/>
      <c r="G29" s="230"/>
      <c r="H29" s="23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4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</sheetData>
  <printOptions/>
  <pageMargins bottom="1.0" footer="0.0" header="0.0" left="0.75" right="0.75" top="1.0"/>
  <pageSetup paperSize="9" scale="9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4" width="8.83"/>
  </cols>
  <sheetData>
    <row r="1" ht="9.75" customHeight="1">
      <c r="A1" s="2" t="s">
        <v>142</v>
      </c>
      <c r="B1" s="25">
        <v>1981.0</v>
      </c>
      <c r="C1" s="25">
        <v>1982.0</v>
      </c>
      <c r="D1" s="25">
        <v>1983.0</v>
      </c>
      <c r="E1" s="25">
        <v>1984.0</v>
      </c>
      <c r="F1" s="25">
        <v>1985.0</v>
      </c>
      <c r="G1" s="25">
        <v>1986.0</v>
      </c>
      <c r="H1" s="25">
        <v>1987.0</v>
      </c>
      <c r="I1" s="25">
        <v>1988.0</v>
      </c>
      <c r="J1" s="25">
        <v>1989.0</v>
      </c>
      <c r="K1" s="25">
        <v>1990.0</v>
      </c>
      <c r="L1" s="25">
        <v>1991.0</v>
      </c>
      <c r="M1" s="25">
        <v>1992.0</v>
      </c>
      <c r="N1" s="25">
        <v>1993.0</v>
      </c>
      <c r="O1" s="25">
        <v>1994.0</v>
      </c>
      <c r="P1" s="25">
        <v>1995.0</v>
      </c>
      <c r="Q1" s="25">
        <v>1996.0</v>
      </c>
      <c r="R1" s="25">
        <v>1997.0</v>
      </c>
      <c r="S1" s="25">
        <v>1998.0</v>
      </c>
      <c r="T1" s="25">
        <v>1999.0</v>
      </c>
      <c r="U1" s="25">
        <v>2000.0</v>
      </c>
      <c r="V1" s="25">
        <v>2001.0</v>
      </c>
      <c r="W1" s="25">
        <v>2002.0</v>
      </c>
      <c r="X1" s="25">
        <v>2003.0</v>
      </c>
      <c r="Y1" s="25">
        <v>2004.0</v>
      </c>
      <c r="Z1" s="25">
        <v>2005.0</v>
      </c>
      <c r="AA1" s="25">
        <v>2006.0</v>
      </c>
      <c r="AB1" s="25">
        <v>2007.0</v>
      </c>
      <c r="AC1" s="25">
        <v>2008.0</v>
      </c>
      <c r="AD1" s="25">
        <v>2009.0</v>
      </c>
      <c r="AE1" s="25">
        <v>2010.0</v>
      </c>
      <c r="AF1" s="46">
        <v>2011.0</v>
      </c>
      <c r="AG1" s="14" t="s">
        <v>138</v>
      </c>
      <c r="AH1" s="14" t="s">
        <v>139</v>
      </c>
    </row>
    <row r="2" ht="9.75" customHeight="1">
      <c r="A2" s="2"/>
      <c r="B2" s="2"/>
      <c r="C2" s="2"/>
      <c r="D2" s="2"/>
      <c r="E2" s="2"/>
      <c r="AE2" s="46"/>
    </row>
    <row r="3" ht="9.75" customHeight="1">
      <c r="A3" s="2" t="s">
        <v>65</v>
      </c>
      <c r="B3" s="19">
        <v>747.316076242499</v>
      </c>
      <c r="C3" s="19">
        <v>760.322383286399</v>
      </c>
      <c r="D3" s="19">
        <v>709.500989207699</v>
      </c>
      <c r="E3" s="19">
        <v>812.765612234664</v>
      </c>
      <c r="F3" s="19">
        <v>801.622980079209</v>
      </c>
      <c r="G3" s="19">
        <v>807.679881282567</v>
      </c>
      <c r="H3" s="19">
        <v>833.486976305321</v>
      </c>
      <c r="I3" s="19">
        <v>862.066121142846</v>
      </c>
      <c r="J3" s="19">
        <v>889.702153137512</v>
      </c>
      <c r="K3" s="19">
        <v>933.561573238836</v>
      </c>
      <c r="L3" s="19">
        <v>903.54133828982</v>
      </c>
      <c r="M3" s="19">
        <v>904.957500780125</v>
      </c>
      <c r="N3" s="19">
        <v>857.674447267624</v>
      </c>
      <c r="O3" s="19">
        <v>937.579281993916</v>
      </c>
      <c r="P3" s="19">
        <v>937.098208297799</v>
      </c>
      <c r="Q3" s="19">
        <v>965.113886203199</v>
      </c>
      <c r="R3" s="19">
        <v>988.769634440399</v>
      </c>
      <c r="S3" s="19">
        <v>1013.8106537145</v>
      </c>
      <c r="T3" s="19">
        <v>998.294166605699</v>
      </c>
      <c r="U3" s="19">
        <v>973.9643801364</v>
      </c>
      <c r="V3" s="19">
        <v>1023.0222071583</v>
      </c>
      <c r="W3" s="19">
        <v>992.716795070099</v>
      </c>
      <c r="X3" s="19">
        <v>972.277923779099</v>
      </c>
      <c r="Y3" s="19">
        <v>1008.87919768529</v>
      </c>
      <c r="Z3" s="19">
        <v>1026.4776736806</v>
      </c>
      <c r="AA3" s="19">
        <v>1054.829009925</v>
      </c>
      <c r="AB3" s="19">
        <v>1040.20972848449</v>
      </c>
      <c r="AC3" s="19">
        <v>1063.0471961223</v>
      </c>
      <c r="AD3" s="19">
        <v>975.154054894502</v>
      </c>
      <c r="AE3" s="19">
        <v>983.722193032935</v>
      </c>
      <c r="AF3" s="26">
        <v>992.764483048224</v>
      </c>
      <c r="AG3" s="27">
        <v>0.00919191446155</v>
      </c>
      <c r="AH3" s="27">
        <v>0.1407750248909</v>
      </c>
    </row>
    <row r="4" ht="9.75" customHeight="1">
      <c r="A4" s="2" t="s">
        <v>66</v>
      </c>
      <c r="B4" s="19">
        <v>40.088</v>
      </c>
      <c r="C4" s="19">
        <v>42.907</v>
      </c>
      <c r="D4" s="19">
        <v>44.807</v>
      </c>
      <c r="E4" s="19">
        <v>57.402</v>
      </c>
      <c r="F4" s="19">
        <v>60.853</v>
      </c>
      <c r="G4" s="19">
        <v>57.048</v>
      </c>
      <c r="H4" s="19">
        <v>61.207</v>
      </c>
      <c r="I4" s="19">
        <v>70.643</v>
      </c>
      <c r="J4" s="19">
        <v>70.527</v>
      </c>
      <c r="K4" s="19">
        <v>68.332</v>
      </c>
      <c r="L4" s="19">
        <v>71.1341999999999</v>
      </c>
      <c r="M4" s="19">
        <v>65.6134</v>
      </c>
      <c r="N4" s="19">
        <v>69.0294</v>
      </c>
      <c r="O4" s="19">
        <v>72.8233</v>
      </c>
      <c r="P4" s="19">
        <v>74.9802</v>
      </c>
      <c r="Q4" s="19">
        <v>75.8533</v>
      </c>
      <c r="R4" s="19">
        <v>78.6734</v>
      </c>
      <c r="S4" s="19">
        <v>75.138</v>
      </c>
      <c r="T4" s="19">
        <v>72.4793</v>
      </c>
      <c r="U4" s="19">
        <v>69.1631</v>
      </c>
      <c r="V4" s="19">
        <v>70.3555</v>
      </c>
      <c r="W4" s="19">
        <v>66.6076999999999</v>
      </c>
      <c r="X4" s="19">
        <v>61.7072</v>
      </c>
      <c r="Y4" s="19">
        <v>65.5804</v>
      </c>
      <c r="Z4" s="19">
        <v>68.4308999999999</v>
      </c>
      <c r="AA4" s="19">
        <v>66.2122</v>
      </c>
      <c r="AB4" s="19">
        <v>68.9543</v>
      </c>
      <c r="AC4" s="19">
        <v>68.3958</v>
      </c>
      <c r="AD4" s="19">
        <v>64.0377</v>
      </c>
      <c r="AE4" s="19">
        <v>68.9736999999999</v>
      </c>
      <c r="AF4" s="26">
        <v>68.1793</v>
      </c>
      <c r="AG4" s="27">
        <v>-0.01151743344963</v>
      </c>
      <c r="AH4" s="27">
        <v>0.00900847092271</v>
      </c>
    </row>
    <row r="5" ht="9.75" customHeight="1">
      <c r="A5" s="2" t="s">
        <v>68</v>
      </c>
      <c r="B5" s="19">
        <v>3.042</v>
      </c>
      <c r="C5" s="19">
        <v>3.658</v>
      </c>
      <c r="D5" s="19">
        <v>4.646</v>
      </c>
      <c r="E5" s="19">
        <v>5.062</v>
      </c>
      <c r="F5" s="19">
        <v>5.193</v>
      </c>
      <c r="G5" s="19">
        <v>5.625</v>
      </c>
      <c r="H5" s="19">
        <v>6.216</v>
      </c>
      <c r="I5" s="19">
        <v>5.55</v>
      </c>
      <c r="J5" s="19">
        <v>5.962</v>
      </c>
      <c r="K5" s="19">
        <v>6.933</v>
      </c>
      <c r="L5" s="19">
        <v>6.463</v>
      </c>
      <c r="M5" s="19">
        <v>6.104</v>
      </c>
      <c r="N5" s="19">
        <v>6.615</v>
      </c>
      <c r="O5" s="19">
        <v>8.898</v>
      </c>
      <c r="P5" s="19">
        <v>9.32</v>
      </c>
      <c r="Q5" s="19">
        <v>10.305</v>
      </c>
      <c r="R5" s="19">
        <v>10.405</v>
      </c>
      <c r="S5" s="19">
        <v>11.232</v>
      </c>
      <c r="T5" s="19">
        <v>10.326</v>
      </c>
      <c r="U5" s="19">
        <v>11.344</v>
      </c>
      <c r="V5" s="19">
        <v>11.3448</v>
      </c>
      <c r="W5" s="19">
        <v>11.0742</v>
      </c>
      <c r="X5" s="19">
        <v>9.5984</v>
      </c>
      <c r="Y5" s="19">
        <v>9.8824</v>
      </c>
      <c r="Z5" s="19">
        <v>10.7545</v>
      </c>
      <c r="AA5" s="19">
        <v>11.48677</v>
      </c>
      <c r="AB5" s="19">
        <v>12.51452</v>
      </c>
      <c r="AC5" s="19">
        <v>11.42982</v>
      </c>
      <c r="AD5" s="19">
        <v>10.3673</v>
      </c>
      <c r="AE5" s="19">
        <v>10.10629</v>
      </c>
      <c r="AF5" s="26">
        <v>15.74172273</v>
      </c>
      <c r="AG5" s="27">
        <v>0.55761635303497</v>
      </c>
      <c r="AH5" s="27">
        <v>0.00190910557285</v>
      </c>
    </row>
    <row r="6" ht="9.75" customHeight="1">
      <c r="A6" s="28" t="s">
        <v>69</v>
      </c>
      <c r="B6" s="24">
        <v>790.446076242499</v>
      </c>
      <c r="C6" s="24">
        <v>806.8873832864</v>
      </c>
      <c r="D6" s="24">
        <v>758.953989207699</v>
      </c>
      <c r="E6" s="24">
        <v>875.229612234664</v>
      </c>
      <c r="F6" s="24">
        <v>867.668980079209</v>
      </c>
      <c r="G6" s="24">
        <v>870.352881282567</v>
      </c>
      <c r="H6" s="24">
        <v>900.909976305321</v>
      </c>
      <c r="I6" s="24">
        <v>938.259121142846</v>
      </c>
      <c r="J6" s="24">
        <v>966.191153137512</v>
      </c>
      <c r="K6" s="24">
        <v>1008.82657323883</v>
      </c>
      <c r="L6" s="24">
        <v>981.13853828982</v>
      </c>
      <c r="M6" s="24">
        <v>976.674900780125</v>
      </c>
      <c r="N6" s="24">
        <v>933.318847267624</v>
      </c>
      <c r="O6" s="24">
        <v>1019.30058199391</v>
      </c>
      <c r="P6" s="24">
        <v>1021.3984082978</v>
      </c>
      <c r="Q6" s="24">
        <v>1051.2721862032</v>
      </c>
      <c r="R6" s="24">
        <v>1077.84803444039</v>
      </c>
      <c r="S6" s="24">
        <v>1100.1806537145</v>
      </c>
      <c r="T6" s="24">
        <v>1081.09946660569</v>
      </c>
      <c r="U6" s="24">
        <v>1054.4714801364</v>
      </c>
      <c r="V6" s="24">
        <v>1104.7225071583</v>
      </c>
      <c r="W6" s="24">
        <v>1070.39869507009</v>
      </c>
      <c r="X6" s="24">
        <v>1043.5835237791</v>
      </c>
      <c r="Y6" s="24">
        <v>1084.34199768529</v>
      </c>
      <c r="Z6" s="24">
        <v>1105.6630736806</v>
      </c>
      <c r="AA6" s="24">
        <v>1132.527979925</v>
      </c>
      <c r="AB6" s="24">
        <v>1121.6785484845</v>
      </c>
      <c r="AC6" s="24">
        <v>1142.8728161223</v>
      </c>
      <c r="AD6" s="24">
        <v>1049.5590548945</v>
      </c>
      <c r="AE6" s="24">
        <v>1062.80218303293</v>
      </c>
      <c r="AF6" s="24">
        <v>1076.68550577822</v>
      </c>
      <c r="AG6" s="29">
        <v>0.01241851504892</v>
      </c>
      <c r="AH6" s="29">
        <v>0.15169259905815</v>
      </c>
    </row>
    <row r="7" ht="9.75" customHeight="1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6"/>
      <c r="AG7" s="27"/>
      <c r="AH7" s="27"/>
    </row>
    <row r="8" ht="9.75" customHeight="1">
      <c r="A8" s="25" t="s">
        <v>71</v>
      </c>
      <c r="B8" s="19">
        <v>5.69</v>
      </c>
      <c r="C8" s="19">
        <v>6.35</v>
      </c>
      <c r="D8" s="19">
        <v>6.74</v>
      </c>
      <c r="E8" s="19">
        <v>7.52</v>
      </c>
      <c r="F8" s="19">
        <v>7.71</v>
      </c>
      <c r="G8" s="19">
        <v>7.39</v>
      </c>
      <c r="H8" s="19">
        <v>6.88</v>
      </c>
      <c r="I8" s="19">
        <v>7.33</v>
      </c>
      <c r="J8" s="19">
        <v>6.67</v>
      </c>
      <c r="K8" s="19">
        <v>4.6</v>
      </c>
      <c r="L8" s="19">
        <v>5.19</v>
      </c>
      <c r="M8" s="19">
        <v>4.73</v>
      </c>
      <c r="N8" s="19">
        <v>4.6</v>
      </c>
      <c r="O8" s="19">
        <v>5.13</v>
      </c>
      <c r="P8" s="19">
        <v>5.2</v>
      </c>
      <c r="Q8" s="19">
        <v>4.8</v>
      </c>
      <c r="R8" s="19">
        <v>5.65</v>
      </c>
      <c r="S8" s="19">
        <v>5.52</v>
      </c>
      <c r="T8" s="19">
        <v>5.66</v>
      </c>
      <c r="U8" s="19">
        <v>6.81</v>
      </c>
      <c r="V8" s="19">
        <v>5.65</v>
      </c>
      <c r="W8" s="19">
        <v>5.14</v>
      </c>
      <c r="X8" s="19">
        <v>4.65</v>
      </c>
      <c r="Y8" s="19">
        <v>5.406</v>
      </c>
      <c r="Z8" s="19">
        <v>6.255</v>
      </c>
      <c r="AA8" s="19">
        <v>5.881</v>
      </c>
      <c r="AB8" s="19">
        <v>5.965</v>
      </c>
      <c r="AC8" s="19">
        <v>6.611</v>
      </c>
      <c r="AD8" s="19">
        <v>5.709</v>
      </c>
      <c r="AE8" s="19">
        <v>5.611</v>
      </c>
      <c r="AF8" s="26">
        <v>6.244</v>
      </c>
      <c r="AG8" s="27">
        <v>0.11281411349773</v>
      </c>
      <c r="AH8" s="27">
        <v>5.9670163319E-4</v>
      </c>
    </row>
    <row r="9" ht="9.75" customHeight="1">
      <c r="A9" s="25" t="s">
        <v>72</v>
      </c>
      <c r="B9" s="19">
        <v>3.99</v>
      </c>
      <c r="C9" s="19">
        <v>4.42</v>
      </c>
      <c r="D9" s="19">
        <v>5.05</v>
      </c>
      <c r="E9" s="19">
        <v>6.64</v>
      </c>
      <c r="F9" s="19">
        <v>8.97</v>
      </c>
      <c r="G9" s="19">
        <v>10.74</v>
      </c>
      <c r="H9" s="19">
        <v>14.59</v>
      </c>
      <c r="I9" s="19">
        <v>15.81</v>
      </c>
      <c r="J9" s="19">
        <v>19.9</v>
      </c>
      <c r="K9" s="19">
        <v>20.47</v>
      </c>
      <c r="L9" s="19">
        <v>21.2</v>
      </c>
      <c r="M9" s="19">
        <v>23.5</v>
      </c>
      <c r="N9" s="19">
        <v>21.71</v>
      </c>
      <c r="O9" s="19">
        <v>22.67</v>
      </c>
      <c r="P9" s="19">
        <v>25.74</v>
      </c>
      <c r="Q9" s="19">
        <v>30.07</v>
      </c>
      <c r="R9" s="19">
        <v>32.3</v>
      </c>
      <c r="S9" s="19">
        <v>33.75</v>
      </c>
      <c r="T9" s="19">
        <v>32.75</v>
      </c>
      <c r="U9" s="19">
        <v>38.24</v>
      </c>
      <c r="V9" s="19">
        <v>43.91</v>
      </c>
      <c r="W9" s="19">
        <v>39.48</v>
      </c>
      <c r="X9" s="19">
        <v>50.03</v>
      </c>
      <c r="Y9" s="19">
        <v>53.65</v>
      </c>
      <c r="Z9" s="19">
        <v>59.064</v>
      </c>
      <c r="AA9" s="19">
        <v>65.5999999999999</v>
      </c>
      <c r="AB9" s="19">
        <v>69.9</v>
      </c>
      <c r="AC9" s="19">
        <v>73.5</v>
      </c>
      <c r="AD9" s="19">
        <v>72.807412</v>
      </c>
      <c r="AE9" s="19">
        <v>74.35013326</v>
      </c>
      <c r="AF9" s="26">
        <v>85.80322912</v>
      </c>
      <c r="AG9" s="27">
        <v>0.15404270589352</v>
      </c>
      <c r="AH9" s="27">
        <v>0.01410001330078</v>
      </c>
    </row>
    <row r="10" ht="9.75" customHeight="1">
      <c r="A10" s="25" t="s">
        <v>76</v>
      </c>
      <c r="B10" s="20" t="s">
        <v>140</v>
      </c>
      <c r="C10" s="20" t="s">
        <v>140</v>
      </c>
      <c r="D10" s="20" t="s">
        <v>140</v>
      </c>
      <c r="E10" s="20" t="s">
        <v>140</v>
      </c>
      <c r="F10" s="20" t="s">
        <v>140</v>
      </c>
      <c r="G10" s="19">
        <v>0.06</v>
      </c>
      <c r="H10" s="19">
        <v>0.24</v>
      </c>
      <c r="I10" s="19">
        <v>1.07</v>
      </c>
      <c r="J10" s="19">
        <v>2.11</v>
      </c>
      <c r="K10" s="19">
        <v>2.15</v>
      </c>
      <c r="L10" s="19">
        <v>2.4</v>
      </c>
      <c r="M10" s="19">
        <v>2.48</v>
      </c>
      <c r="N10" s="19">
        <v>3.96</v>
      </c>
      <c r="O10" s="19">
        <v>4.44</v>
      </c>
      <c r="P10" s="19">
        <v>4.35</v>
      </c>
      <c r="Q10" s="19">
        <v>4.18</v>
      </c>
      <c r="R10" s="19">
        <v>5.29</v>
      </c>
      <c r="S10" s="19">
        <v>6.46</v>
      </c>
      <c r="T10" s="19">
        <v>6.59</v>
      </c>
      <c r="U10" s="19">
        <v>7.88</v>
      </c>
      <c r="V10" s="19">
        <v>7.69</v>
      </c>
      <c r="W10" s="19">
        <v>8.1</v>
      </c>
      <c r="X10" s="19">
        <v>7.03</v>
      </c>
      <c r="Y10" s="19">
        <v>8.107304</v>
      </c>
      <c r="Z10" s="19">
        <v>7.195</v>
      </c>
      <c r="AA10" s="19">
        <v>7.871</v>
      </c>
      <c r="AB10" s="19">
        <v>7.647</v>
      </c>
      <c r="AC10" s="19">
        <v>7.647</v>
      </c>
      <c r="AD10" s="19">
        <v>8.792</v>
      </c>
      <c r="AE10" s="19">
        <v>8.792</v>
      </c>
      <c r="AF10" s="26">
        <v>8.676127355</v>
      </c>
      <c r="AG10" s="27">
        <v>-0.01317932736129</v>
      </c>
      <c r="AH10" s="27">
        <v>0.00160122127272</v>
      </c>
    </row>
    <row r="11" ht="9.75" customHeight="1">
      <c r="A11" s="25" t="s">
        <v>77</v>
      </c>
      <c r="B11" s="19">
        <v>1.68730510689588</v>
      </c>
      <c r="C11" s="19">
        <v>1.57025426019166</v>
      </c>
      <c r="D11" s="19">
        <v>1.56644069958884</v>
      </c>
      <c r="E11" s="19">
        <v>1.80247459887335</v>
      </c>
      <c r="F11" s="19">
        <v>1.82100001778037</v>
      </c>
      <c r="G11" s="19">
        <v>2.13740679585923</v>
      </c>
      <c r="H11" s="19">
        <v>2.08488137250712</v>
      </c>
      <c r="I11" s="19">
        <v>2.59786442953251</v>
      </c>
      <c r="J11" s="19">
        <v>2.59255934486208</v>
      </c>
      <c r="K11" s="19">
        <v>2.53927119872119</v>
      </c>
      <c r="L11" s="19">
        <v>2.55952543668739</v>
      </c>
      <c r="M11" s="19">
        <v>1.91769492421976</v>
      </c>
      <c r="N11" s="19">
        <v>1.62279661762821</v>
      </c>
      <c r="O11" s="19">
        <v>1.54945764256346</v>
      </c>
      <c r="P11" s="19">
        <v>1.36308475932401</v>
      </c>
      <c r="Q11" s="19">
        <v>1.33416950531274</v>
      </c>
      <c r="R11" s="19">
        <v>1.31484746877752</v>
      </c>
      <c r="S11" s="19">
        <v>1.24983052135781</v>
      </c>
      <c r="T11" s="19">
        <v>0.84059323525641</v>
      </c>
      <c r="U11" s="19">
        <v>0.64532204542541</v>
      </c>
      <c r="V11" s="19">
        <v>0.78244068625356</v>
      </c>
      <c r="W11" s="19">
        <v>0.54961017378594</v>
      </c>
      <c r="X11" s="19">
        <v>0.68499800395604</v>
      </c>
      <c r="Y11" s="19">
        <v>0.29784745988734</v>
      </c>
      <c r="Z11" s="19">
        <v>0.45942372994367</v>
      </c>
      <c r="AA11" s="19">
        <v>0.92167797235496</v>
      </c>
      <c r="AB11" s="19">
        <v>0.49816949642256</v>
      </c>
      <c r="AC11" s="19">
        <v>0.64116949642256</v>
      </c>
      <c r="AD11" s="19">
        <v>0.76772793581974</v>
      </c>
      <c r="AE11" s="19">
        <v>0.49745990752396</v>
      </c>
      <c r="AF11" s="26">
        <v>0.49745990752396</v>
      </c>
      <c r="AG11" s="49" t="s">
        <v>107</v>
      </c>
      <c r="AH11" s="31" t="s">
        <v>82</v>
      </c>
    </row>
    <row r="12" ht="9.75" customHeight="1">
      <c r="A12" s="28" t="s">
        <v>78</v>
      </c>
      <c r="B12" s="24">
        <v>11.4173051068958</v>
      </c>
      <c r="C12" s="24">
        <v>12.3902542601916</v>
      </c>
      <c r="D12" s="24">
        <v>13.3964406995888</v>
      </c>
      <c r="E12" s="24">
        <v>16.0124745988733</v>
      </c>
      <c r="F12" s="24">
        <v>18.5410000177803</v>
      </c>
      <c r="G12" s="24">
        <v>20.3274067958592</v>
      </c>
      <c r="H12" s="24">
        <v>23.7948813725071</v>
      </c>
      <c r="I12" s="24">
        <v>26.8078644295325</v>
      </c>
      <c r="J12" s="24">
        <v>31.272559344862</v>
      </c>
      <c r="K12" s="24">
        <v>29.7592711987211</v>
      </c>
      <c r="L12" s="24">
        <v>31.3495254366873</v>
      </c>
      <c r="M12" s="24">
        <v>32.6276949242197</v>
      </c>
      <c r="N12" s="24">
        <v>31.8927966176282</v>
      </c>
      <c r="O12" s="24">
        <v>33.7894576425634</v>
      </c>
      <c r="P12" s="24">
        <v>36.653084759324</v>
      </c>
      <c r="Q12" s="24">
        <v>40.3841695053127</v>
      </c>
      <c r="R12" s="24">
        <v>44.5548474687775</v>
      </c>
      <c r="S12" s="24">
        <v>46.9798305213578</v>
      </c>
      <c r="T12" s="24">
        <v>45.8405932352564</v>
      </c>
      <c r="U12" s="24">
        <v>53.5753220454254</v>
      </c>
      <c r="V12" s="24">
        <v>58.0324406862535</v>
      </c>
      <c r="W12" s="24">
        <v>53.2696101737859</v>
      </c>
      <c r="X12" s="24">
        <v>62.394998003956</v>
      </c>
      <c r="Y12" s="24">
        <v>67.4611514598873</v>
      </c>
      <c r="Z12" s="24">
        <v>72.9734237299436</v>
      </c>
      <c r="AA12" s="24">
        <v>80.2736779723549</v>
      </c>
      <c r="AB12" s="24">
        <v>84.0101694964225</v>
      </c>
      <c r="AC12" s="24">
        <v>88.3991694964225</v>
      </c>
      <c r="AD12" s="24">
        <v>88.0761399358197</v>
      </c>
      <c r="AE12" s="24">
        <v>89.2505931675239</v>
      </c>
      <c r="AF12" s="24">
        <v>101.220816382523</v>
      </c>
      <c r="AG12" s="29">
        <v>0.13285155594349</v>
      </c>
      <c r="AH12" s="29">
        <v>0.01638237014413</v>
      </c>
    </row>
    <row r="13" ht="9.75" customHeight="1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26"/>
      <c r="AG13" s="27"/>
      <c r="AH13" s="27"/>
    </row>
    <row r="14" ht="9.75" customHeight="1">
      <c r="A14" s="25" t="s">
        <v>147</v>
      </c>
      <c r="B14" s="19">
        <v>29.24</v>
      </c>
      <c r="C14" s="19">
        <v>32.21</v>
      </c>
      <c r="D14" s="19">
        <v>32.39</v>
      </c>
      <c r="E14" s="19">
        <v>32.36</v>
      </c>
      <c r="F14" s="19">
        <v>30.88</v>
      </c>
      <c r="G14" s="19">
        <v>35.22</v>
      </c>
      <c r="H14" s="19">
        <v>36.82</v>
      </c>
      <c r="I14" s="19">
        <v>34.15</v>
      </c>
      <c r="J14" s="19">
        <v>34.3</v>
      </c>
      <c r="K14" s="19">
        <v>31.675</v>
      </c>
      <c r="L14" s="19">
        <v>28.39</v>
      </c>
      <c r="M14" s="19">
        <v>30.324</v>
      </c>
      <c r="N14" s="19">
        <v>29.032</v>
      </c>
      <c r="O14" s="19">
        <v>28.757</v>
      </c>
      <c r="P14" s="19">
        <v>30.83</v>
      </c>
      <c r="Q14" s="19">
        <v>31.302</v>
      </c>
      <c r="R14" s="19">
        <v>29.708</v>
      </c>
      <c r="S14" s="19">
        <v>30.111</v>
      </c>
      <c r="T14" s="19">
        <v>25.298</v>
      </c>
      <c r="U14" s="19">
        <v>26.432</v>
      </c>
      <c r="V14" s="19">
        <v>26.611</v>
      </c>
      <c r="W14" s="19">
        <v>26.018</v>
      </c>
      <c r="X14" s="19">
        <v>27.299</v>
      </c>
      <c r="Y14" s="19">
        <v>26.485</v>
      </c>
      <c r="Z14" s="19">
        <v>24.695</v>
      </c>
      <c r="AA14" s="19">
        <v>25.678</v>
      </c>
      <c r="AB14" s="19">
        <v>28.453</v>
      </c>
      <c r="AC14" s="19">
        <v>28.789</v>
      </c>
      <c r="AD14" s="19">
        <v>27.186</v>
      </c>
      <c r="AE14" s="19">
        <v>29.405</v>
      </c>
      <c r="AF14" s="26">
        <v>37.102</v>
      </c>
      <c r="AG14" s="27">
        <v>0.26061275601387</v>
      </c>
      <c r="AH14" s="27">
        <v>0.0015498889843</v>
      </c>
    </row>
    <row r="15" ht="9.75" customHeight="1">
      <c r="A15" s="25" t="s">
        <v>148</v>
      </c>
      <c r="B15" s="19">
        <v>117.72</v>
      </c>
      <c r="C15" s="19">
        <v>118.789999999999</v>
      </c>
      <c r="D15" s="19">
        <v>123.039999999999</v>
      </c>
      <c r="E15" s="19">
        <v>124.93</v>
      </c>
      <c r="F15" s="19">
        <v>122.8</v>
      </c>
      <c r="G15" s="19">
        <v>123.06</v>
      </c>
      <c r="H15" s="19">
        <v>122.149999999999</v>
      </c>
      <c r="I15" s="19">
        <v>119.8</v>
      </c>
      <c r="J15" s="19">
        <v>114.06</v>
      </c>
      <c r="K15" s="19">
        <v>102.81</v>
      </c>
      <c r="L15" s="19">
        <v>96.1799999999999</v>
      </c>
      <c r="M15" s="19">
        <v>86.5699999999999</v>
      </c>
      <c r="N15" s="19">
        <v>85.1799999999999</v>
      </c>
      <c r="O15" s="19">
        <v>76.95</v>
      </c>
      <c r="P15" s="19">
        <v>74.33</v>
      </c>
      <c r="Q15" s="19">
        <v>73.89</v>
      </c>
      <c r="R15" s="19">
        <v>73.52</v>
      </c>
      <c r="S15" s="19">
        <v>67.53</v>
      </c>
      <c r="T15" s="19">
        <v>59.13</v>
      </c>
      <c r="U15" s="19">
        <v>65.16</v>
      </c>
      <c r="V15" s="19">
        <v>66.11</v>
      </c>
      <c r="W15" s="19">
        <v>63.36</v>
      </c>
      <c r="X15" s="19">
        <v>63.9</v>
      </c>
      <c r="Y15" s="19">
        <v>61.973</v>
      </c>
      <c r="Z15" s="19">
        <v>62.026</v>
      </c>
      <c r="AA15" s="19">
        <v>62.903</v>
      </c>
      <c r="AB15" s="19">
        <v>62.626</v>
      </c>
      <c r="AC15" s="19">
        <v>60.2</v>
      </c>
      <c r="AD15" s="19">
        <v>56.417</v>
      </c>
      <c r="AE15" s="19">
        <v>55.209</v>
      </c>
      <c r="AF15" s="26">
        <v>57.884</v>
      </c>
      <c r="AG15" s="27">
        <v>0.03714271262288</v>
      </c>
      <c r="AH15" s="27">
        <v>0.0054564950987699996</v>
      </c>
    </row>
    <row r="16" ht="9.75" customHeight="1">
      <c r="A16" s="25" t="s">
        <v>150</v>
      </c>
      <c r="B16" s="19">
        <v>22.73</v>
      </c>
      <c r="C16" s="19">
        <v>21.81</v>
      </c>
      <c r="D16" s="19">
        <v>21.21</v>
      </c>
      <c r="E16" s="19">
        <v>20.66</v>
      </c>
      <c r="F16" s="19">
        <v>18.94</v>
      </c>
      <c r="G16" s="19">
        <v>18.48</v>
      </c>
      <c r="H16" s="19">
        <v>16.7</v>
      </c>
      <c r="I16" s="19">
        <v>15.23</v>
      </c>
      <c r="J16" s="19">
        <v>14.46</v>
      </c>
      <c r="K16" s="19">
        <v>13.55</v>
      </c>
      <c r="L16" s="19">
        <v>12.9</v>
      </c>
      <c r="M16" s="19">
        <v>11.83</v>
      </c>
      <c r="N16" s="19">
        <v>11.0</v>
      </c>
      <c r="O16" s="19">
        <v>9.53</v>
      </c>
      <c r="P16" s="19">
        <v>8.91</v>
      </c>
      <c r="Q16" s="19">
        <v>8.55</v>
      </c>
      <c r="R16" s="19">
        <v>7.32</v>
      </c>
      <c r="S16" s="19">
        <v>6.11</v>
      </c>
      <c r="T16" s="19">
        <v>5.69</v>
      </c>
      <c r="U16" s="19">
        <v>4.1</v>
      </c>
      <c r="V16" s="19">
        <v>2.76</v>
      </c>
      <c r="W16" s="19">
        <v>2.02</v>
      </c>
      <c r="X16" s="19">
        <v>2.24</v>
      </c>
      <c r="Y16" s="19">
        <v>0.87</v>
      </c>
      <c r="Z16" s="19">
        <v>0.6</v>
      </c>
      <c r="AA16" s="19">
        <v>0.5</v>
      </c>
      <c r="AB16" s="19">
        <v>0.4</v>
      </c>
      <c r="AC16" s="19">
        <v>0.3</v>
      </c>
      <c r="AD16" s="19">
        <v>0.1</v>
      </c>
      <c r="AE16" s="19">
        <v>0.261</v>
      </c>
      <c r="AF16" s="26">
        <v>0.149</v>
      </c>
      <c r="AG16" s="27">
        <v>-0.42911878228188</v>
      </c>
      <c r="AH16" s="31" t="s">
        <v>82</v>
      </c>
    </row>
    <row r="17" ht="9.75" customHeight="1">
      <c r="A17" s="25" t="s">
        <v>151</v>
      </c>
      <c r="B17" s="19">
        <v>492.799999999999</v>
      </c>
      <c r="C17" s="19">
        <v>499.699999999999</v>
      </c>
      <c r="D17" s="19">
        <v>476.5</v>
      </c>
      <c r="E17" s="19">
        <v>501.799999999999</v>
      </c>
      <c r="F17" s="19">
        <v>521.6</v>
      </c>
      <c r="G17" s="19">
        <v>512.8</v>
      </c>
      <c r="H17" s="19">
        <v>502.399999999999</v>
      </c>
      <c r="I17" s="19">
        <v>497.9</v>
      </c>
      <c r="J17" s="19">
        <v>482.323999999999</v>
      </c>
      <c r="K17" s="19">
        <v>426.671</v>
      </c>
      <c r="L17" s="19">
        <v>345.849999999999</v>
      </c>
      <c r="M17" s="19">
        <v>307.3</v>
      </c>
      <c r="N17" s="19">
        <v>279.699999999999</v>
      </c>
      <c r="O17" s="19">
        <v>259.5</v>
      </c>
      <c r="P17" s="19">
        <v>245.9</v>
      </c>
      <c r="Q17" s="19">
        <v>235.099999999999</v>
      </c>
      <c r="R17" s="19">
        <v>223.299999999999</v>
      </c>
      <c r="S17" s="19">
        <v>206.96</v>
      </c>
      <c r="T17" s="19">
        <v>200.82</v>
      </c>
      <c r="U17" s="19">
        <v>201.0</v>
      </c>
      <c r="V17" s="19">
        <v>202.45</v>
      </c>
      <c r="W17" s="19">
        <v>208.16</v>
      </c>
      <c r="X17" s="19">
        <v>204.91</v>
      </c>
      <c r="Y17" s="19">
        <v>207.771999999999</v>
      </c>
      <c r="Z17" s="19">
        <v>202.807</v>
      </c>
      <c r="AA17" s="19">
        <v>197.128</v>
      </c>
      <c r="AB17" s="19">
        <v>201.865</v>
      </c>
      <c r="AC17" s="19">
        <v>192.444</v>
      </c>
      <c r="AD17" s="19">
        <v>183.666</v>
      </c>
      <c r="AE17" s="19">
        <v>182.3</v>
      </c>
      <c r="AF17" s="26">
        <v>188.559</v>
      </c>
      <c r="AG17" s="27">
        <v>0.02147703617811</v>
      </c>
      <c r="AH17" s="27">
        <v>0.01128801610321</v>
      </c>
    </row>
    <row r="18" ht="9.75" customHeight="1">
      <c r="A18" s="25" t="s">
        <v>152</v>
      </c>
      <c r="B18" s="19">
        <v>27.32</v>
      </c>
      <c r="C18" s="19">
        <v>27.4</v>
      </c>
      <c r="D18" s="19">
        <v>30.59</v>
      </c>
      <c r="E18" s="19">
        <v>32.5</v>
      </c>
      <c r="F18" s="19">
        <v>35.89</v>
      </c>
      <c r="G18" s="19">
        <v>38.1</v>
      </c>
      <c r="H18" s="19">
        <v>44.612</v>
      </c>
      <c r="I18" s="19">
        <v>48.323</v>
      </c>
      <c r="J18" s="19">
        <v>51.866</v>
      </c>
      <c r="K18" s="19">
        <v>51.9</v>
      </c>
      <c r="L18" s="19">
        <v>52.7</v>
      </c>
      <c r="M18" s="19">
        <v>55.05</v>
      </c>
      <c r="N18" s="19">
        <v>54.82</v>
      </c>
      <c r="O18" s="19">
        <v>56.67</v>
      </c>
      <c r="P18" s="19">
        <v>57.66</v>
      </c>
      <c r="Q18" s="19">
        <v>59.78</v>
      </c>
      <c r="R18" s="19">
        <v>58.84</v>
      </c>
      <c r="S18" s="19">
        <v>60.88</v>
      </c>
      <c r="T18" s="19">
        <v>62.05</v>
      </c>
      <c r="U18" s="19">
        <v>63.89</v>
      </c>
      <c r="V18" s="19">
        <v>66.34</v>
      </c>
      <c r="W18" s="19">
        <v>70.47</v>
      </c>
      <c r="X18" s="19">
        <v>70.2099999999999</v>
      </c>
      <c r="Y18" s="19">
        <v>70.79</v>
      </c>
      <c r="Z18" s="19">
        <v>70.04</v>
      </c>
      <c r="AA18" s="19">
        <v>64.309</v>
      </c>
      <c r="AB18" s="19">
        <v>66.627</v>
      </c>
      <c r="AC18" s="19">
        <v>64.67</v>
      </c>
      <c r="AD18" s="19">
        <v>65.213</v>
      </c>
      <c r="AE18" s="19">
        <v>57.704</v>
      </c>
      <c r="AF18" s="26">
        <v>57.5</v>
      </c>
      <c r="AG18" s="27">
        <v>-0.0035352834966</v>
      </c>
      <c r="AH18" s="27">
        <v>0.00187089305837</v>
      </c>
    </row>
    <row r="19" ht="9.75" customHeight="1">
      <c r="A19" s="25" t="s">
        <v>153</v>
      </c>
      <c r="B19" s="19">
        <v>25.95</v>
      </c>
      <c r="C19" s="19">
        <v>26.08</v>
      </c>
      <c r="D19" s="19">
        <v>25.22</v>
      </c>
      <c r="E19" s="19">
        <v>25.05</v>
      </c>
      <c r="F19" s="19">
        <v>24.04</v>
      </c>
      <c r="G19" s="19">
        <v>23.13</v>
      </c>
      <c r="H19" s="19">
        <v>22.84</v>
      </c>
      <c r="I19" s="19">
        <v>20.88</v>
      </c>
      <c r="J19" s="19">
        <v>20.03</v>
      </c>
      <c r="K19" s="19">
        <v>17.582</v>
      </c>
      <c r="L19" s="19">
        <v>16.97</v>
      </c>
      <c r="M19" s="19">
        <v>15.83</v>
      </c>
      <c r="N19" s="19">
        <v>12.59</v>
      </c>
      <c r="O19" s="19">
        <v>13.91</v>
      </c>
      <c r="P19" s="19">
        <v>12.24</v>
      </c>
      <c r="Q19" s="19">
        <v>15.07</v>
      </c>
      <c r="R19" s="19">
        <v>15.56</v>
      </c>
      <c r="S19" s="19">
        <v>14.49</v>
      </c>
      <c r="T19" s="19">
        <v>14.55</v>
      </c>
      <c r="U19" s="19">
        <v>13.98</v>
      </c>
      <c r="V19" s="19">
        <v>13.91</v>
      </c>
      <c r="W19" s="19">
        <v>13.03</v>
      </c>
      <c r="X19" s="19">
        <v>13.3</v>
      </c>
      <c r="Y19" s="19">
        <v>11.489</v>
      </c>
      <c r="Z19" s="19">
        <v>9.57</v>
      </c>
      <c r="AA19" s="19">
        <v>9.952</v>
      </c>
      <c r="AB19" s="19">
        <v>9.818</v>
      </c>
      <c r="AC19" s="19">
        <v>9.404</v>
      </c>
      <c r="AD19" s="19">
        <v>8.986</v>
      </c>
      <c r="AE19" s="19">
        <v>9.077</v>
      </c>
      <c r="AF19" s="26">
        <v>9.555</v>
      </c>
      <c r="AG19" s="27">
        <v>0.05266056954861</v>
      </c>
      <c r="AH19" s="31" t="s">
        <v>82</v>
      </c>
    </row>
    <row r="20" ht="9.75" customHeight="1">
      <c r="A20" s="25" t="s">
        <v>84</v>
      </c>
      <c r="B20" s="20" t="s">
        <v>80</v>
      </c>
      <c r="C20" s="20" t="s">
        <v>80</v>
      </c>
      <c r="D20" s="20" t="s">
        <v>80</v>
      </c>
      <c r="E20" s="20" t="s">
        <v>80</v>
      </c>
      <c r="F20" s="19">
        <v>130.8</v>
      </c>
      <c r="G20" s="19">
        <v>137.5</v>
      </c>
      <c r="H20" s="19">
        <v>142.1</v>
      </c>
      <c r="I20" s="19">
        <v>143.099999999999</v>
      </c>
      <c r="J20" s="19">
        <v>138.399999999999</v>
      </c>
      <c r="K20" s="19">
        <v>131.4</v>
      </c>
      <c r="L20" s="19">
        <v>130.0</v>
      </c>
      <c r="M20" s="19">
        <v>126.54</v>
      </c>
      <c r="N20" s="19">
        <v>111.87</v>
      </c>
      <c r="O20" s="19">
        <v>104.62</v>
      </c>
      <c r="P20" s="19">
        <v>83.36</v>
      </c>
      <c r="Q20" s="19">
        <v>76.83</v>
      </c>
      <c r="R20" s="19">
        <v>72.64</v>
      </c>
      <c r="S20" s="19">
        <v>69.77</v>
      </c>
      <c r="T20" s="19">
        <v>58.38</v>
      </c>
      <c r="U20" s="19">
        <v>74.87</v>
      </c>
      <c r="V20" s="19">
        <v>79.14</v>
      </c>
      <c r="W20" s="19">
        <v>73.73</v>
      </c>
      <c r="X20" s="19">
        <v>84.91</v>
      </c>
      <c r="Y20" s="19">
        <v>86.8751</v>
      </c>
      <c r="Z20" s="19">
        <v>86.6173</v>
      </c>
      <c r="AA20" s="19">
        <v>96.2305</v>
      </c>
      <c r="AB20" s="19">
        <v>97.8285909999999</v>
      </c>
      <c r="AC20" s="19">
        <v>111.0723</v>
      </c>
      <c r="AD20" s="19">
        <v>100.854051</v>
      </c>
      <c r="AE20" s="19">
        <v>110.929</v>
      </c>
      <c r="AF20" s="26">
        <v>115.925801763</v>
      </c>
      <c r="AG20" s="27">
        <v>0.04504504427314</v>
      </c>
      <c r="AH20" s="27">
        <v>0.01485564373434</v>
      </c>
    </row>
    <row r="21" ht="9.75" customHeight="1">
      <c r="A21" s="25" t="s">
        <v>157</v>
      </c>
      <c r="B21" s="19">
        <v>198.64</v>
      </c>
      <c r="C21" s="19">
        <v>226.96</v>
      </c>
      <c r="D21" s="19">
        <v>233.62</v>
      </c>
      <c r="E21" s="19">
        <v>241.97</v>
      </c>
      <c r="F21" s="19">
        <v>249.389999999999</v>
      </c>
      <c r="G21" s="19">
        <v>259.34</v>
      </c>
      <c r="H21" s="19">
        <v>266.209999999999</v>
      </c>
      <c r="I21" s="19">
        <v>266.509999999999</v>
      </c>
      <c r="J21" s="19">
        <v>249.449999999999</v>
      </c>
      <c r="K21" s="19">
        <v>215.319999999999</v>
      </c>
      <c r="L21" s="19">
        <v>209.789999999999</v>
      </c>
      <c r="M21" s="19">
        <v>198.38</v>
      </c>
      <c r="N21" s="19">
        <v>198.579999999999</v>
      </c>
      <c r="O21" s="19">
        <v>200.699999999999</v>
      </c>
      <c r="P21" s="19">
        <v>200.719999999999</v>
      </c>
      <c r="Q21" s="19">
        <v>201.72</v>
      </c>
      <c r="R21" s="19">
        <v>200.93</v>
      </c>
      <c r="S21" s="19">
        <v>178.55</v>
      </c>
      <c r="T21" s="19">
        <v>172.73</v>
      </c>
      <c r="U21" s="19">
        <v>162.819999999999</v>
      </c>
      <c r="V21" s="19">
        <v>163.539999999999</v>
      </c>
      <c r="W21" s="19">
        <v>161.919999999999</v>
      </c>
      <c r="X21" s="19">
        <v>163.79</v>
      </c>
      <c r="Y21" s="19">
        <v>162.428</v>
      </c>
      <c r="Z21" s="19">
        <v>159.539999999999</v>
      </c>
      <c r="AA21" s="19">
        <v>156.067</v>
      </c>
      <c r="AB21" s="19">
        <v>145.851</v>
      </c>
      <c r="AC21" s="19">
        <v>144.012</v>
      </c>
      <c r="AD21" s="19">
        <v>135.172</v>
      </c>
      <c r="AE21" s="19">
        <v>133.238</v>
      </c>
      <c r="AF21" s="26">
        <v>139.245</v>
      </c>
      <c r="AG21" s="27">
        <v>0.01990265026689</v>
      </c>
      <c r="AH21" s="27">
        <v>0.01430581044406</v>
      </c>
    </row>
    <row r="22" ht="9.75" customHeight="1">
      <c r="A22" s="25" t="s">
        <v>86</v>
      </c>
      <c r="B22" s="19">
        <v>36.93</v>
      </c>
      <c r="C22" s="19">
        <v>37.86</v>
      </c>
      <c r="D22" s="19">
        <v>44.52</v>
      </c>
      <c r="E22" s="19">
        <v>44.28</v>
      </c>
      <c r="F22" s="19">
        <v>46.58</v>
      </c>
      <c r="G22" s="19">
        <v>47.52</v>
      </c>
      <c r="H22" s="19">
        <v>51.52</v>
      </c>
      <c r="I22" s="19">
        <v>58.75</v>
      </c>
      <c r="J22" s="19">
        <v>61.34</v>
      </c>
      <c r="K22" s="19">
        <v>38.19</v>
      </c>
      <c r="L22" s="19">
        <v>32.42</v>
      </c>
      <c r="M22" s="19">
        <v>38.37</v>
      </c>
      <c r="N22" s="19">
        <v>39.75</v>
      </c>
      <c r="O22" s="19">
        <v>40.55</v>
      </c>
      <c r="P22" s="19">
        <v>41.12</v>
      </c>
      <c r="Q22" s="19">
        <v>41.87</v>
      </c>
      <c r="R22" s="19">
        <v>33.81</v>
      </c>
      <c r="S22" s="19">
        <v>26.23</v>
      </c>
      <c r="T22" s="19">
        <v>22.88</v>
      </c>
      <c r="U22" s="19">
        <v>29.28</v>
      </c>
      <c r="V22" s="19">
        <v>33.29</v>
      </c>
      <c r="W22" s="19">
        <v>30.41</v>
      </c>
      <c r="X22" s="19">
        <v>33.06</v>
      </c>
      <c r="Y22" s="19">
        <v>31.792</v>
      </c>
      <c r="Z22" s="19">
        <v>31.185</v>
      </c>
      <c r="AA22" s="19">
        <v>34.923</v>
      </c>
      <c r="AB22" s="19">
        <v>35.768</v>
      </c>
      <c r="AC22" s="19">
        <v>35.852</v>
      </c>
      <c r="AD22" s="19">
        <v>33.95</v>
      </c>
      <c r="AE22" s="19">
        <v>31.123</v>
      </c>
      <c r="AF22" s="26">
        <v>35.497</v>
      </c>
      <c r="AG22" s="27">
        <v>0.14053915441036</v>
      </c>
      <c r="AH22" s="27">
        <v>0.00168265658431</v>
      </c>
    </row>
    <row r="23" ht="9.75" customHeight="1">
      <c r="A23" s="25" t="s">
        <v>87</v>
      </c>
      <c r="B23" s="20" t="s">
        <v>80</v>
      </c>
      <c r="C23" s="20" t="s">
        <v>80</v>
      </c>
      <c r="D23" s="20" t="s">
        <v>80</v>
      </c>
      <c r="E23" s="20" t="s">
        <v>80</v>
      </c>
      <c r="F23" s="19">
        <v>395.2</v>
      </c>
      <c r="G23" s="19">
        <v>407.899999999999</v>
      </c>
      <c r="H23" s="19">
        <v>414.699999999999</v>
      </c>
      <c r="I23" s="19">
        <v>425.5</v>
      </c>
      <c r="J23" s="19">
        <v>409.8</v>
      </c>
      <c r="K23" s="19">
        <v>395.3</v>
      </c>
      <c r="L23" s="19">
        <v>353.326</v>
      </c>
      <c r="M23" s="19">
        <v>337.264</v>
      </c>
      <c r="N23" s="19">
        <v>305.913999999999</v>
      </c>
      <c r="O23" s="19">
        <v>272.045999999999</v>
      </c>
      <c r="P23" s="19">
        <v>262.812</v>
      </c>
      <c r="Q23" s="19">
        <v>256.476999999999</v>
      </c>
      <c r="R23" s="19">
        <v>245.031</v>
      </c>
      <c r="S23" s="19">
        <v>231.918999999999</v>
      </c>
      <c r="T23" s="19">
        <v>249.521</v>
      </c>
      <c r="U23" s="19">
        <v>258.322999999999</v>
      </c>
      <c r="V23" s="19">
        <v>269.56</v>
      </c>
      <c r="W23" s="19">
        <v>255.753999999999</v>
      </c>
      <c r="X23" s="19">
        <v>276.663999999999</v>
      </c>
      <c r="Y23" s="19">
        <v>281.728</v>
      </c>
      <c r="Z23" s="19">
        <v>298.3</v>
      </c>
      <c r="AA23" s="19">
        <v>309.899999999999</v>
      </c>
      <c r="AB23" s="19">
        <v>313.5</v>
      </c>
      <c r="AC23" s="19">
        <v>328.6</v>
      </c>
      <c r="AD23" s="19">
        <v>301.3</v>
      </c>
      <c r="AE23" s="19">
        <v>321.6</v>
      </c>
      <c r="AF23" s="26">
        <v>333.5</v>
      </c>
      <c r="AG23" s="27">
        <v>0.04117825254798</v>
      </c>
      <c r="AH23" s="27">
        <v>0.03976929187775</v>
      </c>
    </row>
    <row r="24" ht="9.75" customHeight="1">
      <c r="A24" s="25" t="s">
        <v>160</v>
      </c>
      <c r="B24" s="19">
        <v>35.56</v>
      </c>
      <c r="C24" s="19">
        <v>39.55</v>
      </c>
      <c r="D24" s="19">
        <v>39.95</v>
      </c>
      <c r="E24" s="19">
        <v>39.95</v>
      </c>
      <c r="F24" s="19">
        <v>39.84</v>
      </c>
      <c r="G24" s="19">
        <v>38.32</v>
      </c>
      <c r="H24" s="19">
        <v>34.59</v>
      </c>
      <c r="I24" s="19">
        <v>31.85</v>
      </c>
      <c r="J24" s="19">
        <v>36.46</v>
      </c>
      <c r="K24" s="19">
        <v>35.97</v>
      </c>
      <c r="L24" s="19">
        <v>33.935</v>
      </c>
      <c r="M24" s="19">
        <v>33.33</v>
      </c>
      <c r="N24" s="19">
        <v>31.75</v>
      </c>
      <c r="O24" s="19">
        <v>29.49</v>
      </c>
      <c r="P24" s="19">
        <v>28.47</v>
      </c>
      <c r="Q24" s="19">
        <v>27.35</v>
      </c>
      <c r="R24" s="19">
        <v>26.46</v>
      </c>
      <c r="S24" s="19">
        <v>26.07</v>
      </c>
      <c r="T24" s="19">
        <v>24.26</v>
      </c>
      <c r="U24" s="19">
        <v>23.48</v>
      </c>
      <c r="V24" s="19">
        <v>22.68</v>
      </c>
      <c r="W24" s="19">
        <v>22.03</v>
      </c>
      <c r="X24" s="19">
        <v>20.54</v>
      </c>
      <c r="Y24" s="19">
        <v>20.5</v>
      </c>
      <c r="Z24" s="19">
        <v>19.354</v>
      </c>
      <c r="AA24" s="19">
        <v>18.399</v>
      </c>
      <c r="AB24" s="19">
        <v>17.18</v>
      </c>
      <c r="AC24" s="19">
        <v>10.203</v>
      </c>
      <c r="AD24" s="19">
        <v>9.448</v>
      </c>
      <c r="AE24" s="19">
        <v>8.434</v>
      </c>
      <c r="AF24" s="26">
        <v>6.583</v>
      </c>
      <c r="AG24" s="27">
        <v>-0.25219705700874</v>
      </c>
      <c r="AH24" s="27">
        <v>6.3837628113E-4</v>
      </c>
    </row>
    <row r="25" ht="9.75" customHeight="1">
      <c r="A25" s="25" t="s">
        <v>163</v>
      </c>
      <c r="B25" s="19">
        <v>21.02</v>
      </c>
      <c r="C25" s="19">
        <v>21.83</v>
      </c>
      <c r="D25" s="19">
        <v>23.81</v>
      </c>
      <c r="E25" s="19">
        <v>29.97</v>
      </c>
      <c r="F25" s="19">
        <v>40.0</v>
      </c>
      <c r="G25" s="19">
        <v>46.42</v>
      </c>
      <c r="H25" s="19">
        <v>46.99</v>
      </c>
      <c r="I25" s="19">
        <v>39.22</v>
      </c>
      <c r="J25" s="19">
        <v>52.21</v>
      </c>
      <c r="K25" s="19">
        <v>47.428</v>
      </c>
      <c r="L25" s="19">
        <v>46.108</v>
      </c>
      <c r="M25" s="19">
        <v>51.431</v>
      </c>
      <c r="N25" s="19">
        <v>48.56</v>
      </c>
      <c r="O25" s="19">
        <v>54.371</v>
      </c>
      <c r="P25" s="19">
        <v>55.073</v>
      </c>
      <c r="Q25" s="19">
        <v>56.363</v>
      </c>
      <c r="R25" s="19">
        <v>59.929</v>
      </c>
      <c r="S25" s="19">
        <v>67.383</v>
      </c>
      <c r="T25" s="19">
        <v>67.038</v>
      </c>
      <c r="U25" s="19">
        <v>63.268</v>
      </c>
      <c r="V25" s="19">
        <v>62.097</v>
      </c>
      <c r="W25" s="19">
        <v>53.984</v>
      </c>
      <c r="X25" s="19">
        <v>48.563</v>
      </c>
      <c r="Y25" s="19">
        <v>46.377</v>
      </c>
      <c r="Z25" s="19">
        <v>58.34</v>
      </c>
      <c r="AA25" s="19">
        <v>64.255</v>
      </c>
      <c r="AB25" s="19">
        <v>75.3639999999999</v>
      </c>
      <c r="AC25" s="19">
        <v>79.402</v>
      </c>
      <c r="AD25" s="19">
        <v>79.499</v>
      </c>
      <c r="AE25" s="19">
        <v>73.399</v>
      </c>
      <c r="AF25" s="26">
        <v>77.170255174</v>
      </c>
      <c r="AG25" s="27">
        <v>0.0513801984489</v>
      </c>
      <c r="AH25" s="27">
        <v>0.00419690040872</v>
      </c>
    </row>
    <row r="26" ht="9.75" customHeight="1">
      <c r="A26" s="25" t="s">
        <v>164</v>
      </c>
      <c r="B26" s="20" t="s">
        <v>80</v>
      </c>
      <c r="C26" s="20" t="s">
        <v>80</v>
      </c>
      <c r="D26" s="20" t="s">
        <v>80</v>
      </c>
      <c r="E26" s="20" t="s">
        <v>80</v>
      </c>
      <c r="F26" s="19">
        <v>189.0</v>
      </c>
      <c r="G26" s="19">
        <v>193.099999999999</v>
      </c>
      <c r="H26" s="19">
        <v>191.899999999999</v>
      </c>
      <c r="I26" s="19">
        <v>191.699999999999</v>
      </c>
      <c r="J26" s="19">
        <v>180.199999999999</v>
      </c>
      <c r="K26" s="19">
        <v>164.9</v>
      </c>
      <c r="L26" s="19">
        <v>135.623</v>
      </c>
      <c r="M26" s="19">
        <v>133.597</v>
      </c>
      <c r="N26" s="19">
        <v>115.712999999999</v>
      </c>
      <c r="O26" s="19">
        <v>94.428</v>
      </c>
      <c r="P26" s="19">
        <v>83.803</v>
      </c>
      <c r="Q26" s="19">
        <v>70.5099999999999</v>
      </c>
      <c r="R26" s="19">
        <v>76.947</v>
      </c>
      <c r="S26" s="19">
        <v>77.176</v>
      </c>
      <c r="T26" s="19">
        <v>81.659</v>
      </c>
      <c r="U26" s="19">
        <v>81.0</v>
      </c>
      <c r="V26" s="19">
        <v>83.9</v>
      </c>
      <c r="W26" s="19">
        <v>82.5</v>
      </c>
      <c r="X26" s="19">
        <v>80.1999999999999</v>
      </c>
      <c r="Y26" s="19">
        <v>81.3</v>
      </c>
      <c r="Z26" s="19">
        <v>78.8</v>
      </c>
      <c r="AA26" s="19">
        <v>80.1999999999999</v>
      </c>
      <c r="AB26" s="19">
        <v>76.8</v>
      </c>
      <c r="AC26" s="19">
        <v>79.5</v>
      </c>
      <c r="AD26" s="19">
        <v>73.845</v>
      </c>
      <c r="AE26" s="19">
        <v>76.8</v>
      </c>
      <c r="AF26" s="26">
        <v>86.8</v>
      </c>
      <c r="AG26" s="27">
        <v>0.13044805824757</v>
      </c>
      <c r="AH26" s="27">
        <v>0.01141440588981</v>
      </c>
    </row>
    <row r="27" ht="9.75" customHeight="1">
      <c r="A27" s="25" t="s">
        <v>89</v>
      </c>
      <c r="B27" s="19">
        <v>127.47</v>
      </c>
      <c r="C27" s="19">
        <v>124.709999999999</v>
      </c>
      <c r="D27" s="19">
        <v>119.25</v>
      </c>
      <c r="E27" s="19">
        <v>51.18</v>
      </c>
      <c r="F27" s="19">
        <v>94.11</v>
      </c>
      <c r="G27" s="19">
        <v>108.099999999999</v>
      </c>
      <c r="H27" s="19">
        <v>104.53</v>
      </c>
      <c r="I27" s="19">
        <v>104.069999999999</v>
      </c>
      <c r="J27" s="19">
        <v>99.8199999999999</v>
      </c>
      <c r="K27" s="19">
        <v>92.76</v>
      </c>
      <c r="L27" s="19">
        <v>94.2</v>
      </c>
      <c r="M27" s="19">
        <v>84.49</v>
      </c>
      <c r="N27" s="19">
        <v>68.2</v>
      </c>
      <c r="O27" s="19">
        <v>48.97</v>
      </c>
      <c r="P27" s="19">
        <v>53.04</v>
      </c>
      <c r="Q27" s="19">
        <v>50.2</v>
      </c>
      <c r="R27" s="19">
        <v>48.5</v>
      </c>
      <c r="S27" s="19">
        <v>41.178</v>
      </c>
      <c r="T27" s="19">
        <v>37.077</v>
      </c>
      <c r="U27" s="19">
        <v>31.1977826666666</v>
      </c>
      <c r="V27" s="19">
        <v>31.930256</v>
      </c>
      <c r="W27" s="19">
        <v>29.989155</v>
      </c>
      <c r="X27" s="19">
        <v>28.278729</v>
      </c>
      <c r="Y27" s="19">
        <v>25.096057</v>
      </c>
      <c r="Z27" s="19">
        <v>20.498293</v>
      </c>
      <c r="AA27" s="19">
        <v>18.517162</v>
      </c>
      <c r="AB27" s="19">
        <v>17.007327</v>
      </c>
      <c r="AC27" s="19">
        <v>18.0532425714286</v>
      </c>
      <c r="AD27" s="19">
        <v>17.8736338209229</v>
      </c>
      <c r="AE27" s="19">
        <v>18.41663</v>
      </c>
      <c r="AF27" s="26">
        <v>18.341978</v>
      </c>
      <c r="AG27" s="27">
        <v>-0.00405351025984</v>
      </c>
      <c r="AH27" s="27">
        <v>0.002820299007</v>
      </c>
    </row>
    <row r="28" ht="9.75" customHeight="1">
      <c r="A28" s="25" t="s">
        <v>91</v>
      </c>
      <c r="B28" s="19">
        <v>781.339784380886</v>
      </c>
      <c r="C28" s="19">
        <v>795.732341331372</v>
      </c>
      <c r="D28" s="19">
        <v>794.079295252307</v>
      </c>
      <c r="E28" s="19">
        <v>793.54742202914</v>
      </c>
      <c r="F28" s="19">
        <v>120.958146124087</v>
      </c>
      <c r="G28" s="19">
        <v>122.452801600851</v>
      </c>
      <c r="H28" s="19">
        <v>121.4119030429</v>
      </c>
      <c r="I28" s="19">
        <v>119.707130964892</v>
      </c>
      <c r="J28" s="19">
        <v>120.582490571811</v>
      </c>
      <c r="K28" s="19">
        <v>124.194056072667</v>
      </c>
      <c r="L28" s="19">
        <v>107.021602050659</v>
      </c>
      <c r="M28" s="19">
        <v>101.173602050659</v>
      </c>
      <c r="N28" s="19">
        <v>88.6108017940014</v>
      </c>
      <c r="O28" s="19">
        <v>74.1251020506595</v>
      </c>
      <c r="P28" s="19">
        <v>74.6333020506595</v>
      </c>
      <c r="Q28" s="19">
        <v>73.1741</v>
      </c>
      <c r="R28" s="19">
        <v>82.9874999999999</v>
      </c>
      <c r="S28" s="19">
        <v>86.2527</v>
      </c>
      <c r="T28" s="19">
        <v>69.0745</v>
      </c>
      <c r="U28" s="19">
        <v>74.5904</v>
      </c>
      <c r="V28" s="19">
        <v>74.1414</v>
      </c>
      <c r="W28" s="19">
        <v>77.6579</v>
      </c>
      <c r="X28" s="19">
        <v>81.6811999999999</v>
      </c>
      <c r="Y28" s="19">
        <v>79.534301</v>
      </c>
      <c r="Z28" s="19">
        <v>78.527468</v>
      </c>
      <c r="AA28" s="19">
        <v>80.999725</v>
      </c>
      <c r="AB28" s="19">
        <v>84.718395</v>
      </c>
      <c r="AC28" s="19">
        <v>88.370243125</v>
      </c>
      <c r="AD28" s="19">
        <v>86.501238</v>
      </c>
      <c r="AE28" s="19">
        <v>86.359427</v>
      </c>
      <c r="AF28" s="26">
        <v>92.976908548</v>
      </c>
      <c r="AG28" s="27">
        <v>0.05209759622812</v>
      </c>
      <c r="AH28" s="27">
        <v>0.00519970199093</v>
      </c>
    </row>
    <row r="29" ht="9.75" customHeight="1">
      <c r="A29" s="28" t="s">
        <v>92</v>
      </c>
      <c r="B29" s="24">
        <v>1916.71978438088</v>
      </c>
      <c r="C29" s="24">
        <v>1972.63234133137</v>
      </c>
      <c r="D29" s="24">
        <v>1964.1792952523</v>
      </c>
      <c r="E29" s="24">
        <v>1938.19742202914</v>
      </c>
      <c r="F29" s="24">
        <v>2060.02814612408</v>
      </c>
      <c r="G29" s="24">
        <v>2111.44280160085</v>
      </c>
      <c r="H29" s="24">
        <v>2119.4739030429</v>
      </c>
      <c r="I29" s="24">
        <v>2116.69013096489</v>
      </c>
      <c r="J29" s="24">
        <v>2065.30249057181</v>
      </c>
      <c r="K29" s="24">
        <v>1889.65005607266</v>
      </c>
      <c r="L29" s="24">
        <v>1695.41360205065</v>
      </c>
      <c r="M29" s="24">
        <v>1611.47960205065</v>
      </c>
      <c r="N29" s="24">
        <v>1481.269801794</v>
      </c>
      <c r="O29" s="24">
        <v>1364.61710205065</v>
      </c>
      <c r="P29" s="24">
        <v>1312.90130205066</v>
      </c>
      <c r="Q29" s="24">
        <v>1278.18609999999</v>
      </c>
      <c r="R29" s="24">
        <v>1255.48249999999</v>
      </c>
      <c r="S29" s="24">
        <v>1190.6097</v>
      </c>
      <c r="T29" s="24">
        <v>1150.15749999999</v>
      </c>
      <c r="U29" s="24">
        <v>1173.39118266666</v>
      </c>
      <c r="V29" s="24">
        <v>1198.459656</v>
      </c>
      <c r="W29" s="24">
        <v>1171.033055</v>
      </c>
      <c r="X29" s="24">
        <v>1199.545929</v>
      </c>
      <c r="Y29" s="24">
        <v>1195.009458</v>
      </c>
      <c r="Z29" s="24">
        <v>1200.90006099999</v>
      </c>
      <c r="AA29" s="24">
        <v>1219.961387</v>
      </c>
      <c r="AB29" s="24">
        <v>1233.80631299999</v>
      </c>
      <c r="AC29" s="24">
        <v>1250.87178569642</v>
      </c>
      <c r="AD29" s="24">
        <v>1180.01092282092</v>
      </c>
      <c r="AE29" s="24">
        <v>1194.255057</v>
      </c>
      <c r="AF29" s="24">
        <v>1256.788943485</v>
      </c>
      <c r="AG29" s="29">
        <v>0.04534287005663</v>
      </c>
      <c r="AH29" s="29">
        <v>0.11556153744459</v>
      </c>
    </row>
    <row r="30" ht="9.75" customHeigh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26"/>
      <c r="AG30" s="27"/>
      <c r="AH30" s="27"/>
    </row>
    <row r="31" ht="9.75" customHeight="1">
      <c r="A31" s="28" t="s">
        <v>103</v>
      </c>
      <c r="B31" s="24">
        <v>0.7</v>
      </c>
      <c r="C31" s="24">
        <v>0.8</v>
      </c>
      <c r="D31" s="24">
        <v>0.8</v>
      </c>
      <c r="E31" s="24">
        <v>1.24</v>
      </c>
      <c r="F31" s="24">
        <v>1.25</v>
      </c>
      <c r="G31" s="24">
        <v>1.26</v>
      </c>
      <c r="H31" s="24">
        <v>1.24</v>
      </c>
      <c r="I31" s="24">
        <v>1.26</v>
      </c>
      <c r="J31" s="24">
        <v>1.2</v>
      </c>
      <c r="K31" s="24">
        <v>1.3</v>
      </c>
      <c r="L31" s="24">
        <v>0.99</v>
      </c>
      <c r="M31" s="24">
        <v>0.97</v>
      </c>
      <c r="N31" s="24">
        <v>0.97</v>
      </c>
      <c r="O31" s="24">
        <v>1.29</v>
      </c>
      <c r="P31" s="24">
        <v>1.14</v>
      </c>
      <c r="Q31" s="24">
        <v>1.21</v>
      </c>
      <c r="R31" s="24">
        <v>0.94</v>
      </c>
      <c r="S31" s="24">
        <v>1.04</v>
      </c>
      <c r="T31" s="24">
        <v>1.172</v>
      </c>
      <c r="U31" s="24">
        <v>1.246</v>
      </c>
      <c r="V31" s="24">
        <v>1.15</v>
      </c>
      <c r="W31" s="24">
        <v>1.229</v>
      </c>
      <c r="X31" s="24">
        <v>1.204</v>
      </c>
      <c r="Y31" s="24">
        <v>1.22</v>
      </c>
      <c r="Z31" s="24">
        <v>1.33</v>
      </c>
      <c r="AA31" s="24">
        <v>1.529</v>
      </c>
      <c r="AB31" s="24">
        <v>1.634</v>
      </c>
      <c r="AC31" s="24">
        <v>1.59</v>
      </c>
      <c r="AD31" s="24">
        <v>1.174</v>
      </c>
      <c r="AE31" s="24">
        <v>1.174</v>
      </c>
      <c r="AF31" s="24">
        <v>1.174</v>
      </c>
      <c r="AG31" s="231" t="s">
        <v>107</v>
      </c>
      <c r="AH31" s="232" t="s">
        <v>82</v>
      </c>
    </row>
    <row r="32" ht="9.75" customHeight="1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26"/>
      <c r="AG32" s="27"/>
      <c r="AH32" s="27"/>
    </row>
    <row r="33" ht="9.75" customHeight="1">
      <c r="A33" s="25" t="s">
        <v>166</v>
      </c>
      <c r="B33" s="19">
        <v>130.419999999999</v>
      </c>
      <c r="C33" s="19">
        <v>144.18</v>
      </c>
      <c r="D33" s="19">
        <v>145.61</v>
      </c>
      <c r="E33" s="19">
        <v>162.91</v>
      </c>
      <c r="F33" s="19">
        <v>173.52</v>
      </c>
      <c r="G33" s="19">
        <v>176.72</v>
      </c>
      <c r="H33" s="19">
        <v>176.55</v>
      </c>
      <c r="I33" s="19">
        <v>181.36</v>
      </c>
      <c r="J33" s="19">
        <v>176.28</v>
      </c>
      <c r="K33" s="19">
        <v>174.78</v>
      </c>
      <c r="L33" s="19">
        <v>178.389999999999</v>
      </c>
      <c r="M33" s="19">
        <v>174.389999999999</v>
      </c>
      <c r="N33" s="19">
        <v>182.28</v>
      </c>
      <c r="O33" s="19">
        <v>195.81</v>
      </c>
      <c r="P33" s="19">
        <v>206.24</v>
      </c>
      <c r="Q33" s="19">
        <v>206.27</v>
      </c>
      <c r="R33" s="19">
        <v>219.87</v>
      </c>
      <c r="S33" s="19">
        <v>224.83</v>
      </c>
      <c r="T33" s="19">
        <v>222.27</v>
      </c>
      <c r="U33" s="19">
        <v>224.139999999999</v>
      </c>
      <c r="V33" s="19">
        <v>223.712086</v>
      </c>
      <c r="W33" s="19">
        <v>220.204964999999</v>
      </c>
      <c r="X33" s="19">
        <v>237.876609</v>
      </c>
      <c r="Y33" s="19">
        <v>243.37153</v>
      </c>
      <c r="Z33" s="19">
        <v>244.363974</v>
      </c>
      <c r="AA33" s="19">
        <v>244.779</v>
      </c>
      <c r="AB33" s="19">
        <v>247.666</v>
      </c>
      <c r="AC33" s="19">
        <v>252.5816</v>
      </c>
      <c r="AD33" s="19">
        <v>250.5816</v>
      </c>
      <c r="AE33" s="19">
        <v>254.2739</v>
      </c>
      <c r="AF33" s="26">
        <v>255.1164</v>
      </c>
      <c r="AG33" s="27">
        <v>0.00331335607916</v>
      </c>
      <c r="AH33" s="27">
        <v>0.03635062649846</v>
      </c>
    </row>
    <row r="34" ht="9.75" customHeight="1">
      <c r="A34" s="25" t="s">
        <v>443</v>
      </c>
      <c r="B34" s="19">
        <v>2.87</v>
      </c>
      <c r="C34" s="19">
        <v>2.77</v>
      </c>
      <c r="D34" s="19">
        <v>3.33</v>
      </c>
      <c r="E34" s="19">
        <v>3.11</v>
      </c>
      <c r="F34" s="19">
        <v>3.11</v>
      </c>
      <c r="G34" s="19">
        <v>4.05</v>
      </c>
      <c r="H34" s="19">
        <v>4.83</v>
      </c>
      <c r="I34" s="19">
        <v>5.07</v>
      </c>
      <c r="J34" s="19">
        <v>5.11</v>
      </c>
      <c r="K34" s="19">
        <v>5.5</v>
      </c>
      <c r="L34" s="19">
        <v>5.62</v>
      </c>
      <c r="M34" s="19">
        <v>5.55</v>
      </c>
      <c r="N34" s="19">
        <v>5.29</v>
      </c>
      <c r="O34" s="19">
        <v>5.47</v>
      </c>
      <c r="P34" s="19">
        <v>5.54</v>
      </c>
      <c r="Q34" s="19">
        <v>5.17</v>
      </c>
      <c r="R34" s="19">
        <v>5.3</v>
      </c>
      <c r="S34" s="19">
        <v>5.47</v>
      </c>
      <c r="T34" s="19">
        <v>4.98</v>
      </c>
      <c r="U34" s="19">
        <v>4.41</v>
      </c>
      <c r="V34" s="19">
        <v>4.511447</v>
      </c>
      <c r="W34" s="19">
        <v>3.938175</v>
      </c>
      <c r="X34" s="19">
        <v>2.824362</v>
      </c>
      <c r="Y34" s="19">
        <v>3.797669</v>
      </c>
      <c r="Z34" s="19">
        <v>3.370826</v>
      </c>
      <c r="AA34" s="19">
        <v>2.107115</v>
      </c>
      <c r="AB34" s="19">
        <v>2.080221</v>
      </c>
      <c r="AC34" s="19">
        <v>1.50908</v>
      </c>
      <c r="AD34" s="19">
        <v>1.667346</v>
      </c>
      <c r="AE34" s="19">
        <v>2.488856</v>
      </c>
      <c r="AF34" s="26">
        <v>2.488856</v>
      </c>
      <c r="AG34" s="49" t="s">
        <v>107</v>
      </c>
      <c r="AH34" s="31" t="s">
        <v>82</v>
      </c>
    </row>
    <row r="35" ht="9.75" customHeight="1">
      <c r="A35" s="25" t="s">
        <v>116</v>
      </c>
      <c r="B35" s="19">
        <v>2.65</v>
      </c>
      <c r="C35" s="19">
        <v>2.243</v>
      </c>
      <c r="D35" s="19">
        <v>2.063</v>
      </c>
      <c r="E35" s="19">
        <v>2.311</v>
      </c>
      <c r="F35" s="19">
        <v>2.361</v>
      </c>
      <c r="G35" s="19">
        <v>2.443</v>
      </c>
      <c r="H35" s="19">
        <v>2.302</v>
      </c>
      <c r="I35" s="19">
        <v>2.353</v>
      </c>
      <c r="J35" s="19">
        <v>2.235</v>
      </c>
      <c r="K35" s="19">
        <v>2.286</v>
      </c>
      <c r="L35" s="19">
        <v>2.428</v>
      </c>
      <c r="M35" s="19">
        <v>2.428</v>
      </c>
      <c r="N35" s="19">
        <v>2.242</v>
      </c>
      <c r="O35" s="19">
        <v>2.333</v>
      </c>
      <c r="P35" s="19">
        <v>2.343</v>
      </c>
      <c r="Q35" s="19">
        <v>2.115</v>
      </c>
      <c r="R35" s="19">
        <v>2.005</v>
      </c>
      <c r="S35" s="19">
        <v>2.336</v>
      </c>
      <c r="T35" s="19">
        <v>2.196</v>
      </c>
      <c r="U35" s="19">
        <v>1.996</v>
      </c>
      <c r="V35" s="19">
        <v>1.983</v>
      </c>
      <c r="W35" s="19">
        <v>2.147</v>
      </c>
      <c r="X35" s="19">
        <v>2.575</v>
      </c>
      <c r="Y35" s="19">
        <v>2.117384</v>
      </c>
      <c r="Z35" s="19">
        <v>1.90796</v>
      </c>
      <c r="AA35" s="19">
        <v>2.075681</v>
      </c>
      <c r="AB35" s="19">
        <v>1.869448</v>
      </c>
      <c r="AC35" s="19">
        <v>1.910331</v>
      </c>
      <c r="AD35" s="19">
        <v>1.680344</v>
      </c>
      <c r="AE35" s="19">
        <v>1.898515</v>
      </c>
      <c r="AF35" s="26">
        <v>1.898515</v>
      </c>
      <c r="AG35" s="49" t="s">
        <v>107</v>
      </c>
      <c r="AH35" s="31" t="s">
        <v>82</v>
      </c>
    </row>
    <row r="36" ht="9.75" customHeight="1">
      <c r="A36" s="28" t="s">
        <v>117</v>
      </c>
      <c r="B36" s="24">
        <v>135.939999999999</v>
      </c>
      <c r="C36" s="24">
        <v>149.193</v>
      </c>
      <c r="D36" s="24">
        <v>151.003</v>
      </c>
      <c r="E36" s="24">
        <v>168.330999999999</v>
      </c>
      <c r="F36" s="24">
        <v>178.991</v>
      </c>
      <c r="G36" s="24">
        <v>183.212999999999</v>
      </c>
      <c r="H36" s="24">
        <v>183.682</v>
      </c>
      <c r="I36" s="24">
        <v>188.783</v>
      </c>
      <c r="J36" s="24">
        <v>183.625</v>
      </c>
      <c r="K36" s="24">
        <v>182.566</v>
      </c>
      <c r="L36" s="24">
        <v>186.437999999999</v>
      </c>
      <c r="M36" s="24">
        <v>182.367999999999</v>
      </c>
      <c r="N36" s="24">
        <v>189.812</v>
      </c>
      <c r="O36" s="24">
        <v>203.613</v>
      </c>
      <c r="P36" s="24">
        <v>214.123</v>
      </c>
      <c r="Q36" s="24">
        <v>213.555</v>
      </c>
      <c r="R36" s="24">
        <v>227.174999999999</v>
      </c>
      <c r="S36" s="24">
        <v>232.636</v>
      </c>
      <c r="T36" s="24">
        <v>229.446</v>
      </c>
      <c r="U36" s="24">
        <v>230.545999999999</v>
      </c>
      <c r="V36" s="24">
        <v>230.206533</v>
      </c>
      <c r="W36" s="24">
        <v>226.290139999999</v>
      </c>
      <c r="X36" s="24">
        <v>243.275971</v>
      </c>
      <c r="Y36" s="24">
        <v>249.286583</v>
      </c>
      <c r="Z36" s="24">
        <v>249.64276</v>
      </c>
      <c r="AA36" s="24">
        <v>248.961795999999</v>
      </c>
      <c r="AB36" s="24">
        <v>251.615669</v>
      </c>
      <c r="AC36" s="24">
        <v>256.001011</v>
      </c>
      <c r="AD36" s="24">
        <v>253.92929</v>
      </c>
      <c r="AE36" s="24">
        <v>258.661271</v>
      </c>
      <c r="AF36" s="24">
        <v>259.503771</v>
      </c>
      <c r="AG36" s="29">
        <v>0.00325052812696</v>
      </c>
      <c r="AH36" s="29">
        <v>0.03705091401935</v>
      </c>
    </row>
    <row r="37" ht="9.7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26"/>
      <c r="AG37" s="27"/>
      <c r="AH37" s="27"/>
    </row>
    <row r="38" ht="9.75" customHeight="1">
      <c r="A38" s="25" t="s">
        <v>118</v>
      </c>
      <c r="B38" s="19">
        <v>126.935</v>
      </c>
      <c r="C38" s="19">
        <v>130.137499999999</v>
      </c>
      <c r="D38" s="19">
        <v>133.6825</v>
      </c>
      <c r="E38" s="19">
        <v>140.0185</v>
      </c>
      <c r="F38" s="19">
        <v>166.607499999999</v>
      </c>
      <c r="G38" s="19">
        <v>178.0295</v>
      </c>
      <c r="H38" s="19">
        <v>187.601499999999</v>
      </c>
      <c r="I38" s="19">
        <v>186.874</v>
      </c>
      <c r="J38" s="19">
        <v>201.689</v>
      </c>
      <c r="K38" s="19">
        <v>210.4075</v>
      </c>
      <c r="L38" s="19">
        <v>218.4145</v>
      </c>
      <c r="M38" s="19">
        <v>228.995499999999</v>
      </c>
      <c r="N38" s="19">
        <v>228.11</v>
      </c>
      <c r="O38" s="19">
        <v>233.5215</v>
      </c>
      <c r="P38" s="19">
        <v>245.3915</v>
      </c>
      <c r="Q38" s="19">
        <v>254.464</v>
      </c>
      <c r="R38" s="19">
        <v>278.8675</v>
      </c>
      <c r="S38" s="19">
        <v>287.9395</v>
      </c>
      <c r="T38" s="19">
        <v>301.975</v>
      </c>
      <c r="U38" s="19">
        <v>311.9685</v>
      </c>
      <c r="V38" s="19">
        <v>334.6155</v>
      </c>
      <c r="W38" s="19">
        <v>340.801999999999</v>
      </c>
      <c r="X38" s="19">
        <v>349.569</v>
      </c>
      <c r="Y38" s="19">
        <v>361.598999999999</v>
      </c>
      <c r="Z38" s="19">
        <v>375.332499999999</v>
      </c>
      <c r="AA38" s="19">
        <v>383.026999999999</v>
      </c>
      <c r="AB38" s="19">
        <v>392.547</v>
      </c>
      <c r="AC38" s="19">
        <v>404.648499999999</v>
      </c>
      <c r="AD38" s="19">
        <v>418.5215</v>
      </c>
      <c r="AE38" s="19">
        <v>423.9846</v>
      </c>
      <c r="AF38" s="26">
        <v>415.4886</v>
      </c>
      <c r="AG38" s="27">
        <v>-0.02233562804759</v>
      </c>
      <c r="AH38" s="27">
        <v>0.0583378598094</v>
      </c>
    </row>
    <row r="39" ht="9.75" customHeight="1">
      <c r="A39" s="25" t="s">
        <v>120</v>
      </c>
      <c r="B39" s="19">
        <v>621.6</v>
      </c>
      <c r="C39" s="19">
        <v>666.299999999999</v>
      </c>
      <c r="D39" s="19">
        <v>714.5</v>
      </c>
      <c r="E39" s="19">
        <v>789.2</v>
      </c>
      <c r="F39" s="19">
        <v>872.299999999999</v>
      </c>
      <c r="G39" s="19">
        <v>894.0</v>
      </c>
      <c r="H39" s="19">
        <v>928.1</v>
      </c>
      <c r="I39" s="19">
        <v>979.899999999999</v>
      </c>
      <c r="J39" s="19">
        <v>1054.2</v>
      </c>
      <c r="K39" s="19">
        <v>1079.883</v>
      </c>
      <c r="L39" s="19">
        <v>1087.40599999999</v>
      </c>
      <c r="M39" s="19">
        <v>1116.38</v>
      </c>
      <c r="N39" s="19">
        <v>1150.67</v>
      </c>
      <c r="O39" s="19">
        <v>1239.901</v>
      </c>
      <c r="P39" s="19">
        <v>1360.731</v>
      </c>
      <c r="Q39" s="19">
        <v>1396.6994</v>
      </c>
      <c r="R39" s="19">
        <v>1387.5313</v>
      </c>
      <c r="S39" s="19">
        <v>1332.0286</v>
      </c>
      <c r="T39" s="19">
        <v>1363.9973</v>
      </c>
      <c r="U39" s="19">
        <v>1384.1845</v>
      </c>
      <c r="V39" s="19">
        <v>1471.52649999999</v>
      </c>
      <c r="W39" s="19">
        <v>1550.4003</v>
      </c>
      <c r="X39" s="19">
        <v>1834.8987</v>
      </c>
      <c r="Y39" s="19">
        <v>2122.61079999999</v>
      </c>
      <c r="Z39" s="19">
        <v>2349.51789999999</v>
      </c>
      <c r="AA39" s="19">
        <v>2528.55119999999</v>
      </c>
      <c r="AB39" s="19">
        <v>2691.64269999999</v>
      </c>
      <c r="AC39" s="19">
        <v>2802.0</v>
      </c>
      <c r="AD39" s="19">
        <v>2973.0</v>
      </c>
      <c r="AE39" s="19">
        <v>3235.0</v>
      </c>
      <c r="AF39" s="26">
        <v>3520.0</v>
      </c>
      <c r="AG39" s="27">
        <v>0.08809892088175</v>
      </c>
      <c r="AH39" s="27">
        <v>0.49451574683189</v>
      </c>
    </row>
    <row r="40" ht="9.75" customHeight="1">
      <c r="A40" s="25" t="s">
        <v>121</v>
      </c>
      <c r="B40" s="19">
        <v>130.099999999999</v>
      </c>
      <c r="C40" s="19">
        <v>134.949999999999</v>
      </c>
      <c r="D40" s="19">
        <v>142.9</v>
      </c>
      <c r="E40" s="19">
        <v>152.53</v>
      </c>
      <c r="F40" s="19">
        <v>157.45</v>
      </c>
      <c r="G40" s="19">
        <v>169.18</v>
      </c>
      <c r="H40" s="19">
        <v>185.36</v>
      </c>
      <c r="I40" s="19">
        <v>196.979999999999</v>
      </c>
      <c r="J40" s="19">
        <v>215.289999999999</v>
      </c>
      <c r="K40" s="19">
        <v>223.34</v>
      </c>
      <c r="L40" s="19">
        <v>239.899999999999</v>
      </c>
      <c r="M40" s="19">
        <v>253.8</v>
      </c>
      <c r="N40" s="19">
        <v>263.19</v>
      </c>
      <c r="O40" s="19">
        <v>270.86</v>
      </c>
      <c r="P40" s="19">
        <v>289.02</v>
      </c>
      <c r="Q40" s="19">
        <v>310.959999999999</v>
      </c>
      <c r="R40" s="19">
        <v>319.39</v>
      </c>
      <c r="S40" s="19">
        <v>320.919999999999</v>
      </c>
      <c r="T40" s="19">
        <v>314.409999999999</v>
      </c>
      <c r="U40" s="19">
        <v>334.789999999999</v>
      </c>
      <c r="V40" s="19">
        <v>341.88</v>
      </c>
      <c r="W40" s="19">
        <v>358.099999999999</v>
      </c>
      <c r="X40" s="19">
        <v>375.35</v>
      </c>
      <c r="Y40" s="19">
        <v>407.671999999999</v>
      </c>
      <c r="Z40" s="19">
        <v>428.432</v>
      </c>
      <c r="AA40" s="19">
        <v>449.192999999999</v>
      </c>
      <c r="AB40" s="19">
        <v>478.406</v>
      </c>
      <c r="AC40" s="19">
        <v>515.875</v>
      </c>
      <c r="AD40" s="19">
        <v>555.989</v>
      </c>
      <c r="AE40" s="19">
        <v>573.791</v>
      </c>
      <c r="AF40" s="26">
        <v>588.471999999999</v>
      </c>
      <c r="AG40" s="27">
        <v>0.02264044992626</v>
      </c>
      <c r="AH40" s="27">
        <v>0.05623862147331</v>
      </c>
    </row>
    <row r="41" ht="9.75" customHeight="1">
      <c r="A41" s="25" t="s">
        <v>122</v>
      </c>
      <c r="B41" s="19">
        <v>0.4</v>
      </c>
      <c r="C41" s="19">
        <v>0.59</v>
      </c>
      <c r="D41" s="19">
        <v>0.65</v>
      </c>
      <c r="E41" s="19">
        <v>1.47</v>
      </c>
      <c r="F41" s="19">
        <v>2.0</v>
      </c>
      <c r="G41" s="19">
        <v>2.59</v>
      </c>
      <c r="H41" s="19">
        <v>3.03</v>
      </c>
      <c r="I41" s="19">
        <v>4.49</v>
      </c>
      <c r="J41" s="19">
        <v>8.7</v>
      </c>
      <c r="K41" s="19">
        <v>10.73</v>
      </c>
      <c r="L41" s="19">
        <v>13.84</v>
      </c>
      <c r="M41" s="19">
        <v>22.36</v>
      </c>
      <c r="N41" s="19">
        <v>27.58</v>
      </c>
      <c r="O41" s="19">
        <v>32.87</v>
      </c>
      <c r="P41" s="19">
        <v>41.84</v>
      </c>
      <c r="Q41" s="19">
        <v>50.35</v>
      </c>
      <c r="R41" s="19">
        <v>54.82</v>
      </c>
      <c r="S41" s="19">
        <v>62.23</v>
      </c>
      <c r="T41" s="19">
        <v>73.68</v>
      </c>
      <c r="U41" s="19">
        <v>77.0401849999999</v>
      </c>
      <c r="V41" s="19">
        <v>92.54046</v>
      </c>
      <c r="W41" s="19">
        <v>103.329093</v>
      </c>
      <c r="X41" s="19">
        <v>114.277999999999</v>
      </c>
      <c r="Y41" s="19">
        <v>132.352025</v>
      </c>
      <c r="Z41" s="19">
        <v>152.722437999999</v>
      </c>
      <c r="AA41" s="19">
        <v>193.761310999999</v>
      </c>
      <c r="AB41" s="19">
        <v>216.946699</v>
      </c>
      <c r="AC41" s="19">
        <v>240.249968</v>
      </c>
      <c r="AD41" s="19">
        <v>256.180999999999</v>
      </c>
      <c r="AE41" s="19">
        <v>275.164196</v>
      </c>
      <c r="AF41" s="26">
        <v>324.91</v>
      </c>
      <c r="AG41" s="27">
        <v>0.18078589439392</v>
      </c>
      <c r="AH41" s="27">
        <v>0.050517372787</v>
      </c>
    </row>
    <row r="42" ht="9.75" customHeight="1">
      <c r="A42" s="25" t="s">
        <v>169</v>
      </c>
      <c r="B42" s="19">
        <v>17.69</v>
      </c>
      <c r="C42" s="19">
        <v>17.61</v>
      </c>
      <c r="D42" s="19">
        <v>17.06</v>
      </c>
      <c r="E42" s="19">
        <v>16.65</v>
      </c>
      <c r="F42" s="19">
        <v>16.38</v>
      </c>
      <c r="G42" s="19">
        <v>16.01</v>
      </c>
      <c r="H42" s="19">
        <v>13.05</v>
      </c>
      <c r="I42" s="19">
        <v>11.23</v>
      </c>
      <c r="J42" s="19">
        <v>10.19</v>
      </c>
      <c r="K42" s="19">
        <v>8.26</v>
      </c>
      <c r="L42" s="19">
        <v>8.05</v>
      </c>
      <c r="M42" s="19">
        <v>7.6</v>
      </c>
      <c r="N42" s="19">
        <v>7.22</v>
      </c>
      <c r="O42" s="19">
        <v>6.93</v>
      </c>
      <c r="P42" s="19">
        <v>6.26</v>
      </c>
      <c r="Q42" s="19">
        <v>6.48</v>
      </c>
      <c r="R42" s="19">
        <v>4.27</v>
      </c>
      <c r="S42" s="19">
        <v>3.66</v>
      </c>
      <c r="T42" s="19">
        <v>3.91</v>
      </c>
      <c r="U42" s="19">
        <v>3.13</v>
      </c>
      <c r="V42" s="19">
        <v>3.2</v>
      </c>
      <c r="W42" s="19">
        <v>1.37</v>
      </c>
      <c r="X42" s="19">
        <v>1.34</v>
      </c>
      <c r="Y42" s="19">
        <v>1.34</v>
      </c>
      <c r="Z42" s="19">
        <v>1.11</v>
      </c>
      <c r="AA42" s="19">
        <v>1.359869</v>
      </c>
      <c r="AB42" s="19">
        <v>1.423328</v>
      </c>
      <c r="AC42" s="19">
        <v>1.22775</v>
      </c>
      <c r="AD42" s="19">
        <v>1.280671</v>
      </c>
      <c r="AE42" s="19">
        <v>0.91701</v>
      </c>
      <c r="AF42" s="26">
        <v>1.271521</v>
      </c>
      <c r="AG42" s="27">
        <v>0.38659447431564</v>
      </c>
      <c r="AH42" s="31" t="s">
        <v>82</v>
      </c>
    </row>
    <row r="43" ht="9.75" customHeight="1">
      <c r="A43" s="25" t="s">
        <v>170</v>
      </c>
      <c r="B43" s="19">
        <v>2.196894</v>
      </c>
      <c r="C43" s="19">
        <v>2.244384</v>
      </c>
      <c r="D43" s="19">
        <v>2.473531</v>
      </c>
      <c r="E43" s="19">
        <v>2.526647</v>
      </c>
      <c r="F43" s="19">
        <v>2.39001</v>
      </c>
      <c r="G43" s="19">
        <v>2.517947</v>
      </c>
      <c r="H43" s="19">
        <v>2.220996</v>
      </c>
      <c r="I43" s="19">
        <v>2.438071</v>
      </c>
      <c r="J43" s="19">
        <v>2.713016</v>
      </c>
      <c r="K43" s="19">
        <v>2.57856</v>
      </c>
      <c r="L43" s="19">
        <v>2.689025</v>
      </c>
      <c r="M43" s="19">
        <v>3.018059</v>
      </c>
      <c r="N43" s="19">
        <v>3.336808</v>
      </c>
      <c r="O43" s="19">
        <v>3.033235</v>
      </c>
      <c r="P43" s="19">
        <v>3.576821</v>
      </c>
      <c r="Q43" s="19">
        <v>3.610552</v>
      </c>
      <c r="R43" s="19">
        <v>3.567412</v>
      </c>
      <c r="S43" s="19">
        <v>3.12637</v>
      </c>
      <c r="T43" s="19">
        <v>3.50573</v>
      </c>
      <c r="U43" s="19">
        <v>3.457417</v>
      </c>
      <c r="V43" s="19">
        <v>3.911396</v>
      </c>
      <c r="W43" s="19">
        <v>4.458939</v>
      </c>
      <c r="X43" s="19">
        <v>5.179891</v>
      </c>
      <c r="Y43" s="19">
        <v>5.155394</v>
      </c>
      <c r="Z43" s="19">
        <v>5.267161</v>
      </c>
      <c r="AA43" s="19">
        <v>5.673531</v>
      </c>
      <c r="AB43" s="19">
        <v>4.834779</v>
      </c>
      <c r="AC43" s="19">
        <v>4.831607</v>
      </c>
      <c r="AD43" s="19">
        <v>4.563334</v>
      </c>
      <c r="AE43" s="19">
        <v>5.330536</v>
      </c>
      <c r="AF43" s="26">
        <v>4.9463</v>
      </c>
      <c r="AG43" s="27">
        <v>-0.07746598124504</v>
      </c>
      <c r="AH43" s="27">
        <v>7.7169033466E-4</v>
      </c>
    </row>
    <row r="44" ht="9.75" customHeight="1">
      <c r="A44" s="25" t="s">
        <v>171</v>
      </c>
      <c r="B44" s="19">
        <v>1.56</v>
      </c>
      <c r="C44" s="19">
        <v>1.77</v>
      </c>
      <c r="D44" s="19">
        <v>1.82</v>
      </c>
      <c r="E44" s="19">
        <v>2.31</v>
      </c>
      <c r="F44" s="19">
        <v>2.19</v>
      </c>
      <c r="G44" s="19">
        <v>2.05</v>
      </c>
      <c r="H44" s="19">
        <v>2.41</v>
      </c>
      <c r="I44" s="19">
        <v>2.7</v>
      </c>
      <c r="J44" s="19">
        <v>2.72</v>
      </c>
      <c r="K44" s="19">
        <v>2.82</v>
      </c>
      <c r="L44" s="19">
        <v>2.83</v>
      </c>
      <c r="M44" s="19">
        <v>2.98</v>
      </c>
      <c r="N44" s="19">
        <v>3.15</v>
      </c>
      <c r="O44" s="19">
        <v>3.02</v>
      </c>
      <c r="P44" s="19">
        <v>3.17</v>
      </c>
      <c r="Q44" s="19">
        <v>3.46</v>
      </c>
      <c r="R44" s="19">
        <v>3.14</v>
      </c>
      <c r="S44" s="19">
        <v>3.32</v>
      </c>
      <c r="T44" s="19">
        <v>3.31</v>
      </c>
      <c r="U44" s="19">
        <v>3.23</v>
      </c>
      <c r="V44" s="19">
        <v>3.26</v>
      </c>
      <c r="W44" s="19">
        <v>3.49</v>
      </c>
      <c r="X44" s="19">
        <v>3.32</v>
      </c>
      <c r="Y44" s="19">
        <v>3.25</v>
      </c>
      <c r="Z44" s="19">
        <v>3.487</v>
      </c>
      <c r="AA44" s="19">
        <v>3.895</v>
      </c>
      <c r="AB44" s="19">
        <v>3.625</v>
      </c>
      <c r="AC44" s="19">
        <v>4.004</v>
      </c>
      <c r="AD44" s="19">
        <v>3.517</v>
      </c>
      <c r="AE44" s="19">
        <v>3.333</v>
      </c>
      <c r="AF44" s="26">
        <v>3.196</v>
      </c>
      <c r="AG44" s="27">
        <v>-0.04110411182046</v>
      </c>
      <c r="AH44" s="31" t="s">
        <v>82</v>
      </c>
    </row>
    <row r="45" ht="9.75" customHeight="1">
      <c r="A45" s="25" t="s">
        <v>174</v>
      </c>
      <c r="B45" s="19">
        <v>19.87</v>
      </c>
      <c r="C45" s="19">
        <v>20.12</v>
      </c>
      <c r="D45" s="19">
        <v>19.86</v>
      </c>
      <c r="E45" s="19">
        <v>21.37</v>
      </c>
      <c r="F45" s="19">
        <v>22.54</v>
      </c>
      <c r="G45" s="19">
        <v>24.25</v>
      </c>
      <c r="H45" s="19">
        <v>24.27</v>
      </c>
      <c r="I45" s="19">
        <v>24.3</v>
      </c>
      <c r="J45" s="19">
        <v>20.79</v>
      </c>
      <c r="K45" s="19">
        <v>17.22</v>
      </c>
      <c r="L45" s="19">
        <v>15.06</v>
      </c>
      <c r="M45" s="19">
        <v>11.97</v>
      </c>
      <c r="N45" s="19">
        <v>9.44</v>
      </c>
      <c r="O45" s="19">
        <v>7.44</v>
      </c>
      <c r="P45" s="19">
        <v>5.72</v>
      </c>
      <c r="Q45" s="19">
        <v>4.95</v>
      </c>
      <c r="R45" s="19">
        <v>4.51</v>
      </c>
      <c r="S45" s="19">
        <v>4.36</v>
      </c>
      <c r="T45" s="19">
        <v>4.2</v>
      </c>
      <c r="U45" s="19">
        <v>4.15</v>
      </c>
      <c r="V45" s="19">
        <v>3.82</v>
      </c>
      <c r="W45" s="19">
        <v>3.32</v>
      </c>
      <c r="X45" s="19">
        <v>3.3</v>
      </c>
      <c r="Y45" s="19">
        <v>3.19</v>
      </c>
      <c r="Z45" s="19">
        <v>2.81</v>
      </c>
      <c r="AA45" s="19">
        <v>2.824</v>
      </c>
      <c r="AB45" s="19">
        <v>2.886</v>
      </c>
      <c r="AC45" s="19">
        <v>2.773</v>
      </c>
      <c r="AD45" s="19">
        <v>2.519</v>
      </c>
      <c r="AE45" s="19">
        <v>2.084</v>
      </c>
      <c r="AF45" s="26">
        <v>2.086</v>
      </c>
      <c r="AG45" s="27">
        <v>9.5969287213E-4</v>
      </c>
      <c r="AH45" s="31" t="s">
        <v>82</v>
      </c>
    </row>
    <row r="46" ht="9.75" customHeight="1">
      <c r="A46" s="25" t="s">
        <v>124</v>
      </c>
      <c r="B46" s="19">
        <v>1.71</v>
      </c>
      <c r="C46" s="19">
        <v>2.11</v>
      </c>
      <c r="D46" s="19">
        <v>2.0</v>
      </c>
      <c r="E46" s="19">
        <v>2.36</v>
      </c>
      <c r="F46" s="19">
        <v>5.19</v>
      </c>
      <c r="G46" s="19">
        <v>5.48</v>
      </c>
      <c r="H46" s="19">
        <v>6.9</v>
      </c>
      <c r="I46" s="19">
        <v>7.26</v>
      </c>
      <c r="J46" s="19">
        <v>8.9</v>
      </c>
      <c r="K46" s="19">
        <v>12.42</v>
      </c>
      <c r="L46" s="19">
        <v>14.69</v>
      </c>
      <c r="M46" s="19">
        <v>15.36</v>
      </c>
      <c r="N46" s="19">
        <v>15.55</v>
      </c>
      <c r="O46" s="19">
        <v>17.09</v>
      </c>
      <c r="P46" s="19">
        <v>18.43</v>
      </c>
      <c r="Q46" s="19">
        <v>21.47</v>
      </c>
      <c r="R46" s="19">
        <v>23.39</v>
      </c>
      <c r="S46" s="19">
        <v>20.16</v>
      </c>
      <c r="T46" s="19">
        <v>18.27</v>
      </c>
      <c r="U46" s="19">
        <v>17.71</v>
      </c>
      <c r="V46" s="19">
        <v>19.62</v>
      </c>
      <c r="W46" s="19">
        <v>19.6</v>
      </c>
      <c r="X46" s="19">
        <v>18.84</v>
      </c>
      <c r="Y46" s="19">
        <v>20.06</v>
      </c>
      <c r="Z46" s="19">
        <v>20.878</v>
      </c>
      <c r="AA46" s="19">
        <v>19.001</v>
      </c>
      <c r="AB46" s="19">
        <v>18.239</v>
      </c>
      <c r="AC46" s="19">
        <v>17.982</v>
      </c>
      <c r="AD46" s="19">
        <v>17.786</v>
      </c>
      <c r="AE46" s="19">
        <v>18.344</v>
      </c>
      <c r="AF46" s="26">
        <v>21.399</v>
      </c>
      <c r="AG46" s="27">
        <v>0.16653947532177</v>
      </c>
      <c r="AH46" s="27">
        <v>0.00151317275595</v>
      </c>
    </row>
    <row r="47" ht="9.75" customHeight="1">
      <c r="A47" s="25" t="s">
        <v>125</v>
      </c>
      <c r="B47" s="19">
        <v>6.0</v>
      </c>
      <c r="C47" s="19">
        <v>6.3</v>
      </c>
      <c r="D47" s="19">
        <v>6.3</v>
      </c>
      <c r="E47" s="19">
        <v>5.0</v>
      </c>
      <c r="F47" s="19">
        <v>5.6</v>
      </c>
      <c r="G47" s="19">
        <v>6.1</v>
      </c>
      <c r="H47" s="19">
        <v>6.3</v>
      </c>
      <c r="I47" s="19">
        <v>6.1</v>
      </c>
      <c r="J47" s="19">
        <v>5.1</v>
      </c>
      <c r="K47" s="19">
        <v>5.1</v>
      </c>
      <c r="L47" s="19">
        <v>5.2</v>
      </c>
      <c r="M47" s="19">
        <v>5.2</v>
      </c>
      <c r="N47" s="19">
        <v>6.5</v>
      </c>
      <c r="O47" s="19">
        <v>6.04</v>
      </c>
      <c r="P47" s="19">
        <v>6.9</v>
      </c>
      <c r="Q47" s="19">
        <v>8.8</v>
      </c>
      <c r="R47" s="19">
        <v>11.34</v>
      </c>
      <c r="S47" s="19">
        <v>11.36</v>
      </c>
      <c r="T47" s="19">
        <v>8.83</v>
      </c>
      <c r="U47" s="19">
        <v>11.61</v>
      </c>
      <c r="V47" s="19">
        <v>13.4</v>
      </c>
      <c r="W47" s="19">
        <v>16.41</v>
      </c>
      <c r="X47" s="19">
        <v>19.31</v>
      </c>
      <c r="Y47" s="19">
        <v>26.29</v>
      </c>
      <c r="Z47" s="19">
        <v>32.63</v>
      </c>
      <c r="AA47" s="19">
        <v>38.9</v>
      </c>
      <c r="AB47" s="19">
        <v>40.0</v>
      </c>
      <c r="AC47" s="19">
        <v>41.0</v>
      </c>
      <c r="AD47" s="19">
        <v>45.0</v>
      </c>
      <c r="AE47" s="19">
        <v>44.0107</v>
      </c>
      <c r="AF47" s="26">
        <v>44.4938</v>
      </c>
      <c r="AG47" s="27">
        <v>0.01097687613219</v>
      </c>
      <c r="AH47" s="27">
        <v>0.00629926798865</v>
      </c>
    </row>
    <row r="48" ht="9.75" customHeight="1">
      <c r="A48" s="25" t="s">
        <v>126</v>
      </c>
      <c r="B48" s="19">
        <v>52.790102</v>
      </c>
      <c r="C48" s="19">
        <v>55.966119</v>
      </c>
      <c r="D48" s="19">
        <v>56.884969</v>
      </c>
      <c r="E48" s="19">
        <v>58.5651999999999</v>
      </c>
      <c r="F48" s="19">
        <v>61.8368</v>
      </c>
      <c r="G48" s="19">
        <v>61.8631</v>
      </c>
      <c r="H48" s="19">
        <v>61.344334</v>
      </c>
      <c r="I48" s="19">
        <v>61.176258</v>
      </c>
      <c r="J48" s="19">
        <v>60.025594</v>
      </c>
      <c r="K48" s="19">
        <v>55.4448959999999</v>
      </c>
      <c r="L48" s="19">
        <v>53.717695</v>
      </c>
      <c r="M48" s="19">
        <v>47.43102</v>
      </c>
      <c r="N48" s="19">
        <v>43.7703839999999</v>
      </c>
      <c r="O48" s="19">
        <v>40.809485</v>
      </c>
      <c r="P48" s="19">
        <v>38.153708</v>
      </c>
      <c r="Q48" s="19">
        <v>34.305911</v>
      </c>
      <c r="R48" s="19">
        <v>33.572201</v>
      </c>
      <c r="S48" s="19">
        <v>31.351106</v>
      </c>
      <c r="T48" s="19">
        <v>34.425598</v>
      </c>
      <c r="U48" s="19">
        <v>36.917101</v>
      </c>
      <c r="V48" s="19">
        <v>37.571678</v>
      </c>
      <c r="W48" s="19">
        <v>37.260498</v>
      </c>
      <c r="X48" s="19">
        <v>38.412133</v>
      </c>
      <c r="Y48" s="19">
        <v>42.266856</v>
      </c>
      <c r="Z48" s="19">
        <v>46.34641844</v>
      </c>
      <c r="AA48" s="19">
        <v>47.07304106</v>
      </c>
      <c r="AB48" s="19">
        <v>44.99497014</v>
      </c>
      <c r="AC48" s="19">
        <v>47.7896119799999</v>
      </c>
      <c r="AD48" s="19">
        <v>53.53228084</v>
      </c>
      <c r="AE48" s="19">
        <v>66.4872057507</v>
      </c>
      <c r="AF48" s="26">
        <v>73.8047139999999</v>
      </c>
      <c r="AG48" s="27">
        <v>0.10790470987558</v>
      </c>
      <c r="AH48" s="27">
        <v>0.01016032136977</v>
      </c>
    </row>
    <row r="49" ht="9.75" customHeight="1">
      <c r="A49" s="28" t="s">
        <v>127</v>
      </c>
      <c r="B49" s="24">
        <v>980.851996</v>
      </c>
      <c r="C49" s="24">
        <v>1038.098003</v>
      </c>
      <c r="D49" s="24">
        <v>1098.131</v>
      </c>
      <c r="E49" s="24">
        <v>1192.000347</v>
      </c>
      <c r="F49" s="24">
        <v>1314.48430999999</v>
      </c>
      <c r="G49" s="24">
        <v>1362.070547</v>
      </c>
      <c r="H49" s="24">
        <v>1420.58683</v>
      </c>
      <c r="I49" s="24">
        <v>1483.448329</v>
      </c>
      <c r="J49" s="24">
        <v>1590.31761</v>
      </c>
      <c r="K49" s="24">
        <v>1628.20395599999</v>
      </c>
      <c r="L49" s="24">
        <v>1661.79722</v>
      </c>
      <c r="M49" s="24">
        <v>1715.09457899999</v>
      </c>
      <c r="N49" s="24">
        <v>1758.517192</v>
      </c>
      <c r="O49" s="24">
        <v>1861.51522</v>
      </c>
      <c r="P49" s="24">
        <v>2019.19302899999</v>
      </c>
      <c r="Q49" s="24">
        <v>2095.549863</v>
      </c>
      <c r="R49" s="24">
        <v>2124.39841299999</v>
      </c>
      <c r="S49" s="24">
        <v>2080.45557599999</v>
      </c>
      <c r="T49" s="24">
        <v>2130.513628</v>
      </c>
      <c r="U49" s="24">
        <v>2188.187703</v>
      </c>
      <c r="V49" s="24">
        <v>2325.345534</v>
      </c>
      <c r="W49" s="24">
        <v>2438.54082999999</v>
      </c>
      <c r="X49" s="24">
        <v>2763.79772399999</v>
      </c>
      <c r="Y49" s="24">
        <v>3125.78607499999</v>
      </c>
      <c r="Z49" s="24">
        <v>3418.53341744</v>
      </c>
      <c r="AA49" s="24">
        <v>3673.25895206</v>
      </c>
      <c r="AB49" s="24">
        <v>3895.54547613999</v>
      </c>
      <c r="AC49" s="24">
        <v>4082.38143697999</v>
      </c>
      <c r="AD49" s="24">
        <v>4331.88978584</v>
      </c>
      <c r="AE49" s="24">
        <v>4648.44624775069</v>
      </c>
      <c r="AF49" s="24">
        <v>5000.06793499999</v>
      </c>
      <c r="AG49" s="29">
        <v>0.07764039188623</v>
      </c>
      <c r="AH49" s="29">
        <v>0.67913001775742</v>
      </c>
    </row>
    <row r="50" ht="9.75" customHeight="1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26"/>
      <c r="AG50" s="27"/>
      <c r="AH50" s="27"/>
    </row>
    <row r="51" ht="9.75" customHeight="1">
      <c r="A51" s="225" t="s">
        <v>128</v>
      </c>
      <c r="B51" s="233">
        <v>3836.07516173028</v>
      </c>
      <c r="C51" s="233">
        <v>3980.00098187796</v>
      </c>
      <c r="D51" s="233">
        <v>3986.46372515959</v>
      </c>
      <c r="E51" s="233">
        <v>4191.01085586267</v>
      </c>
      <c r="F51" s="233">
        <v>4440.96343622108</v>
      </c>
      <c r="G51" s="233">
        <v>4548.66663667928</v>
      </c>
      <c r="H51" s="233">
        <v>4649.68759072072</v>
      </c>
      <c r="I51" s="233">
        <v>4755.24844553727</v>
      </c>
      <c r="J51" s="233">
        <v>4837.90881305418</v>
      </c>
      <c r="K51" s="233">
        <v>4740.30585651022</v>
      </c>
      <c r="L51" s="233">
        <v>4557.12688577716</v>
      </c>
      <c r="M51" s="233">
        <v>4519.214776755</v>
      </c>
      <c r="N51" s="233">
        <v>4395.78063767925</v>
      </c>
      <c r="O51" s="233">
        <v>4484.12536168714</v>
      </c>
      <c r="P51" s="233">
        <v>4605.40882410778</v>
      </c>
      <c r="Q51" s="233">
        <v>4680.15731870851</v>
      </c>
      <c r="R51" s="233">
        <v>4730.39879490917</v>
      </c>
      <c r="S51" s="233">
        <v>4651.90176023585</v>
      </c>
      <c r="T51" s="233">
        <v>4638.22918784095</v>
      </c>
      <c r="U51" s="233">
        <v>4701.41768784849</v>
      </c>
      <c r="V51" s="233">
        <v>4917.91667084455</v>
      </c>
      <c r="W51" s="233">
        <v>4960.76133024388</v>
      </c>
      <c r="X51" s="233">
        <v>5313.80214578305</v>
      </c>
      <c r="Y51" s="233">
        <v>5723.10526514518</v>
      </c>
      <c r="Z51" s="233">
        <v>6049.04273585054</v>
      </c>
      <c r="AA51" s="233">
        <v>6356.51279295735</v>
      </c>
      <c r="AB51" s="233">
        <v>6588.29017612092</v>
      </c>
      <c r="AC51" s="233">
        <v>6822.11621929515</v>
      </c>
      <c r="AD51" s="233">
        <v>6904.63919349124</v>
      </c>
      <c r="AE51" s="233">
        <v>7254.58935195115</v>
      </c>
      <c r="AF51" s="233">
        <v>7695.44097164574</v>
      </c>
      <c r="AG51" s="227">
        <v>0.06139488518238</v>
      </c>
      <c r="AH51" s="227">
        <v>1.0</v>
      </c>
    </row>
    <row r="52" ht="9.75" customHeight="1">
      <c r="A52" s="35" t="s">
        <v>129</v>
      </c>
      <c r="B52" s="19">
        <v>2044.94697024249</v>
      </c>
      <c r="C52" s="19">
        <v>2103.04926728639</v>
      </c>
      <c r="D52" s="19">
        <v>2043.6800202077</v>
      </c>
      <c r="E52" s="19">
        <v>2142.51875923466</v>
      </c>
      <c r="F52" s="19">
        <v>2261.64508181921</v>
      </c>
      <c r="G52" s="19">
        <v>2297.81816666256</v>
      </c>
      <c r="H52" s="19">
        <v>2326.38398535532</v>
      </c>
      <c r="I52" s="19">
        <v>2342.34780746284</v>
      </c>
      <c r="J52" s="19">
        <v>2355.95109514751</v>
      </c>
      <c r="K52" s="19">
        <v>2285.82226604938</v>
      </c>
      <c r="L52" s="19">
        <v>2168.90466534047</v>
      </c>
      <c r="M52" s="19">
        <v>2105.45706183078</v>
      </c>
      <c r="N52" s="19">
        <v>1998.17125706162</v>
      </c>
      <c r="O52" s="19">
        <v>2043.83591904457</v>
      </c>
      <c r="P52" s="19">
        <v>2041.10233134845</v>
      </c>
      <c r="Q52" s="19">
        <v>2072.27373820319</v>
      </c>
      <c r="R52" s="19">
        <v>2108.4009464404</v>
      </c>
      <c r="S52" s="19">
        <v>2092.14152371449</v>
      </c>
      <c r="T52" s="19">
        <v>2059.0171966057</v>
      </c>
      <c r="U52" s="19">
        <v>2028.35317980306</v>
      </c>
      <c r="V52" s="19">
        <v>2105.3196591583</v>
      </c>
      <c r="W52" s="19">
        <v>2070.07878907009</v>
      </c>
      <c r="X52" s="19">
        <v>2046.75214377909</v>
      </c>
      <c r="Y52" s="19">
        <v>2088.2577496853</v>
      </c>
      <c r="Z52" s="19">
        <v>2116.57084568059</v>
      </c>
      <c r="AA52" s="19">
        <v>2141.350481925</v>
      </c>
      <c r="AB52" s="19">
        <v>2147.73848648449</v>
      </c>
      <c r="AC52" s="19">
        <v>2161.89555381872</v>
      </c>
      <c r="AD52" s="19">
        <v>2058.00219371542</v>
      </c>
      <c r="AE52" s="19">
        <v>2060.12905215793</v>
      </c>
      <c r="AF52" s="26">
        <v>2082.44725307722</v>
      </c>
      <c r="AG52" s="27">
        <v>0.00438609160483</v>
      </c>
      <c r="AH52" s="27">
        <v>0.25393298268318</v>
      </c>
    </row>
    <row r="53" ht="9.75" customHeight="1">
      <c r="A53" s="35" t="s">
        <v>130</v>
      </c>
      <c r="B53" s="19">
        <v>1791.12819148778</v>
      </c>
      <c r="C53" s="19">
        <v>1876.95171459156</v>
      </c>
      <c r="D53" s="19">
        <v>1942.78370495189</v>
      </c>
      <c r="E53" s="19">
        <v>2048.49209662801</v>
      </c>
      <c r="F53" s="19">
        <v>2179.31835440186</v>
      </c>
      <c r="G53" s="19">
        <v>2250.84847001671</v>
      </c>
      <c r="H53" s="19">
        <v>2323.3036053654</v>
      </c>
      <c r="I53" s="19">
        <v>2412.90063807442</v>
      </c>
      <c r="J53" s="19">
        <v>2481.95771790667</v>
      </c>
      <c r="K53" s="19">
        <v>2454.48359046083</v>
      </c>
      <c r="L53" s="19">
        <v>2388.22222043668</v>
      </c>
      <c r="M53" s="19">
        <v>2413.75771492421</v>
      </c>
      <c r="N53" s="19">
        <v>2397.60938061762</v>
      </c>
      <c r="O53" s="19">
        <v>2440.28944264256</v>
      </c>
      <c r="P53" s="19">
        <v>2564.30649275932</v>
      </c>
      <c r="Q53" s="19">
        <v>2607.88358050531</v>
      </c>
      <c r="R53" s="19">
        <v>2621.99784846877</v>
      </c>
      <c r="S53" s="19">
        <v>2559.76023652135</v>
      </c>
      <c r="T53" s="19">
        <v>2579.21199123525</v>
      </c>
      <c r="U53" s="19">
        <v>2673.06450804542</v>
      </c>
      <c r="V53" s="19">
        <v>2812.59701168625</v>
      </c>
      <c r="W53" s="19">
        <v>2890.68254117378</v>
      </c>
      <c r="X53" s="19">
        <v>3267.05000200395</v>
      </c>
      <c r="Y53" s="19">
        <v>3634.84751545988</v>
      </c>
      <c r="Z53" s="19">
        <v>3932.47189016994</v>
      </c>
      <c r="AA53" s="19">
        <v>4215.16231103235</v>
      </c>
      <c r="AB53" s="19">
        <v>4440.55168963642</v>
      </c>
      <c r="AC53" s="19">
        <v>4660.22066547642</v>
      </c>
      <c r="AD53" s="19">
        <v>4846.63699977581</v>
      </c>
      <c r="AE53" s="19">
        <v>5194.46029979322</v>
      </c>
      <c r="AF53" s="26">
        <v>5612.99371856852</v>
      </c>
      <c r="AG53" s="27">
        <v>0.0823038071394</v>
      </c>
      <c r="AH53" s="27">
        <v>0.7460669875145</v>
      </c>
    </row>
    <row r="54" ht="9.75" customHeight="1">
      <c r="A54" s="35" t="s">
        <v>133</v>
      </c>
      <c r="B54" s="19">
        <v>1131.45</v>
      </c>
      <c r="C54" s="19">
        <v>1172.86499999999</v>
      </c>
      <c r="D54" s="19">
        <v>1163.26</v>
      </c>
      <c r="E54" s="19">
        <v>1131.76</v>
      </c>
      <c r="F54" s="19">
        <v>1221.71759173999</v>
      </c>
      <c r="G54" s="19">
        <v>1240.90483837999</v>
      </c>
      <c r="H54" s="19">
        <v>1237.71951304999</v>
      </c>
      <c r="I54" s="19">
        <v>1230.74061531999</v>
      </c>
      <c r="J54" s="19">
        <v>1195.51892600999</v>
      </c>
      <c r="K54" s="19">
        <v>1058.48363281055</v>
      </c>
      <c r="L54" s="19">
        <v>955.716602050659</v>
      </c>
      <c r="M54" s="19">
        <v>892.475602050659</v>
      </c>
      <c r="N54" s="19">
        <v>835.343601794001</v>
      </c>
      <c r="O54" s="19">
        <v>787.064602050659</v>
      </c>
      <c r="P54" s="19">
        <v>774.304602050659</v>
      </c>
      <c r="Q54" s="19">
        <v>767.072</v>
      </c>
      <c r="R54" s="19">
        <v>741.493</v>
      </c>
      <c r="S54" s="19">
        <v>680.563</v>
      </c>
      <c r="T54" s="19">
        <v>644.581999999999</v>
      </c>
      <c r="U54" s="19">
        <v>642.623782666666</v>
      </c>
      <c r="V54" s="19">
        <v>650.488255999999</v>
      </c>
      <c r="W54" s="19">
        <v>649.610154999999</v>
      </c>
      <c r="X54" s="19">
        <v>652.059728999999</v>
      </c>
      <c r="Y54" s="19">
        <v>641.437056999999</v>
      </c>
      <c r="Z54" s="19">
        <v>622.052293</v>
      </c>
      <c r="AA54" s="19">
        <v>609.215162</v>
      </c>
      <c r="AB54" s="19">
        <v>608.943327</v>
      </c>
      <c r="AC54" s="19">
        <v>587.104242571428</v>
      </c>
      <c r="AD54" s="19">
        <v>560.024633820922</v>
      </c>
      <c r="AE54" s="19">
        <v>550.01063</v>
      </c>
      <c r="AF54" s="26">
        <v>576.125977999999</v>
      </c>
      <c r="AG54" s="27">
        <v>0.02629696764052</v>
      </c>
      <c r="AH54" s="27">
        <v>0.04153545200825</v>
      </c>
    </row>
    <row r="55" ht="9.75" customHeight="1">
      <c r="A55" s="62" t="s">
        <v>134</v>
      </c>
      <c r="B55" s="43">
        <v>710.5</v>
      </c>
      <c r="C55" s="43">
        <v>721.299999999999</v>
      </c>
      <c r="D55" s="43">
        <v>715.799999999999</v>
      </c>
      <c r="E55" s="43">
        <v>709.299999999999</v>
      </c>
      <c r="F55" s="43">
        <v>746.81759174</v>
      </c>
      <c r="G55" s="43">
        <v>772.01483838</v>
      </c>
      <c r="H55" s="43">
        <v>781.15751305</v>
      </c>
      <c r="I55" s="43">
        <v>793.60761532</v>
      </c>
      <c r="J55" s="43">
        <v>761.10892601</v>
      </c>
      <c r="K55" s="43">
        <v>726.285999999999</v>
      </c>
      <c r="L55" s="43">
        <v>648.741999999999</v>
      </c>
      <c r="M55" s="43">
        <v>623.664999999999</v>
      </c>
      <c r="N55" s="43">
        <v>553.090199999999</v>
      </c>
      <c r="O55" s="43">
        <v>489.707499999999</v>
      </c>
      <c r="P55" s="43">
        <v>446.017699999999</v>
      </c>
      <c r="Q55" s="43">
        <v>420.846099999999</v>
      </c>
      <c r="R55" s="43">
        <v>411.5455</v>
      </c>
      <c r="S55" s="43">
        <v>394.711699999999</v>
      </c>
      <c r="T55" s="43">
        <v>403.639499999999</v>
      </c>
      <c r="U55" s="43">
        <v>428.840399999999</v>
      </c>
      <c r="V55" s="43">
        <v>447.6664</v>
      </c>
      <c r="W55" s="43">
        <v>427.6789</v>
      </c>
      <c r="X55" s="43">
        <v>459.1002</v>
      </c>
      <c r="Y55" s="43">
        <v>467.276099999999</v>
      </c>
      <c r="Z55" s="43">
        <v>481.903099999999</v>
      </c>
      <c r="AA55" s="43">
        <v>503.655261</v>
      </c>
      <c r="AB55" s="43">
        <v>508.054681999999</v>
      </c>
      <c r="AC55" s="43">
        <v>539.0986</v>
      </c>
      <c r="AD55" s="43">
        <v>495.053150999999</v>
      </c>
      <c r="AE55" s="43">
        <v>531.404264</v>
      </c>
      <c r="AF55" s="24">
        <v>559.450718762999</v>
      </c>
      <c r="AG55" s="44">
        <v>0.05653813481331</v>
      </c>
      <c r="AH55" s="44">
        <v>0.06737208366394</v>
      </c>
    </row>
    <row r="56" ht="9.75" customHeight="1">
      <c r="A56" s="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26"/>
      <c r="AC56" s="27"/>
      <c r="AD56" s="27"/>
    </row>
    <row r="57" ht="9.75" customHeight="1"/>
    <row r="58" ht="9.75" customHeight="1"/>
    <row r="59" ht="9.75" customHeight="1">
      <c r="A59" s="45"/>
    </row>
    <row r="60" ht="9.75" customHeight="1"/>
    <row r="61" ht="9.75" customHeight="1">
      <c r="A61" s="46"/>
    </row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4" width="8.83"/>
  </cols>
  <sheetData>
    <row r="1" ht="9.75" customHeight="1">
      <c r="A1" s="2" t="s">
        <v>380</v>
      </c>
      <c r="B1" s="25">
        <v>1981.0</v>
      </c>
      <c r="C1" s="25">
        <v>1982.0</v>
      </c>
      <c r="D1" s="25">
        <v>1983.0</v>
      </c>
      <c r="E1" s="25">
        <v>1984.0</v>
      </c>
      <c r="F1" s="25">
        <v>1985.0</v>
      </c>
      <c r="G1" s="25">
        <v>1986.0</v>
      </c>
      <c r="H1" s="25">
        <v>1987.0</v>
      </c>
      <c r="I1" s="25">
        <v>1988.0</v>
      </c>
      <c r="J1" s="25">
        <v>1989.0</v>
      </c>
      <c r="K1" s="25">
        <v>1990.0</v>
      </c>
      <c r="L1" s="25">
        <v>1991.0</v>
      </c>
      <c r="M1" s="25">
        <v>1992.0</v>
      </c>
      <c r="N1" s="25">
        <v>1993.0</v>
      </c>
      <c r="O1" s="25">
        <v>1994.0</v>
      </c>
      <c r="P1" s="25">
        <v>1995.0</v>
      </c>
      <c r="Q1" s="25">
        <v>1996.0</v>
      </c>
      <c r="R1" s="25">
        <v>1997.0</v>
      </c>
      <c r="S1" s="25">
        <v>1998.0</v>
      </c>
      <c r="T1" s="25">
        <v>1999.0</v>
      </c>
      <c r="U1" s="25">
        <v>2000.0</v>
      </c>
      <c r="V1" s="25">
        <v>2001.0</v>
      </c>
      <c r="W1" s="25">
        <v>2002.0</v>
      </c>
      <c r="X1" s="25">
        <v>2003.0</v>
      </c>
      <c r="Y1" s="25">
        <v>2004.0</v>
      </c>
      <c r="Z1" s="25">
        <v>2005.0</v>
      </c>
      <c r="AA1" s="25">
        <v>2006.0</v>
      </c>
      <c r="AB1" s="25">
        <v>2007.0</v>
      </c>
      <c r="AC1" s="25">
        <v>2008.0</v>
      </c>
      <c r="AD1" s="25">
        <v>2009.0</v>
      </c>
      <c r="AE1" s="25">
        <v>2010.0</v>
      </c>
      <c r="AF1" s="46">
        <v>2011.0</v>
      </c>
      <c r="AG1" s="14" t="s">
        <v>138</v>
      </c>
      <c r="AH1" s="14" t="s">
        <v>139</v>
      </c>
    </row>
    <row r="2" ht="9.75" customHeight="1">
      <c r="A2" s="2"/>
      <c r="B2" s="2"/>
      <c r="C2" s="2"/>
      <c r="D2" s="2"/>
      <c r="AE2" s="46"/>
    </row>
    <row r="3" ht="9.75" customHeight="1">
      <c r="A3" s="2" t="s">
        <v>65</v>
      </c>
      <c r="B3" s="19">
        <v>463.086883530052</v>
      </c>
      <c r="C3" s="19">
        <v>469.689189255269</v>
      </c>
      <c r="D3" s="19">
        <v>434.608778212355</v>
      </c>
      <c r="E3" s="19">
        <v>496.915891289609</v>
      </c>
      <c r="F3" s="19">
        <v>486.985973776646</v>
      </c>
      <c r="G3" s="19">
        <v>491.63029646599</v>
      </c>
      <c r="H3" s="19">
        <v>507.547289748004</v>
      </c>
      <c r="I3" s="19">
        <v>522.579737958297</v>
      </c>
      <c r="J3" s="19">
        <v>537.899137256169</v>
      </c>
      <c r="K3" s="19">
        <v>565.893957132613</v>
      </c>
      <c r="L3" s="19">
        <v>544.157806744937</v>
      </c>
      <c r="M3" s="19">
        <v>545.035826547164</v>
      </c>
      <c r="N3" s="19">
        <v>510.268675535628</v>
      </c>
      <c r="O3" s="19">
        <v>557.182552212748</v>
      </c>
      <c r="P3" s="19">
        <v>555.126602984799</v>
      </c>
      <c r="Q3" s="19">
        <v>571.615553280653</v>
      </c>
      <c r="R3" s="19">
        <v>584.912209812803</v>
      </c>
      <c r="S3" s="19">
        <v>603.161049233622</v>
      </c>
      <c r="T3" s="19">
        <v>584.279409382622</v>
      </c>
      <c r="U3" s="19">
        <v>570.09383079623</v>
      </c>
      <c r="V3" s="19">
        <v>590.283835969829</v>
      </c>
      <c r="W3" s="19">
        <v>570.067661698423</v>
      </c>
      <c r="X3" s="19">
        <v>553.631288585092</v>
      </c>
      <c r="Y3" s="19">
        <v>572.370805529883</v>
      </c>
      <c r="Z3" s="19">
        <v>580.18797279897</v>
      </c>
      <c r="AA3" s="19">
        <v>595.09942762879</v>
      </c>
      <c r="AB3" s="19">
        <v>587.718494113689</v>
      </c>
      <c r="AC3" s="19">
        <v>596.723915980322</v>
      </c>
      <c r="AD3" s="19">
        <v>540.912565298486</v>
      </c>
      <c r="AE3" s="19">
        <v>551.758845428088</v>
      </c>
      <c r="AF3" s="26">
        <v>556.830565405737</v>
      </c>
      <c r="AG3" s="27">
        <v>0.00919191446155</v>
      </c>
      <c r="AH3" s="27">
        <v>0.1407750248909</v>
      </c>
    </row>
    <row r="4" ht="9.75" customHeight="1">
      <c r="A4" s="2" t="s">
        <v>66</v>
      </c>
      <c r="B4" s="19">
        <v>23.1571131877899</v>
      </c>
      <c r="C4" s="19">
        <v>24.5600219428539</v>
      </c>
      <c r="D4" s="19">
        <v>25.4612359210848</v>
      </c>
      <c r="E4" s="19">
        <v>33.3524420871734</v>
      </c>
      <c r="F4" s="19">
        <v>35.5195370904207</v>
      </c>
      <c r="G4" s="19">
        <v>33.0113215169906</v>
      </c>
      <c r="H4" s="19">
        <v>33.2935890821218</v>
      </c>
      <c r="I4" s="19">
        <v>38.5543872492313</v>
      </c>
      <c r="J4" s="19">
        <v>41.0432807577252</v>
      </c>
      <c r="K4" s="19">
        <v>39.9613318636417</v>
      </c>
      <c r="L4" s="19">
        <v>41.7496877442598</v>
      </c>
      <c r="M4" s="19">
        <v>37.1054271880149</v>
      </c>
      <c r="N4" s="19">
        <v>39.4409336756944</v>
      </c>
      <c r="O4" s="19">
        <v>41.4461897574305</v>
      </c>
      <c r="P4" s="19">
        <v>43.0116321573257</v>
      </c>
      <c r="Q4" s="19">
        <v>43.7633997059285</v>
      </c>
      <c r="R4" s="19">
        <v>45.3167580376625</v>
      </c>
      <c r="S4" s="19">
        <v>39.4449715572595</v>
      </c>
      <c r="T4" s="19">
        <v>37.9600186692237</v>
      </c>
      <c r="U4" s="19">
        <v>36.0634607180476</v>
      </c>
      <c r="V4" s="19">
        <v>36.6149345446825</v>
      </c>
      <c r="W4" s="19">
        <v>34.1525046249389</v>
      </c>
      <c r="X4" s="19">
        <v>31.276346071434</v>
      </c>
      <c r="Y4" s="19">
        <v>33.5310023277998</v>
      </c>
      <c r="Z4" s="19">
        <v>35.3085152378976</v>
      </c>
      <c r="AA4" s="19">
        <v>34.0560554396271</v>
      </c>
      <c r="AB4" s="19">
        <v>35.6962366288244</v>
      </c>
      <c r="AC4" s="19">
        <v>35.5916691735506</v>
      </c>
      <c r="AD4" s="19">
        <v>32.7721392373681</v>
      </c>
      <c r="AE4" s="19">
        <v>36.0478629736304</v>
      </c>
      <c r="AF4" s="26">
        <v>35.6326841105818</v>
      </c>
      <c r="AG4" s="27">
        <v>-0.01151743344963</v>
      </c>
      <c r="AH4" s="27">
        <v>0.00900847092271</v>
      </c>
    </row>
    <row r="5" ht="9.75" customHeight="1">
      <c r="A5" s="2" t="s">
        <v>68</v>
      </c>
      <c r="B5" s="19">
        <v>1.69927029168606</v>
      </c>
      <c r="C5" s="19">
        <v>2.04325635516644</v>
      </c>
      <c r="D5" s="19">
        <v>2.59472588539124</v>
      </c>
      <c r="E5" s="19">
        <v>2.82700536632538</v>
      </c>
      <c r="F5" s="19">
        <v>2.90054488903284</v>
      </c>
      <c r="G5" s="19">
        <v>3.14146690070629</v>
      </c>
      <c r="H5" s="19">
        <v>3.48679061222076</v>
      </c>
      <c r="I5" s="19">
        <v>3.11304480135441</v>
      </c>
      <c r="J5" s="19">
        <v>3.34438982915878</v>
      </c>
      <c r="K5" s="19">
        <v>3.38580682003498</v>
      </c>
      <c r="L5" s="19">
        <v>3.07449430567026</v>
      </c>
      <c r="M5" s="19">
        <v>2.85568927192688</v>
      </c>
      <c r="N5" s="19">
        <v>3.09102408304811</v>
      </c>
      <c r="O5" s="19">
        <v>4.17979985117912</v>
      </c>
      <c r="P5" s="19">
        <v>4.12503211021423</v>
      </c>
      <c r="Q5" s="19">
        <v>4.56651654794812</v>
      </c>
      <c r="R5" s="19">
        <v>4.53111728966236</v>
      </c>
      <c r="S5" s="19">
        <v>4.76285097312927</v>
      </c>
      <c r="T5" s="19">
        <v>4.86878141462803</v>
      </c>
      <c r="U5" s="19">
        <v>5.41468410921097</v>
      </c>
      <c r="V5" s="19">
        <v>5.33106906852722</v>
      </c>
      <c r="W5" s="19">
        <v>5.26100896936655</v>
      </c>
      <c r="X5" s="19">
        <v>4.60705912003517</v>
      </c>
      <c r="Y5" s="19">
        <v>4.74937275702953</v>
      </c>
      <c r="Z5" s="19">
        <v>5.15901953668892</v>
      </c>
      <c r="AA5" s="19">
        <v>5.51027236741006</v>
      </c>
      <c r="AB5" s="19">
        <v>6.00329019797564</v>
      </c>
      <c r="AC5" s="19">
        <v>5.48295311131597</v>
      </c>
      <c r="AD5" s="19">
        <v>4.97325590350032</v>
      </c>
      <c r="AE5" s="19">
        <v>4.84804784321725</v>
      </c>
      <c r="AF5" s="26">
        <v>7.55139867643819</v>
      </c>
      <c r="AG5" s="27">
        <v>0.55761635303497</v>
      </c>
      <c r="AH5" s="27">
        <v>0.00190910557285</v>
      </c>
    </row>
    <row r="6" ht="9.75" customHeight="1">
      <c r="A6" s="28" t="s">
        <v>69</v>
      </c>
      <c r="B6" s="24">
        <v>487.943267009528</v>
      </c>
      <c r="C6" s="24">
        <v>496.29246755329</v>
      </c>
      <c r="D6" s="24">
        <v>462.664740018831</v>
      </c>
      <c r="E6" s="24">
        <v>533.095338743108</v>
      </c>
      <c r="F6" s="24">
        <v>525.4060557561</v>
      </c>
      <c r="G6" s="24">
        <v>527.783084883687</v>
      </c>
      <c r="H6" s="24">
        <v>544.327669442346</v>
      </c>
      <c r="I6" s="24">
        <v>564.247170008883</v>
      </c>
      <c r="J6" s="24">
        <v>582.286807843053</v>
      </c>
      <c r="K6" s="24">
        <v>609.241095816289</v>
      </c>
      <c r="L6" s="24">
        <v>588.981988794867</v>
      </c>
      <c r="M6" s="24">
        <v>584.996943007106</v>
      </c>
      <c r="N6" s="24">
        <v>552.800633294371</v>
      </c>
      <c r="O6" s="24">
        <v>602.808541821358</v>
      </c>
      <c r="P6" s="24">
        <v>602.263267252339</v>
      </c>
      <c r="Q6" s="24">
        <v>619.94546953453</v>
      </c>
      <c r="R6" s="24">
        <v>634.760085140128</v>
      </c>
      <c r="S6" s="24">
        <v>647.368871764011</v>
      </c>
      <c r="T6" s="24">
        <v>627.108209466474</v>
      </c>
      <c r="U6" s="24">
        <v>611.571975623488</v>
      </c>
      <c r="V6" s="24">
        <v>632.229839583038</v>
      </c>
      <c r="W6" s="24">
        <v>609.481175292729</v>
      </c>
      <c r="X6" s="24">
        <v>589.514693776562</v>
      </c>
      <c r="Y6" s="24">
        <v>610.651180614712</v>
      </c>
      <c r="Z6" s="24">
        <v>620.655507573556</v>
      </c>
      <c r="AA6" s="24">
        <v>634.665755435827</v>
      </c>
      <c r="AB6" s="24">
        <v>629.418020940489</v>
      </c>
      <c r="AC6" s="24">
        <v>637.798538265189</v>
      </c>
      <c r="AD6" s="24">
        <v>578.657960439354</v>
      </c>
      <c r="AE6" s="24">
        <v>592.654756244936</v>
      </c>
      <c r="AF6" s="24">
        <v>600.014648192757</v>
      </c>
      <c r="AG6" s="29">
        <v>0.01241851504892</v>
      </c>
      <c r="AH6" s="29">
        <v>0.15169259905815</v>
      </c>
    </row>
    <row r="7" ht="9.75" customHeight="1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6"/>
      <c r="AG7" s="27"/>
      <c r="AH7" s="27"/>
    </row>
    <row r="8" ht="9.75" customHeight="1">
      <c r="A8" s="25" t="s">
        <v>71</v>
      </c>
      <c r="B8" s="19">
        <v>2.59748496472836</v>
      </c>
      <c r="C8" s="19">
        <v>2.87273999303579</v>
      </c>
      <c r="D8" s="19">
        <v>3.04647994697094</v>
      </c>
      <c r="E8" s="19">
        <v>3.42611195087433</v>
      </c>
      <c r="F8" s="19">
        <v>3.45793505698442</v>
      </c>
      <c r="G8" s="19">
        <v>3.28042091965675</v>
      </c>
      <c r="H8" s="19">
        <v>2.95633591175079</v>
      </c>
      <c r="I8" s="19">
        <v>3.21640405207872</v>
      </c>
      <c r="J8" s="19">
        <v>2.84141999363899</v>
      </c>
      <c r="K8" s="19">
        <v>1.8800199508667</v>
      </c>
      <c r="L8" s="19">
        <v>2.06458199232817</v>
      </c>
      <c r="M8" s="19">
        <v>1.840442930758</v>
      </c>
      <c r="N8" s="19">
        <v>1.79077994823456</v>
      </c>
      <c r="O8" s="19">
        <v>1.98325793713331</v>
      </c>
      <c r="P8" s="19">
        <v>1.99835996627808</v>
      </c>
      <c r="Q8" s="19">
        <v>1.84223999977112</v>
      </c>
      <c r="R8" s="19">
        <v>2.1300500229001</v>
      </c>
      <c r="S8" s="19">
        <v>2.04460806369781</v>
      </c>
      <c r="T8" s="19">
        <v>2.08118205964565</v>
      </c>
      <c r="U8" s="19">
        <v>2.85543293148279</v>
      </c>
      <c r="V8" s="19">
        <v>2.1356999501586</v>
      </c>
      <c r="W8" s="19">
        <v>1.94291995465755</v>
      </c>
      <c r="X8" s="19">
        <v>1.75769995898008</v>
      </c>
      <c r="Y8" s="19">
        <v>2.04346795231104</v>
      </c>
      <c r="Z8" s="19">
        <v>2.3643899448216</v>
      </c>
      <c r="AA8" s="19">
        <v>2.22301794812083</v>
      </c>
      <c r="AB8" s="19">
        <v>2.25476994737983</v>
      </c>
      <c r="AC8" s="19">
        <v>2.49895794168115</v>
      </c>
      <c r="AD8" s="19">
        <v>2.15800194963813</v>
      </c>
      <c r="AE8" s="19">
        <v>2.12095795050263</v>
      </c>
      <c r="AF8" s="26">
        <v>2.36023194491863</v>
      </c>
      <c r="AG8" s="27">
        <v>0.11281411349773</v>
      </c>
      <c r="AH8" s="27">
        <v>5.9670163319E-4</v>
      </c>
    </row>
    <row r="9" ht="9.75" customHeight="1">
      <c r="A9" s="25" t="s">
        <v>72</v>
      </c>
      <c r="B9" s="19">
        <v>2.59349990487099</v>
      </c>
      <c r="C9" s="19">
        <v>2.87299989461899</v>
      </c>
      <c r="D9" s="19">
        <v>3.28249987959862</v>
      </c>
      <c r="E9" s="19">
        <v>4.31599984169006</v>
      </c>
      <c r="F9" s="19">
        <v>5.83049978613854</v>
      </c>
      <c r="G9" s="19">
        <v>6.98099974393845</v>
      </c>
      <c r="H9" s="19">
        <v>9.48349965214729</v>
      </c>
      <c r="I9" s="19">
        <v>10.2764996230602</v>
      </c>
      <c r="J9" s="19">
        <v>12.934999525547</v>
      </c>
      <c r="K9" s="19">
        <v>13.3054995119571</v>
      </c>
      <c r="L9" s="19">
        <v>13.7799994945526</v>
      </c>
      <c r="M9" s="19">
        <v>15.2749994397163</v>
      </c>
      <c r="N9" s="19">
        <v>14.1114994823932</v>
      </c>
      <c r="O9" s="19">
        <v>14.735499459505</v>
      </c>
      <c r="P9" s="19">
        <v>16.7309993863105</v>
      </c>
      <c r="Q9" s="19">
        <v>19.5454992830753</v>
      </c>
      <c r="R9" s="19">
        <v>20.9949992299079</v>
      </c>
      <c r="S9" s="19">
        <v>21.9374991953373</v>
      </c>
      <c r="T9" s="19">
        <v>21.2874992191791</v>
      </c>
      <c r="U9" s="19">
        <v>24.8559990882873</v>
      </c>
      <c r="V9" s="19">
        <v>28.541498953104</v>
      </c>
      <c r="W9" s="19">
        <v>25.6619990587234</v>
      </c>
      <c r="X9" s="19">
        <v>32.5194988071918</v>
      </c>
      <c r="Y9" s="19">
        <v>34.8724987208843</v>
      </c>
      <c r="Z9" s="19">
        <v>38.3915985918045</v>
      </c>
      <c r="AA9" s="19">
        <v>42.6399984359741</v>
      </c>
      <c r="AB9" s="19">
        <v>45.4349983334541</v>
      </c>
      <c r="AC9" s="19">
        <v>47.7749982476234</v>
      </c>
      <c r="AD9" s="19">
        <v>47.324816064136</v>
      </c>
      <c r="AE9" s="19">
        <v>48.3275848463546</v>
      </c>
      <c r="AF9" s="26">
        <v>55.7720968822916</v>
      </c>
      <c r="AG9" s="27">
        <v>0.15404270589352</v>
      </c>
      <c r="AH9" s="27">
        <v>0.01410001330078</v>
      </c>
    </row>
    <row r="10" ht="9.75" customHeight="1">
      <c r="A10" s="25" t="s">
        <v>76</v>
      </c>
      <c r="B10" s="20" t="s">
        <v>140</v>
      </c>
      <c r="C10" s="20" t="s">
        <v>140</v>
      </c>
      <c r="D10" s="20" t="s">
        <v>140</v>
      </c>
      <c r="E10" s="20" t="s">
        <v>140</v>
      </c>
      <c r="F10" s="20" t="s">
        <v>140</v>
      </c>
      <c r="G10" s="20" t="s">
        <v>140</v>
      </c>
      <c r="H10" s="19">
        <v>0.17520000457764</v>
      </c>
      <c r="I10" s="19">
        <v>0.78110002040863</v>
      </c>
      <c r="J10" s="19">
        <v>1.54030004024506</v>
      </c>
      <c r="K10" s="19">
        <v>1.569500041008</v>
      </c>
      <c r="L10" s="19">
        <v>1.75200004577637</v>
      </c>
      <c r="M10" s="19">
        <v>1.81040004730225</v>
      </c>
      <c r="N10" s="19">
        <v>2.89080007553101</v>
      </c>
      <c r="O10" s="19">
        <v>3.24120008468628</v>
      </c>
      <c r="P10" s="19">
        <v>3.17550008296967</v>
      </c>
      <c r="Q10" s="19">
        <v>3.05140007972717</v>
      </c>
      <c r="R10" s="19">
        <v>3.86170010089874</v>
      </c>
      <c r="S10" s="19">
        <v>4.71580012321472</v>
      </c>
      <c r="T10" s="19">
        <v>4.81070012569428</v>
      </c>
      <c r="U10" s="19">
        <v>5.75240015029907</v>
      </c>
      <c r="V10" s="19">
        <v>5.61370014667511</v>
      </c>
      <c r="W10" s="19">
        <v>5.91300015449524</v>
      </c>
      <c r="X10" s="19">
        <v>5.13190013408661</v>
      </c>
      <c r="Y10" s="19">
        <v>5.91833207463455</v>
      </c>
      <c r="Z10" s="19">
        <v>5.25235013723373</v>
      </c>
      <c r="AA10" s="19">
        <v>5.74583015012741</v>
      </c>
      <c r="AB10" s="19">
        <v>5.58231014585495</v>
      </c>
      <c r="AC10" s="19">
        <v>5.58231014585495</v>
      </c>
      <c r="AD10" s="19">
        <v>6.41816016769409</v>
      </c>
      <c r="AE10" s="19">
        <v>6.41816016769409</v>
      </c>
      <c r="AF10" s="26">
        <v>6.333573134634</v>
      </c>
      <c r="AG10" s="27">
        <v>-0.01317932736129</v>
      </c>
      <c r="AH10" s="27">
        <v>0.00160122127272</v>
      </c>
    </row>
    <row r="11" ht="9.75" customHeight="1">
      <c r="A11" s="25" t="s">
        <v>77</v>
      </c>
      <c r="B11" s="19">
        <v>1.10322102093697</v>
      </c>
      <c r="C11" s="19">
        <v>1.02181501889229</v>
      </c>
      <c r="D11" s="19">
        <v>1.02221001875401</v>
      </c>
      <c r="E11" s="19">
        <v>1.18093602240086</v>
      </c>
      <c r="F11" s="19">
        <v>1.20358902430534</v>
      </c>
      <c r="G11" s="19">
        <v>1.42180703103542</v>
      </c>
      <c r="H11" s="19">
        <v>1.38559802949429</v>
      </c>
      <c r="I11" s="19">
        <v>1.72175403666496</v>
      </c>
      <c r="J11" s="19">
        <v>1.71737103748322</v>
      </c>
      <c r="K11" s="19">
        <v>1.70125704276562</v>
      </c>
      <c r="L11" s="19">
        <v>1.71323204350472</v>
      </c>
      <c r="M11" s="19">
        <v>1.28605403149128</v>
      </c>
      <c r="N11" s="19">
        <v>1.08904502594471</v>
      </c>
      <c r="O11" s="19">
        <v>1.02157802343369</v>
      </c>
      <c r="P11" s="19">
        <v>0.89880202054977</v>
      </c>
      <c r="Q11" s="19">
        <v>0.87871601986885</v>
      </c>
      <c r="R11" s="19">
        <v>0.87087602066994</v>
      </c>
      <c r="S11" s="19">
        <v>0.82326001858711</v>
      </c>
      <c r="T11" s="19">
        <v>0.54131500947475</v>
      </c>
      <c r="U11" s="19">
        <v>0.41551400709152</v>
      </c>
      <c r="V11" s="19">
        <v>0.51510401129723</v>
      </c>
      <c r="W11" s="19">
        <v>0.36500700843334</v>
      </c>
      <c r="X11" s="19">
        <v>0.45761283129723</v>
      </c>
      <c r="Y11" s="19">
        <v>0.19891000312567</v>
      </c>
      <c r="Z11" s="19">
        <v>0.31029500776529</v>
      </c>
      <c r="AA11" s="19">
        <v>0.61554601222277</v>
      </c>
      <c r="AB11" s="19">
        <v>0.33055200457573</v>
      </c>
      <c r="AC11" s="19">
        <v>0.42840500628948</v>
      </c>
      <c r="AD11" s="19">
        <v>0.5173304087503</v>
      </c>
      <c r="AE11" s="19">
        <v>0.33397423760988</v>
      </c>
      <c r="AF11" s="26">
        <v>0.33397423760988</v>
      </c>
      <c r="AG11" s="49" t="s">
        <v>107</v>
      </c>
      <c r="AH11" s="31" t="s">
        <v>82</v>
      </c>
    </row>
    <row r="12" ht="9.75" customHeight="1">
      <c r="A12" s="28" t="s">
        <v>78</v>
      </c>
      <c r="B12" s="24">
        <v>6.33070589148998</v>
      </c>
      <c r="C12" s="24">
        <v>6.80405490750074</v>
      </c>
      <c r="D12" s="24">
        <v>7.3803898460865</v>
      </c>
      <c r="E12" s="24">
        <v>8.95954781591892</v>
      </c>
      <c r="F12" s="24">
        <v>10.5212238681912</v>
      </c>
      <c r="G12" s="24">
        <v>11.727027695775</v>
      </c>
      <c r="H12" s="24">
        <v>14.00063359797</v>
      </c>
      <c r="I12" s="24">
        <v>15.9957577322125</v>
      </c>
      <c r="J12" s="24">
        <v>19.0340905969142</v>
      </c>
      <c r="K12" s="24">
        <v>18.4562765465974</v>
      </c>
      <c r="L12" s="24">
        <v>19.3098135761618</v>
      </c>
      <c r="M12" s="24">
        <v>20.2118964492678</v>
      </c>
      <c r="N12" s="24">
        <v>19.8821245321035</v>
      </c>
      <c r="O12" s="24">
        <v>20.9815355047583</v>
      </c>
      <c r="P12" s="24">
        <v>22.803661456108</v>
      </c>
      <c r="Q12" s="24">
        <v>25.3178553824424</v>
      </c>
      <c r="R12" s="24">
        <v>27.8576253743767</v>
      </c>
      <c r="S12" s="24">
        <v>29.5211674008369</v>
      </c>
      <c r="T12" s="24">
        <v>28.7206964139938</v>
      </c>
      <c r="U12" s="24">
        <v>33.8793461771607</v>
      </c>
      <c r="V12" s="24">
        <v>36.8060030612349</v>
      </c>
      <c r="W12" s="24">
        <v>33.8829261763095</v>
      </c>
      <c r="X12" s="24">
        <v>39.8667117315557</v>
      </c>
      <c r="Y12" s="24">
        <v>43.0332087509555</v>
      </c>
      <c r="Z12" s="24">
        <v>46.3186336816251</v>
      </c>
      <c r="AA12" s="24">
        <v>51.2243925464451</v>
      </c>
      <c r="AB12" s="24">
        <v>53.6026304312646</v>
      </c>
      <c r="AC12" s="24">
        <v>56.284671341449</v>
      </c>
      <c r="AD12" s="24">
        <v>56.4183085902185</v>
      </c>
      <c r="AE12" s="24">
        <v>57.2006772021613</v>
      </c>
      <c r="AF12" s="24">
        <v>64.7998761994541</v>
      </c>
      <c r="AG12" s="29">
        <v>0.13285155594349</v>
      </c>
      <c r="AH12" s="29">
        <v>0.01638237014413</v>
      </c>
    </row>
    <row r="13" ht="9.75" customHeight="1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26"/>
      <c r="AG13" s="27"/>
      <c r="AH13" s="27"/>
    </row>
    <row r="14" ht="9.75" customHeight="1">
      <c r="A14" s="25" t="s">
        <v>147</v>
      </c>
      <c r="B14" s="19">
        <v>5.01781992778182</v>
      </c>
      <c r="C14" s="19">
        <v>5.51255992129445</v>
      </c>
      <c r="D14" s="19">
        <v>5.54279992088675</v>
      </c>
      <c r="E14" s="19">
        <v>5.52931992143393</v>
      </c>
      <c r="F14" s="19">
        <v>5.28067992478609</v>
      </c>
      <c r="G14" s="19">
        <v>6.0055799151957</v>
      </c>
      <c r="H14" s="19">
        <v>6.27015991181135</v>
      </c>
      <c r="I14" s="19">
        <v>5.82159991785884</v>
      </c>
      <c r="J14" s="19">
        <v>5.8425799177587</v>
      </c>
      <c r="K14" s="19">
        <v>5.38317593199015</v>
      </c>
      <c r="L14" s="19">
        <v>6.05851524074376</v>
      </c>
      <c r="M14" s="19">
        <v>6.56467526085675</v>
      </c>
      <c r="N14" s="19">
        <v>6.39195025399327</v>
      </c>
      <c r="O14" s="19">
        <v>6.19258524607122</v>
      </c>
      <c r="P14" s="19">
        <v>6.55768526057899</v>
      </c>
      <c r="Q14" s="19">
        <v>6.55596026051045</v>
      </c>
      <c r="R14" s="19">
        <v>4.94619019654393</v>
      </c>
      <c r="S14" s="19">
        <v>5.00833519901335</v>
      </c>
      <c r="T14" s="19">
        <v>4.22724016797543</v>
      </c>
      <c r="U14" s="19">
        <v>4.41261017534137</v>
      </c>
      <c r="V14" s="19">
        <v>4.4386651763767</v>
      </c>
      <c r="W14" s="19">
        <v>4.33386017221212</v>
      </c>
      <c r="X14" s="19">
        <v>4.52652017986774</v>
      </c>
      <c r="Y14" s="19">
        <v>4.38438017421961</v>
      </c>
      <c r="Z14" s="19">
        <v>4.0785901620686</v>
      </c>
      <c r="AA14" s="19">
        <v>4.24861516882479</v>
      </c>
      <c r="AB14" s="19">
        <v>4.70997018715739</v>
      </c>
      <c r="AC14" s="19">
        <v>4.76802018946409</v>
      </c>
      <c r="AD14" s="19">
        <v>4.50222017890215</v>
      </c>
      <c r="AE14" s="19">
        <v>4.86313519324362</v>
      </c>
      <c r="AF14" s="26">
        <v>6.13053024360538</v>
      </c>
      <c r="AG14" s="27">
        <v>0.26061275601387</v>
      </c>
      <c r="AH14" s="27">
        <v>0.0015498889843</v>
      </c>
    </row>
    <row r="15" ht="9.75" customHeight="1">
      <c r="A15" s="25" t="s">
        <v>148</v>
      </c>
      <c r="B15" s="19">
        <v>42.6673250728845</v>
      </c>
      <c r="C15" s="19">
        <v>43.1165950685739</v>
      </c>
      <c r="D15" s="19">
        <v>43.8195000314712</v>
      </c>
      <c r="E15" s="19">
        <v>44.4649301433563</v>
      </c>
      <c r="F15" s="19">
        <v>43.9209101235866</v>
      </c>
      <c r="G15" s="19">
        <v>43.8289401388168</v>
      </c>
      <c r="H15" s="19">
        <v>43.5858951312303</v>
      </c>
      <c r="I15" s="19">
        <v>42.5435506939888</v>
      </c>
      <c r="J15" s="19">
        <v>40.7343756592273</v>
      </c>
      <c r="K15" s="19">
        <v>36.6624305945634</v>
      </c>
      <c r="L15" s="19">
        <v>33.8798705589771</v>
      </c>
      <c r="M15" s="19">
        <v>31.4446914857626</v>
      </c>
      <c r="N15" s="19">
        <v>30.7696872973442</v>
      </c>
      <c r="O15" s="19">
        <v>28.1124071481823</v>
      </c>
      <c r="P15" s="19">
        <v>27.2833472865819</v>
      </c>
      <c r="Q15" s="19">
        <v>26.9522965711355</v>
      </c>
      <c r="R15" s="19">
        <v>27.9229556044936</v>
      </c>
      <c r="S15" s="19">
        <v>26.0386747080087</v>
      </c>
      <c r="T15" s="19">
        <v>23.079672139585</v>
      </c>
      <c r="U15" s="19">
        <v>25.0003625178337</v>
      </c>
      <c r="V15" s="19">
        <v>25.3887115240097</v>
      </c>
      <c r="W15" s="19">
        <v>24.319554502964</v>
      </c>
      <c r="X15" s="19">
        <v>24.2173745250701</v>
      </c>
      <c r="Y15" s="19">
        <v>23.5111924078464</v>
      </c>
      <c r="Z15" s="19">
        <v>23.5117011094093</v>
      </c>
      <c r="AA15" s="19">
        <v>23.8258306176662</v>
      </c>
      <c r="AB15" s="19">
        <v>23.5806651234626</v>
      </c>
      <c r="AC15" s="19">
        <v>22.7543502981662</v>
      </c>
      <c r="AD15" s="19">
        <v>21.0432699830532</v>
      </c>
      <c r="AE15" s="19">
        <v>20.8100287601947</v>
      </c>
      <c r="AF15" s="26">
        <v>21.5829696960449</v>
      </c>
      <c r="AG15" s="27">
        <v>0.03714271262288</v>
      </c>
      <c r="AH15" s="27">
        <v>0.0054564950987699996</v>
      </c>
    </row>
    <row r="16" ht="9.75" customHeight="1">
      <c r="A16" s="25" t="s">
        <v>150</v>
      </c>
      <c r="B16" s="19">
        <v>12.640406178832</v>
      </c>
      <c r="C16" s="19">
        <v>12.1796310389041</v>
      </c>
      <c r="D16" s="19">
        <v>11.6119597500562</v>
      </c>
      <c r="E16" s="19">
        <v>11.4581976866722</v>
      </c>
      <c r="F16" s="19">
        <v>10.2024939870834</v>
      </c>
      <c r="G16" s="19">
        <v>10.1878530445694</v>
      </c>
      <c r="H16" s="19">
        <v>10.1334081840515</v>
      </c>
      <c r="I16" s="19">
        <v>9.16771880328655</v>
      </c>
      <c r="J16" s="19">
        <v>8.68854092657566</v>
      </c>
      <c r="K16" s="19">
        <v>8.09928869366646</v>
      </c>
      <c r="L16" s="19">
        <v>7.73396417140961</v>
      </c>
      <c r="M16" s="19">
        <v>7.12793309688568</v>
      </c>
      <c r="N16" s="19">
        <v>6.58136600255966</v>
      </c>
      <c r="O16" s="19">
        <v>5.65907182782888</v>
      </c>
      <c r="P16" s="19">
        <v>5.28771411836147</v>
      </c>
      <c r="Q16" s="19">
        <v>5.17118809938431</v>
      </c>
      <c r="R16" s="19">
        <v>4.31780808568001</v>
      </c>
      <c r="S16" s="19">
        <v>3.60818004101515</v>
      </c>
      <c r="T16" s="19">
        <v>3.28408994972706</v>
      </c>
      <c r="U16" s="19">
        <v>2.34614996343851</v>
      </c>
      <c r="V16" s="19">
        <v>1.54410997480154</v>
      </c>
      <c r="W16" s="19">
        <v>1.13831998169422</v>
      </c>
      <c r="X16" s="19">
        <v>1.28138998001814</v>
      </c>
      <c r="Y16" s="19">
        <v>0.38761999040842</v>
      </c>
      <c r="Z16" s="19">
        <v>0.24359999299049</v>
      </c>
      <c r="AA16" s="19">
        <v>0.20299999415874</v>
      </c>
      <c r="AB16" s="19">
        <v>0.162399995327</v>
      </c>
      <c r="AC16" s="19">
        <v>0.12179999649525</v>
      </c>
      <c r="AD16" s="20" t="s">
        <v>140</v>
      </c>
      <c r="AE16" s="19">
        <v>0.10596599695086</v>
      </c>
      <c r="AF16" s="26">
        <v>0.06049399825931</v>
      </c>
      <c r="AG16" s="27">
        <v>-0.42911878228188</v>
      </c>
      <c r="AH16" s="31" t="s">
        <v>82</v>
      </c>
    </row>
    <row r="17" ht="9.75" customHeight="1">
      <c r="A17" s="25" t="s">
        <v>151</v>
      </c>
      <c r="B17" s="19">
        <v>146.255123212933</v>
      </c>
      <c r="C17" s="19">
        <v>146.497340708971</v>
      </c>
      <c r="D17" s="19">
        <v>137.784216569364</v>
      </c>
      <c r="E17" s="19">
        <v>139.580760079622</v>
      </c>
      <c r="F17" s="19">
        <v>144.761762034893</v>
      </c>
      <c r="G17" s="19">
        <v>139.61310955137</v>
      </c>
      <c r="H17" s="19">
        <v>135.298078668117</v>
      </c>
      <c r="I17" s="19">
        <v>134.292220008373</v>
      </c>
      <c r="J17" s="19">
        <v>128.380303136825</v>
      </c>
      <c r="K17" s="19">
        <v>117.323810716331</v>
      </c>
      <c r="L17" s="19">
        <v>101.956964105367</v>
      </c>
      <c r="M17" s="19">
        <v>93.2945397675037</v>
      </c>
      <c r="N17" s="19">
        <v>83.6920818597078</v>
      </c>
      <c r="O17" s="19">
        <v>77.8122411087155</v>
      </c>
      <c r="P17" s="19">
        <v>74.6335817098617</v>
      </c>
      <c r="Q17" s="19">
        <v>69.958911371231</v>
      </c>
      <c r="R17" s="19">
        <v>66.9136492490768</v>
      </c>
      <c r="S17" s="19">
        <v>61.2929928696155</v>
      </c>
      <c r="T17" s="19">
        <v>59.371392186582</v>
      </c>
      <c r="U17" s="19">
        <v>56.5442102059721</v>
      </c>
      <c r="V17" s="19">
        <v>54.111345282197</v>
      </c>
      <c r="W17" s="19">
        <v>55.0015803068876</v>
      </c>
      <c r="X17" s="19">
        <v>54.0822453036904</v>
      </c>
      <c r="Y17" s="19">
        <v>54.7069683113694</v>
      </c>
      <c r="Z17" s="19">
        <v>53.2478958079218</v>
      </c>
      <c r="AA17" s="19">
        <v>50.2767423382401</v>
      </c>
      <c r="AB17" s="19">
        <v>51.5446428447961</v>
      </c>
      <c r="AC17" s="19">
        <v>47.6862363669276</v>
      </c>
      <c r="AD17" s="19">
        <v>44.3748393800854</v>
      </c>
      <c r="AE17" s="19">
        <v>43.7105703860521</v>
      </c>
      <c r="AF17" s="26">
        <v>44.6493439140915</v>
      </c>
      <c r="AG17" s="27">
        <v>0.02147703617811</v>
      </c>
      <c r="AH17" s="27">
        <v>0.01128801610321</v>
      </c>
    </row>
    <row r="18" ht="9.75" customHeight="1">
      <c r="A18" s="25" t="s">
        <v>152</v>
      </c>
      <c r="B18" s="19">
        <v>3.47783584237099</v>
      </c>
      <c r="C18" s="19">
        <v>3.64420003592968</v>
      </c>
      <c r="D18" s="19">
        <v>3.97669985413551</v>
      </c>
      <c r="E18" s="19">
        <v>4.32250004261732</v>
      </c>
      <c r="F18" s="19">
        <v>4.8379720710218</v>
      </c>
      <c r="G18" s="19">
        <v>5.05586985647678</v>
      </c>
      <c r="H18" s="19">
        <v>5.96908559787273</v>
      </c>
      <c r="I18" s="19">
        <v>6.2868221513778</v>
      </c>
      <c r="J18" s="19">
        <v>7.12120177897811</v>
      </c>
      <c r="K18" s="19">
        <v>7.12067989110947</v>
      </c>
      <c r="L18" s="19">
        <v>6.90369985550642</v>
      </c>
      <c r="M18" s="19">
        <v>6.99685531631112</v>
      </c>
      <c r="N18" s="19">
        <v>7.16497438818216</v>
      </c>
      <c r="O18" s="19">
        <v>7.40676940128207</v>
      </c>
      <c r="P18" s="19">
        <v>7.50733192026615</v>
      </c>
      <c r="Q18" s="19">
        <v>7.19153414323926</v>
      </c>
      <c r="R18" s="19">
        <v>7.70803983867168</v>
      </c>
      <c r="S18" s="19">
        <v>8.12747968792915</v>
      </c>
      <c r="T18" s="19">
        <v>8.03547510355711</v>
      </c>
      <c r="U18" s="19">
        <v>8.22264319345355</v>
      </c>
      <c r="V18" s="19">
        <v>8.53795820087194</v>
      </c>
      <c r="W18" s="19">
        <v>9.06948921337724</v>
      </c>
      <c r="X18" s="19">
        <v>9.03602721258998</v>
      </c>
      <c r="Y18" s="19">
        <v>9.11067321434617</v>
      </c>
      <c r="Z18" s="19">
        <v>9.01414821207523</v>
      </c>
      <c r="AA18" s="19">
        <v>8.27656849472225</v>
      </c>
      <c r="AB18" s="19">
        <v>8.57489510174095</v>
      </c>
      <c r="AC18" s="19">
        <v>8.32302919581532</v>
      </c>
      <c r="AD18" s="19">
        <v>8.39291329745948</v>
      </c>
      <c r="AE18" s="19">
        <v>7.42650497472286</v>
      </c>
      <c r="AF18" s="26">
        <v>7.40025017410517</v>
      </c>
      <c r="AG18" s="27">
        <v>-0.0035352834966</v>
      </c>
      <c r="AH18" s="27">
        <v>0.00187089305837</v>
      </c>
    </row>
    <row r="19" ht="9.75" customHeight="1">
      <c r="A19" s="25" t="s">
        <v>153</v>
      </c>
      <c r="B19" s="19">
        <v>5.94198995381594</v>
      </c>
      <c r="C19" s="19">
        <v>5.96796795368195</v>
      </c>
      <c r="D19" s="19">
        <v>5.76200695544481</v>
      </c>
      <c r="E19" s="19">
        <v>5.70304995626211</v>
      </c>
      <c r="F19" s="19">
        <v>5.48760395765304</v>
      </c>
      <c r="G19" s="19">
        <v>5.26233795970678</v>
      </c>
      <c r="H19" s="19">
        <v>5.20130396008491</v>
      </c>
      <c r="I19" s="19">
        <v>4.76351796329021</v>
      </c>
      <c r="J19" s="19">
        <v>4.56642796486616</v>
      </c>
      <c r="K19" s="19">
        <v>3.99750616943836</v>
      </c>
      <c r="L19" s="19">
        <v>3.85924197047949</v>
      </c>
      <c r="M19" s="19">
        <v>3.57439797312021</v>
      </c>
      <c r="N19" s="19">
        <v>2.83695897877216</v>
      </c>
      <c r="O19" s="19">
        <v>2.93305605188012</v>
      </c>
      <c r="P19" s="19">
        <v>2.57027404651046</v>
      </c>
      <c r="Q19" s="19">
        <v>3.19151190429926</v>
      </c>
      <c r="R19" s="19">
        <v>3.29918405652046</v>
      </c>
      <c r="S19" s="19">
        <v>3.01879299774766</v>
      </c>
      <c r="T19" s="19">
        <v>3.05681891202927</v>
      </c>
      <c r="U19" s="19">
        <v>2.93452802315354</v>
      </c>
      <c r="V19" s="19">
        <v>2.90732102394104</v>
      </c>
      <c r="W19" s="19">
        <v>2.73731302142143</v>
      </c>
      <c r="X19" s="19">
        <v>2.78870002225041</v>
      </c>
      <c r="Y19" s="19">
        <v>2.38634292085469</v>
      </c>
      <c r="Z19" s="19">
        <v>1.97237701848149</v>
      </c>
      <c r="AA19" s="19">
        <v>2.05110721921921</v>
      </c>
      <c r="AB19" s="19">
        <v>2.02348981896043</v>
      </c>
      <c r="AC19" s="19">
        <v>1.93816441816092</v>
      </c>
      <c r="AD19" s="19">
        <v>1.85201461735368</v>
      </c>
      <c r="AE19" s="19">
        <v>1.87076971752942</v>
      </c>
      <c r="AF19" s="26">
        <v>1.96928551845253</v>
      </c>
      <c r="AG19" s="27">
        <v>0.05266056954861</v>
      </c>
      <c r="AH19" s="31" t="s">
        <v>82</v>
      </c>
    </row>
    <row r="20" ht="9.75" customHeight="1">
      <c r="A20" s="25" t="s">
        <v>84</v>
      </c>
      <c r="B20" s="20" t="s">
        <v>80</v>
      </c>
      <c r="C20" s="20" t="s">
        <v>80</v>
      </c>
      <c r="D20" s="20" t="s">
        <v>80</v>
      </c>
      <c r="E20" s="20" t="s">
        <v>80</v>
      </c>
      <c r="F20" s="19">
        <v>67.9663496732711</v>
      </c>
      <c r="G20" s="19">
        <v>72.1671185851097</v>
      </c>
      <c r="H20" s="19">
        <v>73.8621039032936</v>
      </c>
      <c r="I20" s="19">
        <v>74.0391038775444</v>
      </c>
      <c r="J20" s="19">
        <v>71.4184037208557</v>
      </c>
      <c r="K20" s="19">
        <v>67.7284035205841</v>
      </c>
      <c r="L20" s="19">
        <v>66.8915034651756</v>
      </c>
      <c r="M20" s="19">
        <v>65.0350933611393</v>
      </c>
      <c r="N20" s="19">
        <v>57.2802229380607</v>
      </c>
      <c r="O20" s="19">
        <v>53.4728727328777</v>
      </c>
      <c r="P20" s="19">
        <v>42.6264621806144</v>
      </c>
      <c r="Q20" s="19">
        <v>39.2565820050239</v>
      </c>
      <c r="R20" s="19">
        <v>37.314391926527</v>
      </c>
      <c r="S20" s="19">
        <v>35.9825218725204</v>
      </c>
      <c r="T20" s="19">
        <v>30.0375815558433</v>
      </c>
      <c r="U20" s="19">
        <v>38.4826719892025</v>
      </c>
      <c r="V20" s="19">
        <v>40.6557420992851</v>
      </c>
      <c r="W20" s="19">
        <v>37.768331938982</v>
      </c>
      <c r="X20" s="19">
        <v>43.3114622044563</v>
      </c>
      <c r="Y20" s="19">
        <v>44.4137113709807</v>
      </c>
      <c r="Z20" s="19">
        <v>44.1604380453825</v>
      </c>
      <c r="AA20" s="19">
        <v>49.1352465060234</v>
      </c>
      <c r="AB20" s="19">
        <v>50.02916567074</v>
      </c>
      <c r="AC20" s="19">
        <v>56.8416807124376</v>
      </c>
      <c r="AD20" s="19">
        <v>51.4519726355896</v>
      </c>
      <c r="AE20" s="19">
        <v>56.2281668248176</v>
      </c>
      <c r="AF20" s="26">
        <v>58.7609671120397</v>
      </c>
      <c r="AG20" s="27">
        <v>0.04504504427314</v>
      </c>
      <c r="AH20" s="27">
        <v>0.01485564373434</v>
      </c>
    </row>
    <row r="21" ht="9.75" customHeight="1">
      <c r="A21" s="25" t="s">
        <v>157</v>
      </c>
      <c r="B21" s="19">
        <v>98.052969263196</v>
      </c>
      <c r="C21" s="19">
        <v>112.788692158907</v>
      </c>
      <c r="D21" s="19">
        <v>115.350183106064</v>
      </c>
      <c r="E21" s="19">
        <v>117.365918439924</v>
      </c>
      <c r="F21" s="19">
        <v>118.003178309351</v>
      </c>
      <c r="G21" s="19">
        <v>119.427004947066</v>
      </c>
      <c r="H21" s="19">
        <v>120.806942974925</v>
      </c>
      <c r="I21" s="19">
        <v>120.681917406767</v>
      </c>
      <c r="J21" s="19">
        <v>111.136000043749</v>
      </c>
      <c r="K21" s="19">
        <v>94.4652609547972</v>
      </c>
      <c r="L21" s="19">
        <v>90.7167297174036</v>
      </c>
      <c r="M21" s="19">
        <v>89.1785544885694</v>
      </c>
      <c r="N21" s="19">
        <v>89.1810727983713</v>
      </c>
      <c r="O21" s="19">
        <v>89.3127667716145</v>
      </c>
      <c r="P21" s="19">
        <v>91.1159890320897</v>
      </c>
      <c r="Q21" s="19">
        <v>94.4647570212185</v>
      </c>
      <c r="R21" s="19">
        <v>92.0757700046897</v>
      </c>
      <c r="S21" s="19">
        <v>79.6215731474757</v>
      </c>
      <c r="T21" s="19">
        <v>77.0368550807237</v>
      </c>
      <c r="U21" s="19">
        <v>71.3321530005335</v>
      </c>
      <c r="V21" s="19">
        <v>71.7225610092282</v>
      </c>
      <c r="W21" s="19">
        <v>71.2890290150046</v>
      </c>
      <c r="X21" s="19">
        <v>71.3600069838762</v>
      </c>
      <c r="Y21" s="19">
        <v>70.4769433591961</v>
      </c>
      <c r="Z21" s="19">
        <v>68.6604097100496</v>
      </c>
      <c r="AA21" s="19">
        <v>66.9627870786786</v>
      </c>
      <c r="AB21" s="19">
        <v>62.3295942069292</v>
      </c>
      <c r="AC21" s="19">
        <v>60.4894511367082</v>
      </c>
      <c r="AD21" s="19">
        <v>56.3692830682993</v>
      </c>
      <c r="AE21" s="19">
        <v>55.4818826541304</v>
      </c>
      <c r="AF21" s="26">
        <v>56.5861192040443</v>
      </c>
      <c r="AG21" s="27">
        <v>0.01990265026689</v>
      </c>
      <c r="AH21" s="27">
        <v>0.01430581044406</v>
      </c>
    </row>
    <row r="22" ht="9.75" customHeight="1">
      <c r="A22" s="25" t="s">
        <v>86</v>
      </c>
      <c r="B22" s="19">
        <v>8.47120025426149</v>
      </c>
      <c r="C22" s="19">
        <v>8.39660026222467</v>
      </c>
      <c r="D22" s="19">
        <v>9.72740030914545</v>
      </c>
      <c r="E22" s="19">
        <v>9.83160030663014</v>
      </c>
      <c r="F22" s="19">
        <v>10.2896003228426</v>
      </c>
      <c r="G22" s="19">
        <v>10.4676003295183</v>
      </c>
      <c r="H22" s="19">
        <v>11.2756003576517</v>
      </c>
      <c r="I22" s="19">
        <v>12.585800409317</v>
      </c>
      <c r="J22" s="19">
        <v>12.4129195082187</v>
      </c>
      <c r="K22" s="19">
        <v>8.6560601708293</v>
      </c>
      <c r="L22" s="19">
        <v>7.3622200641036</v>
      </c>
      <c r="M22" s="19">
        <v>8.54103022649884</v>
      </c>
      <c r="N22" s="19">
        <v>8.86224021434784</v>
      </c>
      <c r="O22" s="19">
        <v>9.14005008712411</v>
      </c>
      <c r="P22" s="19">
        <v>9.33901988387108</v>
      </c>
      <c r="Q22" s="19">
        <v>9.60852036058903</v>
      </c>
      <c r="R22" s="19">
        <v>7.35861021250486</v>
      </c>
      <c r="S22" s="19">
        <v>5.67562982320786</v>
      </c>
      <c r="T22" s="19">
        <v>5.10069991528988</v>
      </c>
      <c r="U22" s="19">
        <v>6.43799996495247</v>
      </c>
      <c r="V22" s="19">
        <v>7.14827582597733</v>
      </c>
      <c r="W22" s="19">
        <v>6.56275097846985</v>
      </c>
      <c r="X22" s="19">
        <v>6.98442898035049</v>
      </c>
      <c r="Y22" s="19">
        <v>6.72878728079796</v>
      </c>
      <c r="Z22" s="19">
        <v>6.64557218003273</v>
      </c>
      <c r="AA22" s="19">
        <v>6.5480625</v>
      </c>
      <c r="AB22" s="19">
        <v>6.7065</v>
      </c>
      <c r="AC22" s="19">
        <v>6.72225</v>
      </c>
      <c r="AD22" s="19">
        <v>6.365625</v>
      </c>
      <c r="AE22" s="19">
        <v>5.8355625</v>
      </c>
      <c r="AF22" s="26">
        <v>6.6556875</v>
      </c>
      <c r="AG22" s="27">
        <v>0.14053915441036</v>
      </c>
      <c r="AH22" s="27">
        <v>0.00168265658431</v>
      </c>
    </row>
    <row r="23" ht="9.75" customHeight="1">
      <c r="A23" s="25" t="s">
        <v>87</v>
      </c>
      <c r="B23" s="20" t="s">
        <v>80</v>
      </c>
      <c r="C23" s="20" t="s">
        <v>80</v>
      </c>
      <c r="D23" s="20" t="s">
        <v>80</v>
      </c>
      <c r="E23" s="20" t="s">
        <v>80</v>
      </c>
      <c r="F23" s="19">
        <v>176.185877895355</v>
      </c>
      <c r="G23" s="19">
        <v>182.98704611659</v>
      </c>
      <c r="H23" s="19">
        <v>184.410706555843</v>
      </c>
      <c r="I23" s="19">
        <v>189.005506694316</v>
      </c>
      <c r="J23" s="19">
        <v>183.083306610584</v>
      </c>
      <c r="K23" s="19">
        <v>176.1738063097</v>
      </c>
      <c r="L23" s="19">
        <v>154.765666220307</v>
      </c>
      <c r="M23" s="19">
        <v>148.445669094085</v>
      </c>
      <c r="N23" s="19">
        <v>135.133928696155</v>
      </c>
      <c r="O23" s="19">
        <v>121.248190343141</v>
      </c>
      <c r="P23" s="19">
        <v>118.457846401453</v>
      </c>
      <c r="Q23" s="19">
        <v>114.236036083221</v>
      </c>
      <c r="R23" s="19">
        <v>109.337994932055</v>
      </c>
      <c r="S23" s="19">
        <v>103.880277782678</v>
      </c>
      <c r="T23" s="19">
        <v>112.055255114913</v>
      </c>
      <c r="U23" s="19">
        <v>116.041462265253</v>
      </c>
      <c r="V23" s="19">
        <v>122.588239683508</v>
      </c>
      <c r="W23" s="19">
        <v>117.302148597717</v>
      </c>
      <c r="X23" s="19">
        <v>127.069229001045</v>
      </c>
      <c r="Y23" s="19">
        <v>131.65181844294</v>
      </c>
      <c r="Z23" s="19">
        <v>139.224805736541</v>
      </c>
      <c r="AA23" s="19">
        <v>145.13940603733</v>
      </c>
      <c r="AB23" s="19">
        <v>147.96100628376</v>
      </c>
      <c r="AC23" s="19">
        <v>153.441606330871</v>
      </c>
      <c r="AD23" s="19">
        <v>142.077806019783</v>
      </c>
      <c r="AE23" s="19">
        <v>151.084606337547</v>
      </c>
      <c r="AF23" s="26">
        <v>157.306006669998</v>
      </c>
      <c r="AG23" s="27">
        <v>0.04117825254798</v>
      </c>
      <c r="AH23" s="27">
        <v>0.03976929187775</v>
      </c>
    </row>
    <row r="24" ht="9.75" customHeight="1">
      <c r="A24" s="25" t="s">
        <v>160</v>
      </c>
      <c r="B24" s="19">
        <v>11.8040758095681</v>
      </c>
      <c r="C24" s="19">
        <v>12.9574567425251</v>
      </c>
      <c r="D24" s="19">
        <v>13.1866775815188</v>
      </c>
      <c r="E24" s="19">
        <v>13.3669728904962</v>
      </c>
      <c r="F24" s="19">
        <v>13.4026671616733</v>
      </c>
      <c r="G24" s="19">
        <v>13.3610144200921</v>
      </c>
      <c r="H24" s="19">
        <v>11.7807414852082</v>
      </c>
      <c r="I24" s="19">
        <v>11.0108881700038</v>
      </c>
      <c r="J24" s="19">
        <v>11.8812490536272</v>
      </c>
      <c r="K24" s="19">
        <v>11.8911231555044</v>
      </c>
      <c r="L24" s="19">
        <v>11.1985280130058</v>
      </c>
      <c r="M24" s="19">
        <v>11.4311756515502</v>
      </c>
      <c r="N24" s="19">
        <v>11.0319581854343</v>
      </c>
      <c r="O24" s="19">
        <v>10.5635803952813</v>
      </c>
      <c r="P24" s="19">
        <v>10.2368782429397</v>
      </c>
      <c r="Q24" s="19">
        <v>10.0376153025031</v>
      </c>
      <c r="R24" s="19">
        <v>9.83040017783642</v>
      </c>
      <c r="S24" s="19">
        <v>9.25328020602465</v>
      </c>
      <c r="T24" s="19">
        <v>8.58262404829264</v>
      </c>
      <c r="U24" s="19">
        <v>7.97088481456041</v>
      </c>
      <c r="V24" s="19">
        <v>7.57777682691813</v>
      </c>
      <c r="W24" s="19">
        <v>7.24298383772373</v>
      </c>
      <c r="X24" s="19">
        <v>6.8332648447156</v>
      </c>
      <c r="Y24" s="19">
        <v>6.69903385102749</v>
      </c>
      <c r="Z24" s="19">
        <v>6.35978415760398</v>
      </c>
      <c r="AA24" s="19">
        <v>6.1056753616631</v>
      </c>
      <c r="AB24" s="19">
        <v>5.71948516991734</v>
      </c>
      <c r="AC24" s="19">
        <v>4.10150698772073</v>
      </c>
      <c r="AD24" s="19">
        <v>3.84850009351969</v>
      </c>
      <c r="AE24" s="19">
        <v>3.37665770787001</v>
      </c>
      <c r="AF24" s="26">
        <v>2.52507453358173</v>
      </c>
      <c r="AG24" s="27">
        <v>-0.25219705700874</v>
      </c>
      <c r="AH24" s="27">
        <v>6.3837628113E-4</v>
      </c>
    </row>
    <row r="25" ht="9.75" customHeight="1">
      <c r="A25" s="25" t="s">
        <v>163</v>
      </c>
      <c r="B25" s="19">
        <v>6.90073491126299</v>
      </c>
      <c r="C25" s="19">
        <v>7.16799873590469</v>
      </c>
      <c r="D25" s="19">
        <v>7.49041028261185</v>
      </c>
      <c r="E25" s="19">
        <v>8.83881032824516</v>
      </c>
      <c r="F25" s="19">
        <v>10.6766087010502</v>
      </c>
      <c r="G25" s="19">
        <v>11.5029667669534</v>
      </c>
      <c r="H25" s="19">
        <v>12.3089870415628</v>
      </c>
      <c r="I25" s="19">
        <v>11.3339740812778</v>
      </c>
      <c r="J25" s="19">
        <v>12.8011309623718</v>
      </c>
      <c r="K25" s="19">
        <v>12.2607582431286</v>
      </c>
      <c r="L25" s="19">
        <v>11.8819654855132</v>
      </c>
      <c r="M25" s="19">
        <v>12.201888523817</v>
      </c>
      <c r="N25" s="19">
        <v>11.7157935569435</v>
      </c>
      <c r="O25" s="19">
        <v>12.1070449443608</v>
      </c>
      <c r="P25" s="19">
        <v>12.1105219720006</v>
      </c>
      <c r="Q25" s="19">
        <v>12.2810849910974</v>
      </c>
      <c r="R25" s="19">
        <v>13.1265926891416</v>
      </c>
      <c r="S25" s="19">
        <v>13.9541973282694</v>
      </c>
      <c r="T25" s="19">
        <v>13.2946140215098</v>
      </c>
      <c r="U25" s="19">
        <v>13.3665845946967</v>
      </c>
      <c r="V25" s="19">
        <v>13.168024988234</v>
      </c>
      <c r="W25" s="19">
        <v>11.4880503382086</v>
      </c>
      <c r="X25" s="19">
        <v>10.4299177058935</v>
      </c>
      <c r="Y25" s="19">
        <v>10.079887994185</v>
      </c>
      <c r="Z25" s="19">
        <v>12.5864569684565</v>
      </c>
      <c r="AA25" s="19">
        <v>13.6752846025824</v>
      </c>
      <c r="AB25" s="19">
        <v>16.0373747721463</v>
      </c>
      <c r="AC25" s="19">
        <v>16.8383837964385</v>
      </c>
      <c r="AD25" s="19">
        <v>17.0744826007634</v>
      </c>
      <c r="AE25" s="19">
        <v>15.7894248627722</v>
      </c>
      <c r="AF25" s="26">
        <v>16.6006886430895</v>
      </c>
      <c r="AG25" s="27">
        <v>0.0513801984489</v>
      </c>
      <c r="AH25" s="27">
        <v>0.00419690040872</v>
      </c>
    </row>
    <row r="26" ht="9.75" customHeight="1">
      <c r="A26" s="25" t="s">
        <v>164</v>
      </c>
      <c r="B26" s="20" t="s">
        <v>80</v>
      </c>
      <c r="C26" s="20" t="s">
        <v>80</v>
      </c>
      <c r="D26" s="20" t="s">
        <v>80</v>
      </c>
      <c r="E26" s="20" t="s">
        <v>80</v>
      </c>
      <c r="F26" s="19">
        <v>96.5215494632721</v>
      </c>
      <c r="G26" s="19">
        <v>99.5545480310916</v>
      </c>
      <c r="H26" s="19">
        <v>98.0019050002098</v>
      </c>
      <c r="I26" s="19">
        <v>97.7902049779891</v>
      </c>
      <c r="J26" s="19">
        <v>91.7342046499252</v>
      </c>
      <c r="K26" s="19">
        <v>83.9134042501449</v>
      </c>
      <c r="L26" s="19">
        <v>69.1156715111732</v>
      </c>
      <c r="M26" s="19">
        <v>68.3615555019378</v>
      </c>
      <c r="N26" s="19">
        <v>59.3946560617685</v>
      </c>
      <c r="O26" s="19">
        <v>48.6253055227994</v>
      </c>
      <c r="P26" s="19">
        <v>43.167725241065</v>
      </c>
      <c r="Q26" s="19">
        <v>36.3936468969583</v>
      </c>
      <c r="R26" s="19">
        <v>39.7812940802574</v>
      </c>
      <c r="S26" s="19">
        <v>39.9057630873918</v>
      </c>
      <c r="T26" s="19">
        <v>42.2897812188863</v>
      </c>
      <c r="U26" s="19">
        <v>41.9694472042322</v>
      </c>
      <c r="V26" s="19">
        <v>43.4962572869062</v>
      </c>
      <c r="W26" s="19">
        <v>42.7868522512912</v>
      </c>
      <c r="X26" s="19">
        <v>41.6487521970272</v>
      </c>
      <c r="Y26" s="19">
        <v>42.2338922293186</v>
      </c>
      <c r="Z26" s="19">
        <v>40.9956771701574</v>
      </c>
      <c r="AA26" s="19">
        <v>41.7166922075748</v>
      </c>
      <c r="AB26" s="19">
        <v>39.9354021120071</v>
      </c>
      <c r="AC26" s="19">
        <v>41.3459721872806</v>
      </c>
      <c r="AD26" s="19">
        <v>38.3997170308828</v>
      </c>
      <c r="AE26" s="19">
        <v>39.9392721126079</v>
      </c>
      <c r="AF26" s="26">
        <v>45.1492723891735</v>
      </c>
      <c r="AG26" s="27">
        <v>0.13044805824757</v>
      </c>
      <c r="AH26" s="27">
        <v>0.01141440588981</v>
      </c>
    </row>
    <row r="27" ht="9.75" customHeight="1">
      <c r="A27" s="25" t="s">
        <v>89</v>
      </c>
      <c r="B27" s="19">
        <v>75.666188827157</v>
      </c>
      <c r="C27" s="19">
        <v>73.7909091764688</v>
      </c>
      <c r="D27" s="19">
        <v>70.5125262737274</v>
      </c>
      <c r="E27" s="19">
        <v>29.7969955265522</v>
      </c>
      <c r="F27" s="19">
        <v>54.8755429655313</v>
      </c>
      <c r="G27" s="19">
        <v>63.6276578247547</v>
      </c>
      <c r="H27" s="19">
        <v>61.296389119029</v>
      </c>
      <c r="I27" s="19">
        <v>61.4012972706556</v>
      </c>
      <c r="J27" s="19">
        <v>59.0535120856761</v>
      </c>
      <c r="K27" s="19">
        <v>54.7469526457786</v>
      </c>
      <c r="L27" s="19">
        <v>55.8229188680648</v>
      </c>
      <c r="M27" s="19">
        <v>49.9673883044719</v>
      </c>
      <c r="N27" s="19">
        <v>40.3402989268302</v>
      </c>
      <c r="O27" s="19">
        <v>28.338939294219</v>
      </c>
      <c r="P27" s="19">
        <v>31.7709587860107</v>
      </c>
      <c r="Q27" s="19">
        <v>30.2003195643425</v>
      </c>
      <c r="R27" s="19">
        <v>29.3958511054515</v>
      </c>
      <c r="S27" s="19">
        <v>24.9868112128973</v>
      </c>
      <c r="T27" s="19">
        <v>22.5205698035359</v>
      </c>
      <c r="U27" s="19">
        <v>18.9651328149787</v>
      </c>
      <c r="V27" s="19">
        <v>19.4199821346502</v>
      </c>
      <c r="W27" s="19">
        <v>18.2394044799783</v>
      </c>
      <c r="X27" s="19">
        <v>17.1991233634523</v>
      </c>
      <c r="Y27" s="19">
        <v>15.2634222096485</v>
      </c>
      <c r="Z27" s="19">
        <v>12.4670620821463</v>
      </c>
      <c r="AA27" s="19">
        <v>11.2621381809285</v>
      </c>
      <c r="AB27" s="19">
        <v>10.3438565133381</v>
      </c>
      <c r="AC27" s="19">
        <v>10.9799823781447</v>
      </c>
      <c r="AD27" s="19">
        <v>10.8707443336377</v>
      </c>
      <c r="AE27" s="19">
        <v>11.2009946171575</v>
      </c>
      <c r="AF27" s="26">
        <v>11.1555912697395</v>
      </c>
      <c r="AG27" s="27">
        <v>-0.00405351025984</v>
      </c>
      <c r="AH27" s="27">
        <v>0.002820299007</v>
      </c>
    </row>
    <row r="28" ht="9.75" customHeight="1">
      <c r="A28" s="25" t="s">
        <v>91</v>
      </c>
      <c r="B28" s="19">
        <v>368.973835935592</v>
      </c>
      <c r="C28" s="19">
        <v>372.45400665611</v>
      </c>
      <c r="D28" s="19">
        <v>368.248685049116</v>
      </c>
      <c r="E28" s="19">
        <v>363.003068399429</v>
      </c>
      <c r="F28" s="19">
        <v>32.1778805217289</v>
      </c>
      <c r="G28" s="19">
        <v>32.4107637570507</v>
      </c>
      <c r="H28" s="19">
        <v>30.9154268437868</v>
      </c>
      <c r="I28" s="19">
        <v>28.906864223128</v>
      </c>
      <c r="J28" s="19">
        <v>28.8284423422815</v>
      </c>
      <c r="K28" s="19">
        <v>29.2845103943645</v>
      </c>
      <c r="L28" s="19">
        <v>25.1164582300931</v>
      </c>
      <c r="M28" s="19">
        <v>23.1064776018857</v>
      </c>
      <c r="N28" s="19">
        <v>20.0837081590741</v>
      </c>
      <c r="O28" s="19">
        <v>16.6368437845706</v>
      </c>
      <c r="P28" s="19">
        <v>16.5463220892429</v>
      </c>
      <c r="Q28" s="19">
        <v>16.1218703821927</v>
      </c>
      <c r="R28" s="19">
        <v>18.5621392672032</v>
      </c>
      <c r="S28" s="19">
        <v>19.1700644403696</v>
      </c>
      <c r="T28" s="19">
        <v>15.5084691410064</v>
      </c>
      <c r="U28" s="19">
        <v>16.3985071868926</v>
      </c>
      <c r="V28" s="19">
        <v>16.8819977076083</v>
      </c>
      <c r="W28" s="19">
        <v>17.9123990275204</v>
      </c>
      <c r="X28" s="19">
        <v>19.0034832362741</v>
      </c>
      <c r="Y28" s="19">
        <v>18.5277717629323</v>
      </c>
      <c r="Z28" s="19">
        <v>17.6517166543271</v>
      </c>
      <c r="AA28" s="19">
        <v>18.5322278708665</v>
      </c>
      <c r="AB28" s="19">
        <v>20.1024194511174</v>
      </c>
      <c r="AC28" s="19">
        <v>20.5634969549169</v>
      </c>
      <c r="AD28" s="19">
        <v>19.9521317893084</v>
      </c>
      <c r="AE28" s="19">
        <v>19.5487899648477</v>
      </c>
      <c r="AF28" s="26">
        <v>20.5672349126656</v>
      </c>
      <c r="AG28" s="27">
        <v>0.05209759622812</v>
      </c>
      <c r="AH28" s="27">
        <v>0.00519970199093</v>
      </c>
    </row>
    <row r="29" ht="9.75" customHeight="1">
      <c r="A29" s="28" t="s">
        <v>92</v>
      </c>
      <c r="B29" s="24">
        <v>785.869505189657</v>
      </c>
      <c r="C29" s="24">
        <v>804.473958459496</v>
      </c>
      <c r="D29" s="24">
        <v>793.013065683543</v>
      </c>
      <c r="E29" s="24">
        <v>753.262123721242</v>
      </c>
      <c r="F29" s="24">
        <v>794.5906771131</v>
      </c>
      <c r="G29" s="24">
        <v>815.459411244363</v>
      </c>
      <c r="H29" s="24">
        <v>811.116734734678</v>
      </c>
      <c r="I29" s="24">
        <v>809.630986649176</v>
      </c>
      <c r="J29" s="24">
        <v>777.682598361522</v>
      </c>
      <c r="K29" s="24">
        <v>717.70717164193</v>
      </c>
      <c r="L29" s="24">
        <v>653.263917477324</v>
      </c>
      <c r="M29" s="24">
        <v>625.271925654396</v>
      </c>
      <c r="N29" s="24">
        <v>570.460898317545</v>
      </c>
      <c r="O29" s="24">
        <v>517.561724659949</v>
      </c>
      <c r="P29" s="24">
        <v>499.211658171448</v>
      </c>
      <c r="Q29" s="24">
        <v>481.621834956946</v>
      </c>
      <c r="R29" s="24">
        <v>471.890871426653</v>
      </c>
      <c r="S29" s="24">
        <v>439.524574404165</v>
      </c>
      <c r="T29" s="24">
        <v>427.481138359457</v>
      </c>
      <c r="U29" s="24">
        <v>430.425347914495</v>
      </c>
      <c r="V29" s="24">
        <v>439.586968744514</v>
      </c>
      <c r="W29" s="24">
        <v>427.192067663452</v>
      </c>
      <c r="X29" s="24">
        <v>439.771925740577</v>
      </c>
      <c r="Y29" s="24">
        <v>440.562445520072</v>
      </c>
      <c r="Z29" s="24">
        <v>440.820235007645</v>
      </c>
      <c r="AA29" s="24">
        <v>447.959384178479</v>
      </c>
      <c r="AB29" s="24">
        <v>449.7608672514</v>
      </c>
      <c r="AC29" s="24">
        <v>456.915930949548</v>
      </c>
      <c r="AD29" s="24">
        <v>426.616120027469</v>
      </c>
      <c r="AE29" s="24">
        <v>437.272332610444</v>
      </c>
      <c r="AF29" s="24">
        <v>457.099515778891</v>
      </c>
      <c r="AG29" s="29">
        <v>0.04534287005663</v>
      </c>
      <c r="AH29" s="29">
        <v>0.11556153744459</v>
      </c>
    </row>
    <row r="30" ht="9.75" customHeigh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26"/>
      <c r="AG30" s="27"/>
      <c r="AH30" s="27"/>
    </row>
    <row r="31" ht="9.75" customHeight="1">
      <c r="A31" s="28" t="s">
        <v>103</v>
      </c>
      <c r="B31" s="24">
        <v>0.43050000667572</v>
      </c>
      <c r="C31" s="24">
        <v>0.49200000762939</v>
      </c>
      <c r="D31" s="24">
        <v>0.49200000762939</v>
      </c>
      <c r="E31" s="24">
        <v>0.76260001182556</v>
      </c>
      <c r="F31" s="24">
        <v>0.76875001192093</v>
      </c>
      <c r="G31" s="24">
        <v>0.7749000120163</v>
      </c>
      <c r="H31" s="24">
        <v>0.76260001182556</v>
      </c>
      <c r="I31" s="24">
        <v>0.7749000120163</v>
      </c>
      <c r="J31" s="24">
        <v>0.73800001144409</v>
      </c>
      <c r="K31" s="24">
        <v>0.79950001239777</v>
      </c>
      <c r="L31" s="24">
        <v>0.60885000944138</v>
      </c>
      <c r="M31" s="24">
        <v>0.59655000925064</v>
      </c>
      <c r="N31" s="24">
        <v>0.59655000925064</v>
      </c>
      <c r="O31" s="24">
        <v>0.7933500123024</v>
      </c>
      <c r="P31" s="24">
        <v>0.70110001087189</v>
      </c>
      <c r="Q31" s="24">
        <v>0.74415001153946</v>
      </c>
      <c r="R31" s="24">
        <v>0.57810000896454</v>
      </c>
      <c r="S31" s="24">
        <v>0.63960000991821</v>
      </c>
      <c r="T31" s="24">
        <v>0.72078001117706</v>
      </c>
      <c r="U31" s="24">
        <v>0.76629001188278</v>
      </c>
      <c r="V31" s="24">
        <v>0.70725001096725</v>
      </c>
      <c r="W31" s="24">
        <v>0.75583501172066</v>
      </c>
      <c r="X31" s="24">
        <v>0.74046001148224</v>
      </c>
      <c r="Y31" s="24">
        <v>0.75030001163483</v>
      </c>
      <c r="Z31" s="24">
        <v>0.81795001268387</v>
      </c>
      <c r="AA31" s="24">
        <v>0.94033501458168</v>
      </c>
      <c r="AB31" s="24">
        <v>1.00491001558304</v>
      </c>
      <c r="AC31" s="24">
        <v>0.97785001516342</v>
      </c>
      <c r="AD31" s="24">
        <v>0.72201001119614</v>
      </c>
      <c r="AE31" s="24">
        <v>0.72201001119614</v>
      </c>
      <c r="AF31" s="24">
        <v>0.72201001119614</v>
      </c>
      <c r="AG31" s="231" t="s">
        <v>107</v>
      </c>
      <c r="AH31" s="232" t="s">
        <v>82</v>
      </c>
    </row>
    <row r="32" ht="9.75" customHeight="1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26"/>
      <c r="AG32" s="27"/>
      <c r="AH32" s="27"/>
    </row>
    <row r="33" ht="9.75" customHeight="1">
      <c r="A33" s="25" t="s">
        <v>166</v>
      </c>
      <c r="B33" s="19">
        <v>74.8610801243781</v>
      </c>
      <c r="C33" s="19">
        <v>82.8169931137561</v>
      </c>
      <c r="D33" s="19">
        <v>83.6966301107406</v>
      </c>
      <c r="E33" s="19">
        <v>93.7221194577217</v>
      </c>
      <c r="F33" s="19">
        <v>99.7566430521011</v>
      </c>
      <c r="G33" s="19">
        <v>101.737701354026</v>
      </c>
      <c r="H33" s="19">
        <v>101.410321363806</v>
      </c>
      <c r="I33" s="19">
        <v>104.191324410438</v>
      </c>
      <c r="J33" s="19">
        <v>101.078955631256</v>
      </c>
      <c r="K33" s="19">
        <v>100.148942416906</v>
      </c>
      <c r="L33" s="19">
        <v>102.163957219123</v>
      </c>
      <c r="M33" s="19">
        <v>100.030102985501</v>
      </c>
      <c r="N33" s="19">
        <v>103.535043389797</v>
      </c>
      <c r="O33" s="19">
        <v>111.122174066305</v>
      </c>
      <c r="P33" s="19">
        <v>116.917459068298</v>
      </c>
      <c r="Q33" s="19">
        <v>116.872587094903</v>
      </c>
      <c r="R33" s="19">
        <v>124.556356782317</v>
      </c>
      <c r="S33" s="19">
        <v>127.096396255493</v>
      </c>
      <c r="T33" s="19">
        <v>125.560318781733</v>
      </c>
      <c r="U33" s="19">
        <v>126.594277386665</v>
      </c>
      <c r="V33" s="19">
        <v>126.084132501659</v>
      </c>
      <c r="W33" s="19">
        <v>124.107519093014</v>
      </c>
      <c r="X33" s="19">
        <v>134.067257717141</v>
      </c>
      <c r="Y33" s="19">
        <v>137.164195213179</v>
      </c>
      <c r="Z33" s="19">
        <v>137.72353665527</v>
      </c>
      <c r="AA33" s="19">
        <v>137.957445310413</v>
      </c>
      <c r="AB33" s="19">
        <v>139.584558521151</v>
      </c>
      <c r="AC33" s="19">
        <v>142.354990699434</v>
      </c>
      <c r="AD33" s="19">
        <v>141.227790691995</v>
      </c>
      <c r="AE33" s="19">
        <v>143.308770985728</v>
      </c>
      <c r="AF33" s="26">
        <v>143.783603988862</v>
      </c>
      <c r="AG33" s="27">
        <v>0.00331335607916</v>
      </c>
      <c r="AH33" s="27">
        <v>0.03635062649846</v>
      </c>
    </row>
    <row r="34" ht="9.75" customHeight="1">
      <c r="A34" s="25" t="s">
        <v>443</v>
      </c>
      <c r="B34" s="19">
        <v>1.85057602107525</v>
      </c>
      <c r="C34" s="19">
        <v>1.78609602034092</v>
      </c>
      <c r="D34" s="19">
        <v>2.14718402445316</v>
      </c>
      <c r="E34" s="19">
        <v>2.00532802283764</v>
      </c>
      <c r="F34" s="19">
        <v>2.00532802283764</v>
      </c>
      <c r="G34" s="19">
        <v>2.61144002974033</v>
      </c>
      <c r="H34" s="19">
        <v>3.1143840354681</v>
      </c>
      <c r="I34" s="19">
        <v>3.26913603723049</v>
      </c>
      <c r="J34" s="19">
        <v>3.29492803752422</v>
      </c>
      <c r="K34" s="19">
        <v>3.54640004038811</v>
      </c>
      <c r="L34" s="19">
        <v>3.6237760412693</v>
      </c>
      <c r="M34" s="19">
        <v>3.57864004075527</v>
      </c>
      <c r="N34" s="19">
        <v>3.41099203884602</v>
      </c>
      <c r="O34" s="19">
        <v>3.52705604016781</v>
      </c>
      <c r="P34" s="19">
        <v>3.57219204068184</v>
      </c>
      <c r="Q34" s="19">
        <v>3.33361603796482</v>
      </c>
      <c r="R34" s="19">
        <v>3.41744003891945</v>
      </c>
      <c r="S34" s="19">
        <v>3.52705604016781</v>
      </c>
      <c r="T34" s="19">
        <v>3.2111040365696</v>
      </c>
      <c r="U34" s="19">
        <v>2.84356803238392</v>
      </c>
      <c r="V34" s="19">
        <v>2.90898105872887</v>
      </c>
      <c r="W34" s="19">
        <v>2.53933526891917</v>
      </c>
      <c r="X34" s="19">
        <v>1.82114863834012</v>
      </c>
      <c r="Y34" s="19">
        <v>2.44873699908739</v>
      </c>
      <c r="Z34" s="19">
        <v>2.17350862955296</v>
      </c>
      <c r="AA34" s="19">
        <v>1.35866776747316</v>
      </c>
      <c r="AB34" s="19">
        <v>1.34132651607567</v>
      </c>
      <c r="AC34" s="19">
        <v>0.97305479508162</v>
      </c>
      <c r="AD34" s="19">
        <v>1.07510471304381</v>
      </c>
      <c r="AE34" s="19">
        <v>1.6048143670764</v>
      </c>
      <c r="AF34" s="26">
        <v>1.6048143670764</v>
      </c>
      <c r="AG34" s="49" t="s">
        <v>107</v>
      </c>
      <c r="AH34" s="31" t="s">
        <v>82</v>
      </c>
    </row>
    <row r="35" ht="9.75" customHeight="1">
      <c r="A35" s="25" t="s">
        <v>116</v>
      </c>
      <c r="B35" s="19">
        <v>1.56709500253201</v>
      </c>
      <c r="C35" s="19">
        <v>1.32101980030537</v>
      </c>
      <c r="D35" s="19">
        <v>1.21380880177021</v>
      </c>
      <c r="E35" s="19">
        <v>1.35888560175896</v>
      </c>
      <c r="F35" s="19">
        <v>1.39474560320377</v>
      </c>
      <c r="G35" s="19">
        <v>1.44405340325832</v>
      </c>
      <c r="H35" s="19">
        <v>1.36739320456982</v>
      </c>
      <c r="I35" s="19">
        <v>1.39706180393696</v>
      </c>
      <c r="J35" s="19">
        <v>1.33443500578403</v>
      </c>
      <c r="K35" s="19">
        <v>1.36624060750008</v>
      </c>
      <c r="L35" s="19">
        <v>1.45052280724049</v>
      </c>
      <c r="M35" s="19">
        <v>1.44909480690956</v>
      </c>
      <c r="N35" s="19">
        <v>1.3362922078371</v>
      </c>
      <c r="O35" s="19">
        <v>1.39372781157494</v>
      </c>
      <c r="P35" s="19">
        <v>1.40058281242847</v>
      </c>
      <c r="Q35" s="19">
        <v>1.26790001094341</v>
      </c>
      <c r="R35" s="19">
        <v>1.20665301024914</v>
      </c>
      <c r="S35" s="19">
        <v>1.41550861358643</v>
      </c>
      <c r="T35" s="19">
        <v>1.33710861325264</v>
      </c>
      <c r="U35" s="19">
        <v>1.21960861206055</v>
      </c>
      <c r="V35" s="19">
        <v>1.2140964127779</v>
      </c>
      <c r="W35" s="19">
        <v>1.31463121414185</v>
      </c>
      <c r="X35" s="19">
        <v>1.56374700725079</v>
      </c>
      <c r="Y35" s="19">
        <v>1.29458797212791</v>
      </c>
      <c r="Z35" s="19">
        <v>1.16531940963745</v>
      </c>
      <c r="AA35" s="19">
        <v>1.27266297545183</v>
      </c>
      <c r="AB35" s="19">
        <v>1.14737469748521</v>
      </c>
      <c r="AC35" s="19">
        <v>1.17222677868772</v>
      </c>
      <c r="AD35" s="19">
        <v>1.03094713944864</v>
      </c>
      <c r="AE35" s="19">
        <v>1.16513893853545</v>
      </c>
      <c r="AF35" s="26">
        <v>1.16513893853545</v>
      </c>
      <c r="AG35" s="49" t="s">
        <v>107</v>
      </c>
      <c r="AH35" s="31" t="s">
        <v>82</v>
      </c>
    </row>
    <row r="36" ht="9.75" customHeight="1">
      <c r="A36" s="28" t="s">
        <v>117</v>
      </c>
      <c r="B36" s="24">
        <v>78.2787511479854</v>
      </c>
      <c r="C36" s="24">
        <v>85.9241089344024</v>
      </c>
      <c r="D36" s="24">
        <v>87.057622936964</v>
      </c>
      <c r="E36" s="24">
        <v>97.0863330823182</v>
      </c>
      <c r="F36" s="24">
        <v>103.156716678142</v>
      </c>
      <c r="G36" s="24">
        <v>105.793194787025</v>
      </c>
      <c r="H36" s="24">
        <v>105.892098603844</v>
      </c>
      <c r="I36" s="24">
        <v>108.857522251606</v>
      </c>
      <c r="J36" s="24">
        <v>105.708318674564</v>
      </c>
      <c r="K36" s="24">
        <v>105.061583064794</v>
      </c>
      <c r="L36" s="24">
        <v>107.238256067633</v>
      </c>
      <c r="M36" s="24">
        <v>105.057837833166</v>
      </c>
      <c r="N36" s="24">
        <v>108.28232763648</v>
      </c>
      <c r="O36" s="24">
        <v>116.042957918047</v>
      </c>
      <c r="P36" s="24">
        <v>121.890233921408</v>
      </c>
      <c r="Q36" s="24">
        <v>121.474103143811</v>
      </c>
      <c r="R36" s="24">
        <v>129.180449831485</v>
      </c>
      <c r="S36" s="24">
        <v>132.038960909247</v>
      </c>
      <c r="T36" s="24">
        <v>130.108531431555</v>
      </c>
      <c r="U36" s="24">
        <v>130.657454031109</v>
      </c>
      <c r="V36" s="24">
        <v>130.207209973165</v>
      </c>
      <c r="W36" s="24">
        <v>127.961485576075</v>
      </c>
      <c r="X36" s="24">
        <v>137.452153362732</v>
      </c>
      <c r="Y36" s="24">
        <v>140.907520184394</v>
      </c>
      <c r="Z36" s="24">
        <v>141.06236469446</v>
      </c>
      <c r="AA36" s="24">
        <v>140.588776053338</v>
      </c>
      <c r="AB36" s="24">
        <v>142.073259734712</v>
      </c>
      <c r="AC36" s="24">
        <v>144.500272273203</v>
      </c>
      <c r="AD36" s="24">
        <v>143.333842544488</v>
      </c>
      <c r="AE36" s="24">
        <v>146.07872429134</v>
      </c>
      <c r="AF36" s="24">
        <v>146.553557294473</v>
      </c>
      <c r="AG36" s="29">
        <v>0.00325052812696</v>
      </c>
      <c r="AH36" s="29">
        <v>0.03705091401935</v>
      </c>
    </row>
    <row r="37" ht="9.7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26"/>
      <c r="AG37" s="27"/>
      <c r="AH37" s="27"/>
    </row>
    <row r="38" ht="9.75" customHeight="1">
      <c r="A38" s="25" t="s">
        <v>118</v>
      </c>
      <c r="B38" s="19">
        <v>65.0838878700137</v>
      </c>
      <c r="C38" s="19">
        <v>66.5186158502474</v>
      </c>
      <c r="D38" s="19">
        <v>69.5296798576414</v>
      </c>
      <c r="E38" s="19">
        <v>73.0187447656691</v>
      </c>
      <c r="F38" s="19">
        <v>88.2741345789283</v>
      </c>
      <c r="G38" s="19">
        <v>93.3592839324697</v>
      </c>
      <c r="H38" s="19">
        <v>97.6543110399246</v>
      </c>
      <c r="I38" s="19">
        <v>95.8904667145013</v>
      </c>
      <c r="J38" s="19">
        <v>104.529471670567</v>
      </c>
      <c r="K38" s="19">
        <v>109.013984621316</v>
      </c>
      <c r="L38" s="19">
        <v>113.41082334607</v>
      </c>
      <c r="M38" s="19">
        <v>119.980559906229</v>
      </c>
      <c r="N38" s="19">
        <v>120.927730794548</v>
      </c>
      <c r="O38" s="19">
        <v>123.263626101747</v>
      </c>
      <c r="P38" s="19">
        <v>129.453744111433</v>
      </c>
      <c r="Q38" s="19">
        <v>133.567609461843</v>
      </c>
      <c r="R38" s="19">
        <v>148.134983367957</v>
      </c>
      <c r="S38" s="19">
        <v>149.814646392345</v>
      </c>
      <c r="T38" s="19">
        <v>160.621137485578</v>
      </c>
      <c r="U38" s="19">
        <v>166.510266568936</v>
      </c>
      <c r="V38" s="19">
        <v>180.169390471808</v>
      </c>
      <c r="W38" s="19">
        <v>184.255109017372</v>
      </c>
      <c r="X38" s="19">
        <v>189.40395293866</v>
      </c>
      <c r="Y38" s="19">
        <v>196.797710670933</v>
      </c>
      <c r="Z38" s="19">
        <v>205.740668744005</v>
      </c>
      <c r="AA38" s="19">
        <v>210.824906937465</v>
      </c>
      <c r="AB38" s="19">
        <v>217.075082435175</v>
      </c>
      <c r="AC38" s="19">
        <v>224.052832779355</v>
      </c>
      <c r="AD38" s="19">
        <v>232.113896221987</v>
      </c>
      <c r="AE38" s="19">
        <v>236.025076711097</v>
      </c>
      <c r="AF38" s="26">
        <v>230.753308472076</v>
      </c>
      <c r="AG38" s="27">
        <v>-0.02233562804759</v>
      </c>
      <c r="AH38" s="27">
        <v>0.0583378598094</v>
      </c>
    </row>
    <row r="39" ht="9.75" customHeight="1">
      <c r="A39" s="25" t="s">
        <v>120</v>
      </c>
      <c r="B39" s="19">
        <v>310.947978687286</v>
      </c>
      <c r="C39" s="19">
        <v>333.351988327503</v>
      </c>
      <c r="D39" s="19">
        <v>357.683966815471</v>
      </c>
      <c r="E39" s="19">
        <v>395.295956587791</v>
      </c>
      <c r="F39" s="19">
        <v>443.880598777532</v>
      </c>
      <c r="G39" s="19">
        <v>455.202665448188</v>
      </c>
      <c r="H39" s="19">
        <v>472.840145033597</v>
      </c>
      <c r="I39" s="19">
        <v>499.758160489797</v>
      </c>
      <c r="J39" s="19">
        <v>537.586883461475</v>
      </c>
      <c r="K39" s="19">
        <v>562.297693215072</v>
      </c>
      <c r="L39" s="19">
        <v>566.267242793083</v>
      </c>
      <c r="M39" s="19">
        <v>582.405359170436</v>
      </c>
      <c r="N39" s="19">
        <v>599.256515700221</v>
      </c>
      <c r="O39" s="19">
        <v>645.091927581965</v>
      </c>
      <c r="P39" s="19">
        <v>711.031473999381</v>
      </c>
      <c r="Q39" s="19">
        <v>731.617224476849</v>
      </c>
      <c r="R39" s="19">
        <v>741.761358257961</v>
      </c>
      <c r="S39" s="19">
        <v>718.863801469564</v>
      </c>
      <c r="T39" s="19">
        <v>750.646416125261</v>
      </c>
      <c r="U39" s="19">
        <v>762.480636173754</v>
      </c>
      <c r="V39" s="19">
        <v>809.53632565546</v>
      </c>
      <c r="W39" s="19">
        <v>853.751675724345</v>
      </c>
      <c r="X39" s="19">
        <v>1013.37754206458</v>
      </c>
      <c r="Y39" s="19">
        <v>1174.0931876749</v>
      </c>
      <c r="Z39" s="19">
        <v>1302.16582414839</v>
      </c>
      <c r="AA39" s="19">
        <v>1406.39230396041</v>
      </c>
      <c r="AB39" s="19">
        <v>1501.09137343457</v>
      </c>
      <c r="AC39" s="19">
        <v>1557.05170404911</v>
      </c>
      <c r="AD39" s="19">
        <v>1652.07520204782</v>
      </c>
      <c r="AE39" s="19">
        <v>1797.66676038503</v>
      </c>
      <c r="AF39" s="26">
        <v>1956.03925704956</v>
      </c>
      <c r="AG39" s="27">
        <v>0.08809892088175</v>
      </c>
      <c r="AH39" s="27">
        <v>0.49451574683189</v>
      </c>
    </row>
    <row r="40" ht="9.75" customHeight="1">
      <c r="A40" s="25" t="s">
        <v>121</v>
      </c>
      <c r="B40" s="19">
        <v>62.9380175083875</v>
      </c>
      <c r="C40" s="19">
        <v>62.3049163675308</v>
      </c>
      <c r="D40" s="19">
        <v>65.9204796439409</v>
      </c>
      <c r="E40" s="19">
        <v>69.1706078082323</v>
      </c>
      <c r="F40" s="19">
        <v>71.4229912346601</v>
      </c>
      <c r="G40" s="19">
        <v>76.824410520792</v>
      </c>
      <c r="H40" s="19">
        <v>84.2181036180257</v>
      </c>
      <c r="I40" s="19">
        <v>89.5291494187712</v>
      </c>
      <c r="J40" s="19">
        <v>97.3830723521113</v>
      </c>
      <c r="K40" s="19">
        <v>91.8718712610006</v>
      </c>
      <c r="L40" s="19">
        <v>98.6437237828969</v>
      </c>
      <c r="M40" s="19">
        <v>104.375916916131</v>
      </c>
      <c r="N40" s="19">
        <v>108.151263785362</v>
      </c>
      <c r="O40" s="19">
        <v>109.774322333931</v>
      </c>
      <c r="P40" s="19">
        <v>117.717390747964</v>
      </c>
      <c r="Q40" s="19">
        <v>126.689130820631</v>
      </c>
      <c r="R40" s="19">
        <v>126.252865104377</v>
      </c>
      <c r="S40" s="19">
        <v>126.47477571994</v>
      </c>
      <c r="T40" s="19">
        <v>124.399107195436</v>
      </c>
      <c r="U40" s="19">
        <v>132.205596662759</v>
      </c>
      <c r="V40" s="19">
        <v>133.618822928965</v>
      </c>
      <c r="W40" s="19">
        <v>138.488594831228</v>
      </c>
      <c r="X40" s="19">
        <v>144.43039664179</v>
      </c>
      <c r="Y40" s="19">
        <v>155.671758935451</v>
      </c>
      <c r="Z40" s="19">
        <v>162.052552698552</v>
      </c>
      <c r="AA40" s="19">
        <v>170.193816418498</v>
      </c>
      <c r="AB40" s="19">
        <v>181.023443456292</v>
      </c>
      <c r="AC40" s="19">
        <v>195.610561654418</v>
      </c>
      <c r="AD40" s="19">
        <v>210.814824495226</v>
      </c>
      <c r="AE40" s="19">
        <v>217.524987005442</v>
      </c>
      <c r="AF40" s="26">
        <v>222.449850705623</v>
      </c>
      <c r="AG40" s="27">
        <v>0.02264044992626</v>
      </c>
      <c r="AH40" s="27">
        <v>0.05623862147331</v>
      </c>
    </row>
    <row r="41" ht="9.75" customHeight="1">
      <c r="A41" s="25" t="s">
        <v>122</v>
      </c>
      <c r="B41" s="19">
        <v>0.2460000038147</v>
      </c>
      <c r="C41" s="19">
        <v>0.36285000562668</v>
      </c>
      <c r="D41" s="19">
        <v>0.39975000619888</v>
      </c>
      <c r="E41" s="19">
        <v>0.90405001401901</v>
      </c>
      <c r="F41" s="19">
        <v>1.23000001907349</v>
      </c>
      <c r="G41" s="19">
        <v>1.59285002470016</v>
      </c>
      <c r="H41" s="19">
        <v>1.86345002889633</v>
      </c>
      <c r="I41" s="19">
        <v>2.76135004281998</v>
      </c>
      <c r="J41" s="19">
        <v>5.35050008296967</v>
      </c>
      <c r="K41" s="19">
        <v>6.59895010232925</v>
      </c>
      <c r="L41" s="19">
        <v>8.51160013198852</v>
      </c>
      <c r="M41" s="19">
        <v>13.7514002132415</v>
      </c>
      <c r="N41" s="19">
        <v>16.9617002630233</v>
      </c>
      <c r="O41" s="19">
        <v>20.2150503134727</v>
      </c>
      <c r="P41" s="19">
        <v>25.7316003990173</v>
      </c>
      <c r="Q41" s="19">
        <v>30.965250480175</v>
      </c>
      <c r="R41" s="19">
        <v>33.7143005228042</v>
      </c>
      <c r="S41" s="19">
        <v>38.2714505934715</v>
      </c>
      <c r="T41" s="19">
        <v>45.3132007026672</v>
      </c>
      <c r="U41" s="19">
        <v>47.3797145097124</v>
      </c>
      <c r="V41" s="19">
        <v>56.9123837825346</v>
      </c>
      <c r="W41" s="19">
        <v>63.547393180423</v>
      </c>
      <c r="X41" s="19">
        <v>70.2809710898399</v>
      </c>
      <c r="Y41" s="19">
        <v>81.3964966372072</v>
      </c>
      <c r="Z41" s="19">
        <v>93.9243008264746</v>
      </c>
      <c r="AA41" s="19">
        <v>119.163208112851</v>
      </c>
      <c r="AB41" s="19">
        <v>133.422221953964</v>
      </c>
      <c r="AC41" s="19">
        <v>147.753732611202</v>
      </c>
      <c r="AD41" s="19">
        <v>157.551317443132</v>
      </c>
      <c r="AE41" s="19">
        <v>169.22598316417</v>
      </c>
      <c r="AF41" s="26">
        <v>199.819653098583</v>
      </c>
      <c r="AG41" s="27">
        <v>0.18078589439392</v>
      </c>
      <c r="AH41" s="27">
        <v>0.050517372787</v>
      </c>
    </row>
    <row r="42" ht="9.75" customHeight="1">
      <c r="A42" s="25" t="s">
        <v>169</v>
      </c>
      <c r="B42" s="19">
        <v>11.0650954133272</v>
      </c>
      <c r="C42" s="19">
        <v>10.8724138337373</v>
      </c>
      <c r="D42" s="19">
        <v>10.2035861122608</v>
      </c>
      <c r="E42" s="19">
        <v>9.91340959668159</v>
      </c>
      <c r="F42" s="19">
        <v>9.61506020307541</v>
      </c>
      <c r="G42" s="19">
        <v>9.37065345346928</v>
      </c>
      <c r="H42" s="19">
        <v>7.47373530864716</v>
      </c>
      <c r="I42" s="19">
        <v>6.37302494645119</v>
      </c>
      <c r="J42" s="19">
        <v>5.7695781826973</v>
      </c>
      <c r="K42" s="19">
        <v>4.57108383536339</v>
      </c>
      <c r="L42" s="19">
        <v>4.43554999232292</v>
      </c>
      <c r="M42" s="19">
        <v>4.18759999275207</v>
      </c>
      <c r="N42" s="19">
        <v>3.97821999311447</v>
      </c>
      <c r="O42" s="19">
        <v>3.81842999339104</v>
      </c>
      <c r="P42" s="19">
        <v>3.44925999403</v>
      </c>
      <c r="Q42" s="19">
        <v>3.57047999382019</v>
      </c>
      <c r="R42" s="19">
        <v>2.35276999592781</v>
      </c>
      <c r="S42" s="19">
        <v>2.01665999650955</v>
      </c>
      <c r="T42" s="19">
        <v>2.15440999627113</v>
      </c>
      <c r="U42" s="19">
        <v>1.724629997015</v>
      </c>
      <c r="V42" s="19">
        <v>1.76319999694824</v>
      </c>
      <c r="W42" s="19">
        <v>0.75486999869347</v>
      </c>
      <c r="X42" s="19">
        <v>0.73833999872208</v>
      </c>
      <c r="Y42" s="19">
        <v>0.73833999872208</v>
      </c>
      <c r="Z42" s="19">
        <v>0.61160999894142</v>
      </c>
      <c r="AA42" s="19">
        <v>0.74928781770313</v>
      </c>
      <c r="AB42" s="19">
        <v>0.78425372664261</v>
      </c>
      <c r="AC42" s="19">
        <v>0.67649024882913</v>
      </c>
      <c r="AD42" s="19">
        <v>0.70564971977866</v>
      </c>
      <c r="AE42" s="19">
        <v>0.50527250912547</v>
      </c>
      <c r="AF42" s="26">
        <v>0.70060806978738</v>
      </c>
      <c r="AG42" s="27">
        <v>0.38659447431564</v>
      </c>
      <c r="AH42" s="31" t="s">
        <v>82</v>
      </c>
    </row>
    <row r="43" ht="9.75" customHeight="1">
      <c r="A43" s="25" t="s">
        <v>170</v>
      </c>
      <c r="B43" s="19">
        <v>1.24442896211305</v>
      </c>
      <c r="C43" s="19">
        <v>1.25816917172411</v>
      </c>
      <c r="D43" s="19">
        <v>1.39523287622082</v>
      </c>
      <c r="E43" s="19">
        <v>1.44030973314798</v>
      </c>
      <c r="F43" s="19">
        <v>1.37701156043199</v>
      </c>
      <c r="G43" s="19">
        <v>1.4358111190348</v>
      </c>
      <c r="H43" s="19">
        <v>1.24890170031729</v>
      </c>
      <c r="I43" s="19">
        <v>1.40534520802027</v>
      </c>
      <c r="J43" s="19">
        <v>1.59383319298223</v>
      </c>
      <c r="K43" s="19">
        <v>1.49817039797369</v>
      </c>
      <c r="L43" s="19">
        <v>1.57172222519171</v>
      </c>
      <c r="M43" s="19">
        <v>1.78974924149752</v>
      </c>
      <c r="N43" s="19">
        <v>2.01966875267449</v>
      </c>
      <c r="O43" s="19">
        <v>1.8545132889038</v>
      </c>
      <c r="P43" s="19">
        <v>2.2740924790194</v>
      </c>
      <c r="Q43" s="19">
        <v>2.32188788558841</v>
      </c>
      <c r="R43" s="19">
        <v>2.18467688805875</v>
      </c>
      <c r="S43" s="19">
        <v>1.89739678296313</v>
      </c>
      <c r="T43" s="19">
        <v>2.19035982478654</v>
      </c>
      <c r="U43" s="19">
        <v>2.18186525769031</v>
      </c>
      <c r="V43" s="19">
        <v>2.47895546517801</v>
      </c>
      <c r="W43" s="19">
        <v>2.84996171265206</v>
      </c>
      <c r="X43" s="19">
        <v>3.23602811735737</v>
      </c>
      <c r="Y43" s="19">
        <v>3.2717440893873</v>
      </c>
      <c r="Z43" s="19">
        <v>3.33025685129276</v>
      </c>
      <c r="AA43" s="19">
        <v>3.58352013314259</v>
      </c>
      <c r="AB43" s="19">
        <v>2.98131140077508</v>
      </c>
      <c r="AC43" s="19">
        <v>2.98672745229804</v>
      </c>
      <c r="AD43" s="19">
        <v>2.80490814547181</v>
      </c>
      <c r="AE43" s="19">
        <v>3.30870565198147</v>
      </c>
      <c r="AF43" s="26">
        <v>3.05239351086429</v>
      </c>
      <c r="AG43" s="27">
        <v>-0.07746598124504</v>
      </c>
      <c r="AH43" s="27">
        <v>7.7169033466E-4</v>
      </c>
    </row>
    <row r="44" ht="9.75" customHeight="1">
      <c r="A44" s="25" t="s">
        <v>171</v>
      </c>
      <c r="B44" s="19">
        <v>0.69794400572777</v>
      </c>
      <c r="C44" s="19">
        <v>0.79189800649881</v>
      </c>
      <c r="D44" s="19">
        <v>0.8142680066824</v>
      </c>
      <c r="E44" s="19">
        <v>1.0334940084815</v>
      </c>
      <c r="F44" s="19">
        <v>0.97980600804091</v>
      </c>
      <c r="G44" s="19">
        <v>0.91717000752687</v>
      </c>
      <c r="H44" s="19">
        <v>1.07823400884867</v>
      </c>
      <c r="I44" s="19">
        <v>1.20798000991344</v>
      </c>
      <c r="J44" s="19">
        <v>1.21692800998688</v>
      </c>
      <c r="K44" s="19">
        <v>1.26166801035404</v>
      </c>
      <c r="L44" s="19">
        <v>1.26614201039076</v>
      </c>
      <c r="M44" s="19">
        <v>1.33325201094151</v>
      </c>
      <c r="N44" s="19">
        <v>1.40931001156569</v>
      </c>
      <c r="O44" s="19">
        <v>1.35114801108837</v>
      </c>
      <c r="P44" s="19">
        <v>1.41825801163912</v>
      </c>
      <c r="Q44" s="19">
        <v>1.5480040127039</v>
      </c>
      <c r="R44" s="19">
        <v>1.40483601152897</v>
      </c>
      <c r="S44" s="19">
        <v>1.48536801218987</v>
      </c>
      <c r="T44" s="19">
        <v>1.48089401215315</v>
      </c>
      <c r="U44" s="19">
        <v>1.44510201185942</v>
      </c>
      <c r="V44" s="19">
        <v>1.45852401196957</v>
      </c>
      <c r="W44" s="19">
        <v>1.56142601281405</v>
      </c>
      <c r="X44" s="19">
        <v>1.48536801218987</v>
      </c>
      <c r="Y44" s="19">
        <v>1.45405001193285</v>
      </c>
      <c r="Z44" s="19">
        <v>1.56008381280303</v>
      </c>
      <c r="AA44" s="19">
        <v>1.74262301430106</v>
      </c>
      <c r="AB44" s="19">
        <v>1.62182501330972</v>
      </c>
      <c r="AC44" s="19">
        <v>1.79138961470127</v>
      </c>
      <c r="AD44" s="19">
        <v>1.57350581291318</v>
      </c>
      <c r="AE44" s="19">
        <v>1.4911842122376</v>
      </c>
      <c r="AF44" s="26">
        <v>1.42989041173458</v>
      </c>
      <c r="AG44" s="27">
        <v>-0.04110411182046</v>
      </c>
      <c r="AH44" s="31" t="s">
        <v>82</v>
      </c>
    </row>
    <row r="45" ht="9.75" customHeight="1">
      <c r="A45" s="25" t="s">
        <v>174</v>
      </c>
      <c r="B45" s="19">
        <v>9.1402001658082</v>
      </c>
      <c r="C45" s="19">
        <v>9.25520016789436</v>
      </c>
      <c r="D45" s="19">
        <v>9.13560016572475</v>
      </c>
      <c r="E45" s="19">
        <v>9.83020017832518</v>
      </c>
      <c r="F45" s="19">
        <v>10.3684001880884</v>
      </c>
      <c r="G45" s="19">
        <v>11.1550002023577</v>
      </c>
      <c r="H45" s="19">
        <v>11.1642002025246</v>
      </c>
      <c r="I45" s="19">
        <v>10.9349997103214</v>
      </c>
      <c r="J45" s="19">
        <v>9.35549975216389</v>
      </c>
      <c r="K45" s="19">
        <v>7.7489997947216</v>
      </c>
      <c r="L45" s="19">
        <v>6.77699982047081</v>
      </c>
      <c r="M45" s="19">
        <v>5.38649985730648</v>
      </c>
      <c r="N45" s="19">
        <v>4.24799988746643</v>
      </c>
      <c r="O45" s="19">
        <v>3.34799991130829</v>
      </c>
      <c r="P45" s="19">
        <v>2.57399993181229</v>
      </c>
      <c r="Q45" s="19">
        <v>2.2274999409914</v>
      </c>
      <c r="R45" s="19">
        <v>2.02904900580645</v>
      </c>
      <c r="S45" s="19">
        <v>1.96156400561333</v>
      </c>
      <c r="T45" s="19">
        <v>1.89042001962662</v>
      </c>
      <c r="U45" s="19">
        <v>1.86791501939297</v>
      </c>
      <c r="V45" s="19">
        <v>1.71938201785088</v>
      </c>
      <c r="W45" s="19">
        <v>1.49433201551437</v>
      </c>
      <c r="X45" s="19">
        <v>1.48533001542091</v>
      </c>
      <c r="Y45" s="19">
        <v>1.43581901490688</v>
      </c>
      <c r="Z45" s="19">
        <v>1.26478101313114</v>
      </c>
      <c r="AA45" s="19">
        <v>1.27108241319656</v>
      </c>
      <c r="AB45" s="19">
        <v>1.29898861348629</v>
      </c>
      <c r="AC45" s="19">
        <v>1.24812731295824</v>
      </c>
      <c r="AD45" s="19">
        <v>1.1338019117713</v>
      </c>
      <c r="AE45" s="19">
        <v>0.93800840973854</v>
      </c>
      <c r="AF45" s="26">
        <v>0.93890860974789</v>
      </c>
      <c r="AG45" s="27">
        <v>9.5969287213E-4</v>
      </c>
      <c r="AH45" s="31" t="s">
        <v>82</v>
      </c>
    </row>
    <row r="46" ht="9.75" customHeight="1">
      <c r="A46" s="25" t="s">
        <v>124</v>
      </c>
      <c r="B46" s="19">
        <v>0.46050302356482</v>
      </c>
      <c r="C46" s="19">
        <v>0.60704699456692</v>
      </c>
      <c r="D46" s="19">
        <v>0.57779997587204</v>
      </c>
      <c r="E46" s="19">
        <v>0.66646402835846</v>
      </c>
      <c r="F46" s="19">
        <v>1.40130005568266</v>
      </c>
      <c r="G46" s="19">
        <v>1.50919206976891</v>
      </c>
      <c r="H46" s="19">
        <v>1.93200000822544</v>
      </c>
      <c r="I46" s="19">
        <v>2.04949796676636</v>
      </c>
      <c r="J46" s="19">
        <v>2.59168010652065</v>
      </c>
      <c r="K46" s="19">
        <v>3.56950809001923</v>
      </c>
      <c r="L46" s="19">
        <v>4.1939948529005</v>
      </c>
      <c r="M46" s="19">
        <v>4.42664616286755</v>
      </c>
      <c r="N46" s="19">
        <v>4.63348396420479</v>
      </c>
      <c r="O46" s="19">
        <v>5.17071510493755</v>
      </c>
      <c r="P46" s="19">
        <v>5.52790485143661</v>
      </c>
      <c r="Q46" s="19">
        <v>6.31003327846527</v>
      </c>
      <c r="R46" s="19">
        <v>6.86730383604765</v>
      </c>
      <c r="S46" s="19">
        <v>6.07420778274536</v>
      </c>
      <c r="T46" s="19">
        <v>5.7002401176095</v>
      </c>
      <c r="U46" s="19">
        <v>5.14829679816961</v>
      </c>
      <c r="V46" s="19">
        <v>5.64663627505302</v>
      </c>
      <c r="W46" s="19">
        <v>5.68791990280151</v>
      </c>
      <c r="X46" s="19">
        <v>5.25259220123291</v>
      </c>
      <c r="Y46" s="19">
        <v>5.61078222095966</v>
      </c>
      <c r="Z46" s="19">
        <v>5.83957682996988</v>
      </c>
      <c r="AA46" s="19">
        <v>5.31457990929484</v>
      </c>
      <c r="AB46" s="19">
        <v>5.10144850090146</v>
      </c>
      <c r="AC46" s="19">
        <v>5.02956559807062</v>
      </c>
      <c r="AD46" s="19">
        <v>4.97474439591169</v>
      </c>
      <c r="AE46" s="19">
        <v>5.13081700205803</v>
      </c>
      <c r="AF46" s="26">
        <v>5.98530053570867</v>
      </c>
      <c r="AG46" s="27">
        <v>0.16653947532177</v>
      </c>
      <c r="AH46" s="27">
        <v>0.00151317275595</v>
      </c>
    </row>
    <row r="47" ht="9.75" customHeight="1">
      <c r="A47" s="25" t="s">
        <v>125</v>
      </c>
      <c r="B47" s="19">
        <v>3.36000001430511</v>
      </c>
      <c r="C47" s="19">
        <v>3.52800001502037</v>
      </c>
      <c r="D47" s="19">
        <v>3.52800001502037</v>
      </c>
      <c r="E47" s="19">
        <v>2.80000001192093</v>
      </c>
      <c r="F47" s="19">
        <v>3.13600001335144</v>
      </c>
      <c r="G47" s="19">
        <v>3.41600001454353</v>
      </c>
      <c r="H47" s="19">
        <v>3.52800001502037</v>
      </c>
      <c r="I47" s="19">
        <v>3.41600001454353</v>
      </c>
      <c r="J47" s="19">
        <v>2.85600001215935</v>
      </c>
      <c r="K47" s="19">
        <v>2.85600001215935</v>
      </c>
      <c r="L47" s="19">
        <v>2.91200001239777</v>
      </c>
      <c r="M47" s="19">
        <v>2.91200001239777</v>
      </c>
      <c r="N47" s="19">
        <v>3.64000001549721</v>
      </c>
      <c r="O47" s="19">
        <v>3.38240001440048</v>
      </c>
      <c r="P47" s="19">
        <v>3.86400001645088</v>
      </c>
      <c r="Q47" s="19">
        <v>4.92800002098084</v>
      </c>
      <c r="R47" s="19">
        <v>6.35040002703667</v>
      </c>
      <c r="S47" s="19">
        <v>6.36160002708435</v>
      </c>
      <c r="T47" s="19">
        <v>4.94480002105236</v>
      </c>
      <c r="U47" s="19">
        <v>6.5016000276804</v>
      </c>
      <c r="V47" s="19">
        <v>7.50400003194809</v>
      </c>
      <c r="W47" s="19">
        <v>9.18960003912449</v>
      </c>
      <c r="X47" s="19">
        <v>10.8136000460386</v>
      </c>
      <c r="Y47" s="19">
        <v>14.7224000626802</v>
      </c>
      <c r="Z47" s="19">
        <v>18.2728000777959</v>
      </c>
      <c r="AA47" s="19">
        <v>21.7840000927448</v>
      </c>
      <c r="AB47" s="19">
        <v>22.4000000953674</v>
      </c>
      <c r="AC47" s="19">
        <v>22.9600000977516</v>
      </c>
      <c r="AD47" s="19">
        <v>25.2000001072883</v>
      </c>
      <c r="AE47" s="19">
        <v>24.6459921049296</v>
      </c>
      <c r="AF47" s="26">
        <v>24.9165281060814</v>
      </c>
      <c r="AG47" s="27">
        <v>0.01097687613219</v>
      </c>
      <c r="AH47" s="27">
        <v>0.00629926798865</v>
      </c>
    </row>
    <row r="48" ht="9.75" customHeight="1">
      <c r="A48" s="25" t="s">
        <v>126</v>
      </c>
      <c r="B48" s="19">
        <v>29.4263152271146</v>
      </c>
      <c r="C48" s="19">
        <v>31.0977845168187</v>
      </c>
      <c r="D48" s="19">
        <v>31.4896281240436</v>
      </c>
      <c r="E48" s="19">
        <v>32.3824928073883</v>
      </c>
      <c r="F48" s="19">
        <v>33.9247547476887</v>
      </c>
      <c r="G48" s="19">
        <v>33.7030753922164</v>
      </c>
      <c r="H48" s="19">
        <v>33.2514504101532</v>
      </c>
      <c r="I48" s="19">
        <v>32.9032510422414</v>
      </c>
      <c r="J48" s="19">
        <v>32.2189027478474</v>
      </c>
      <c r="K48" s="19">
        <v>30.0821105860051</v>
      </c>
      <c r="L48" s="19">
        <v>29.7287372325822</v>
      </c>
      <c r="M48" s="19">
        <v>26.0589460939332</v>
      </c>
      <c r="N48" s="19">
        <v>23.8826138437795</v>
      </c>
      <c r="O48" s="19">
        <v>22.2656214177951</v>
      </c>
      <c r="P48" s="19">
        <v>20.7983452800607</v>
      </c>
      <c r="Q48" s="19">
        <v>18.2134453677204</v>
      </c>
      <c r="R48" s="19">
        <v>17.8173344789224</v>
      </c>
      <c r="S48" s="19">
        <v>16.4531387017535</v>
      </c>
      <c r="T48" s="19">
        <v>18.2337247639606</v>
      </c>
      <c r="U48" s="19">
        <v>19.5461812312834</v>
      </c>
      <c r="V48" s="19">
        <v>19.8988170162297</v>
      </c>
      <c r="W48" s="19">
        <v>19.6233543668565</v>
      </c>
      <c r="X48" s="19">
        <v>20.2969394098014</v>
      </c>
      <c r="Y48" s="19">
        <v>22.1054185626735</v>
      </c>
      <c r="Z48" s="19">
        <v>24.864540666197</v>
      </c>
      <c r="AA48" s="19">
        <v>25.2664270515215</v>
      </c>
      <c r="AB48" s="19">
        <v>23.8824040739265</v>
      </c>
      <c r="AC48" s="19">
        <v>25.5894487778817</v>
      </c>
      <c r="AD48" s="19">
        <v>28.4549127824893</v>
      </c>
      <c r="AE48" s="19">
        <v>36.2745885698969</v>
      </c>
      <c r="AF48" s="26">
        <v>40.1887875215949</v>
      </c>
      <c r="AG48" s="27">
        <v>0.10790470987558</v>
      </c>
      <c r="AH48" s="27">
        <v>0.01016032136977</v>
      </c>
    </row>
    <row r="49" ht="9.75" customHeight="1">
      <c r="A49" s="28" t="s">
        <v>127</v>
      </c>
      <c r="B49" s="24">
        <v>494.610370881463</v>
      </c>
      <c r="C49" s="24">
        <v>519.948883257168</v>
      </c>
      <c r="D49" s="24">
        <v>550.677991599077</v>
      </c>
      <c r="E49" s="24">
        <v>596.455729540015</v>
      </c>
      <c r="F49" s="24">
        <v>665.610057386554</v>
      </c>
      <c r="G49" s="24">
        <v>688.486112185068</v>
      </c>
      <c r="H49" s="24">
        <v>716.252531374181</v>
      </c>
      <c r="I49" s="24">
        <v>746.229225564147</v>
      </c>
      <c r="J49" s="24">
        <v>800.452349571482</v>
      </c>
      <c r="K49" s="24">
        <v>821.370039926314</v>
      </c>
      <c r="L49" s="24">
        <v>837.718536200296</v>
      </c>
      <c r="M49" s="24">
        <v>866.607929577735</v>
      </c>
      <c r="N49" s="24">
        <v>889.108507011458</v>
      </c>
      <c r="O49" s="24">
        <v>939.535754072942</v>
      </c>
      <c r="P49" s="24">
        <v>1023.84006982224</v>
      </c>
      <c r="Q49" s="24">
        <v>1061.95856573977</v>
      </c>
      <c r="R49" s="24">
        <v>1088.86987749642</v>
      </c>
      <c r="S49" s="24">
        <v>1069.67460948418</v>
      </c>
      <c r="T49" s="24">
        <v>1117.5747102644</v>
      </c>
      <c r="U49" s="24">
        <v>1146.99180425825</v>
      </c>
      <c r="V49" s="24">
        <v>1220.70643765394</v>
      </c>
      <c r="W49" s="24">
        <v>1281.20423680182</v>
      </c>
      <c r="X49" s="24">
        <v>1460.80106053563</v>
      </c>
      <c r="Y49" s="24">
        <v>1657.29770787975</v>
      </c>
      <c r="Z49" s="24">
        <v>1819.62699566756</v>
      </c>
      <c r="AA49" s="24">
        <v>1966.28575586113</v>
      </c>
      <c r="AB49" s="24">
        <v>2090.68235270442</v>
      </c>
      <c r="AC49" s="24">
        <v>2184.75058019657</v>
      </c>
      <c r="AD49" s="24">
        <v>2317.40276308379</v>
      </c>
      <c r="AE49" s="24">
        <v>2492.73737572571</v>
      </c>
      <c r="AF49" s="24">
        <v>2686.27448609136</v>
      </c>
      <c r="AG49" s="29">
        <v>0.07764039188623</v>
      </c>
      <c r="AH49" s="29">
        <v>0.67913001775742</v>
      </c>
    </row>
    <row r="50" ht="9.75" customHeight="1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26"/>
      <c r="AG50" s="27"/>
      <c r="AH50" s="27"/>
    </row>
    <row r="51" ht="9.75" customHeight="1">
      <c r="A51" s="225" t="s">
        <v>128</v>
      </c>
      <c r="B51" s="233">
        <v>1853.46310012679</v>
      </c>
      <c r="C51" s="233">
        <v>1913.93547311948</v>
      </c>
      <c r="D51" s="233">
        <v>1901.28581009213</v>
      </c>
      <c r="E51" s="233">
        <v>1989.62167291442</v>
      </c>
      <c r="F51" s="233">
        <v>2100.053480814</v>
      </c>
      <c r="G51" s="233">
        <v>2150.02373080793</v>
      </c>
      <c r="H51" s="233">
        <v>2192.35226776484</v>
      </c>
      <c r="I51" s="233">
        <v>2245.73556221804</v>
      </c>
      <c r="J51" s="233">
        <v>2285.90216505898</v>
      </c>
      <c r="K51" s="233">
        <v>2272.63566700832</v>
      </c>
      <c r="L51" s="233">
        <v>2207.12136212572</v>
      </c>
      <c r="M51" s="233">
        <v>2202.74308253092</v>
      </c>
      <c r="N51" s="233">
        <v>2141.1310408012</v>
      </c>
      <c r="O51" s="233">
        <v>2197.72386398935</v>
      </c>
      <c r="P51" s="233">
        <v>2270.70999063442</v>
      </c>
      <c r="Q51" s="233">
        <v>2311.06197876904</v>
      </c>
      <c r="R51" s="233">
        <v>2353.13700927803</v>
      </c>
      <c r="S51" s="233">
        <v>2318.76778397236</v>
      </c>
      <c r="T51" s="233">
        <v>2331.71406594706</v>
      </c>
      <c r="U51" s="233">
        <v>2354.29221801639</v>
      </c>
      <c r="V51" s="233">
        <v>2460.24370902686</v>
      </c>
      <c r="W51" s="233">
        <v>2480.47772652211</v>
      </c>
      <c r="X51" s="233">
        <v>2668.14700515854</v>
      </c>
      <c r="Y51" s="233">
        <v>2893.20236296152</v>
      </c>
      <c r="Z51" s="233">
        <v>3069.30168663753</v>
      </c>
      <c r="AA51" s="233">
        <v>3241.66439908981</v>
      </c>
      <c r="AB51" s="233">
        <v>3366.54204107787</v>
      </c>
      <c r="AC51" s="233">
        <v>3481.22784304113</v>
      </c>
      <c r="AD51" s="233">
        <v>3523.15100469652</v>
      </c>
      <c r="AE51" s="233">
        <v>3726.66587608579</v>
      </c>
      <c r="AF51" s="233">
        <v>3955.46409356813</v>
      </c>
      <c r="AG51" s="227">
        <v>0.06139488518238</v>
      </c>
      <c r="AH51" s="227">
        <v>1.0</v>
      </c>
    </row>
    <row r="52" ht="9.75" customHeight="1">
      <c r="A52" s="35" t="s">
        <v>129</v>
      </c>
      <c r="B52" s="19">
        <v>986.04311372197</v>
      </c>
      <c r="C52" s="19">
        <v>1010.79830923564</v>
      </c>
      <c r="D52" s="19">
        <v>970.584809502627</v>
      </c>
      <c r="E52" s="19">
        <v>1010.44452928714</v>
      </c>
      <c r="F52" s="19">
        <v>1053.78115623524</v>
      </c>
      <c r="G52" s="19">
        <v>1067.19404199639</v>
      </c>
      <c r="H52" s="19">
        <v>1079.3973116786</v>
      </c>
      <c r="I52" s="19">
        <v>1090.27591335273</v>
      </c>
      <c r="J52" s="19">
        <v>1097.22697659689</v>
      </c>
      <c r="K52" s="19">
        <v>1087.87855592545</v>
      </c>
      <c r="L52" s="19">
        <v>1048.25904010145</v>
      </c>
      <c r="M52" s="19">
        <v>1029.81413976958</v>
      </c>
      <c r="N52" s="19">
        <v>973.90457265176</v>
      </c>
      <c r="O52" s="19">
        <v>1003.08987917159</v>
      </c>
      <c r="P52" s="19">
        <v>1008.00820499132</v>
      </c>
      <c r="Q52" s="19">
        <v>1026.70990489626</v>
      </c>
      <c r="R52" s="19">
        <v>1050.34801427332</v>
      </c>
      <c r="S52" s="19">
        <v>1038.87469725731</v>
      </c>
      <c r="T52" s="19">
        <v>1017.35967000958</v>
      </c>
      <c r="U52" s="19">
        <v>996.035594732679</v>
      </c>
      <c r="V52" s="19">
        <v>1029.08122021183</v>
      </c>
      <c r="W52" s="19">
        <v>1006.17907368825</v>
      </c>
      <c r="X52" s="19">
        <v>989.502669740885</v>
      </c>
      <c r="Y52" s="19">
        <v>1012.53746382821</v>
      </c>
      <c r="Z52" s="19">
        <v>1025.72038387259</v>
      </c>
      <c r="AA52" s="19">
        <v>1040.35410412618</v>
      </c>
      <c r="AB52" s="19">
        <v>1039.85995718575</v>
      </c>
      <c r="AC52" s="19">
        <v>1047.54793549736</v>
      </c>
      <c r="AD52" s="19">
        <v>986.25252567994</v>
      </c>
      <c r="AE52" s="19">
        <v>1000.03656632926</v>
      </c>
      <c r="AF52" s="26">
        <v>1004.42281835292</v>
      </c>
      <c r="AG52" s="27">
        <v>0.00438609160483</v>
      </c>
      <c r="AH52" s="27">
        <v>0.25393298268318</v>
      </c>
    </row>
    <row r="53" ht="9.75" customHeight="1">
      <c r="A53" s="35" t="s">
        <v>130</v>
      </c>
      <c r="B53" s="19">
        <v>867.419986404829</v>
      </c>
      <c r="C53" s="19">
        <v>903.137163883842</v>
      </c>
      <c r="D53" s="19">
        <v>930.701000589505</v>
      </c>
      <c r="E53" s="19">
        <v>979.177143627286</v>
      </c>
      <c r="F53" s="19">
        <v>1046.27232457876</v>
      </c>
      <c r="G53" s="19">
        <v>1082.82968881154</v>
      </c>
      <c r="H53" s="19">
        <v>1112.95495608624</v>
      </c>
      <c r="I53" s="19">
        <v>1155.4596488653</v>
      </c>
      <c r="J53" s="19">
        <v>1188.67518846208</v>
      </c>
      <c r="K53" s="19">
        <v>1184.75711108286</v>
      </c>
      <c r="L53" s="19">
        <v>1158.86232202427</v>
      </c>
      <c r="M53" s="19">
        <v>1172.92894276133</v>
      </c>
      <c r="N53" s="19">
        <v>1167.22646814944</v>
      </c>
      <c r="O53" s="19">
        <v>1194.63398481776</v>
      </c>
      <c r="P53" s="19">
        <v>1262.70178564309</v>
      </c>
      <c r="Q53" s="19">
        <v>1284.35207387277</v>
      </c>
      <c r="R53" s="19">
        <v>1302.78899500471</v>
      </c>
      <c r="S53" s="19">
        <v>1279.89308671504</v>
      </c>
      <c r="T53" s="19">
        <v>1314.35439593748</v>
      </c>
      <c r="U53" s="19">
        <v>1358.25662328371</v>
      </c>
      <c r="V53" s="19">
        <v>1431.16248881503</v>
      </c>
      <c r="W53" s="19">
        <v>1474.29865283385</v>
      </c>
      <c r="X53" s="19">
        <v>1678.64433541766</v>
      </c>
      <c r="Y53" s="19">
        <v>1880.66489913331</v>
      </c>
      <c r="Z53" s="19">
        <v>2043.58130276493</v>
      </c>
      <c r="AA53" s="19">
        <v>2201.31029496363</v>
      </c>
      <c r="AB53" s="19">
        <v>2326.68208389211</v>
      </c>
      <c r="AC53" s="19">
        <v>2433.67990754376</v>
      </c>
      <c r="AD53" s="19">
        <v>2536.89847901658</v>
      </c>
      <c r="AE53" s="19">
        <v>2726.62930975652</v>
      </c>
      <c r="AF53" s="26">
        <v>2951.0412752152</v>
      </c>
      <c r="AG53" s="27">
        <v>0.0823038071394</v>
      </c>
      <c r="AH53" s="27">
        <v>0.7460669875145</v>
      </c>
    </row>
    <row r="54" ht="9.75" customHeight="1">
      <c r="A54" s="35" t="s">
        <v>133</v>
      </c>
      <c r="B54" s="19">
        <v>417.121298554837</v>
      </c>
      <c r="C54" s="19">
        <v>432.365789091885</v>
      </c>
      <c r="D54" s="19">
        <v>424.413550405502</v>
      </c>
      <c r="E54" s="19">
        <v>388.549700151681</v>
      </c>
      <c r="F54" s="19">
        <v>422.400576475425</v>
      </c>
      <c r="G54" s="19">
        <v>427.643614855677</v>
      </c>
      <c r="H54" s="19">
        <v>421.424669186229</v>
      </c>
      <c r="I54" s="19">
        <v>417.016066977759</v>
      </c>
      <c r="J54" s="19">
        <v>397.594575387686</v>
      </c>
      <c r="K54" s="19">
        <v>355.900082282543</v>
      </c>
      <c r="L54" s="19">
        <v>332.899997705102</v>
      </c>
      <c r="M54" s="19">
        <v>315.030918703809</v>
      </c>
      <c r="N54" s="19">
        <v>292.368119019925</v>
      </c>
      <c r="O54" s="19">
        <v>270.21842042683</v>
      </c>
      <c r="P54" s="19">
        <v>270.880574380904</v>
      </c>
      <c r="Q54" s="19">
        <v>268.12426169458</v>
      </c>
      <c r="R54" s="19">
        <v>259.094013583257</v>
      </c>
      <c r="S54" s="19">
        <v>231.685569998458</v>
      </c>
      <c r="T54" s="19">
        <v>218.830664277926</v>
      </c>
      <c r="U54" s="19">
        <v>208.991597818662</v>
      </c>
      <c r="V54" s="19">
        <v>207.546816720048</v>
      </c>
      <c r="W54" s="19">
        <v>205.028523503241</v>
      </c>
      <c r="X54" s="19">
        <v>203.840924403401</v>
      </c>
      <c r="Y54" s="19">
        <v>198.597572131021</v>
      </c>
      <c r="Z54" s="19">
        <v>190.993057048847</v>
      </c>
      <c r="AA54" s="19">
        <v>184.31581476772</v>
      </c>
      <c r="AB54" s="19">
        <v>180.80473248391</v>
      </c>
      <c r="AC54" s="19">
        <v>172.966265388523</v>
      </c>
      <c r="AD54" s="19">
        <v>162.497162668792</v>
      </c>
      <c r="AE54" s="19">
        <v>160.082311834567</v>
      </c>
      <c r="AF54" s="26">
        <v>164.291991180547</v>
      </c>
      <c r="AG54" s="27">
        <v>0.02629696764052</v>
      </c>
      <c r="AH54" s="27">
        <v>0.04153545200825</v>
      </c>
    </row>
    <row r="55" ht="9.75" customHeight="1">
      <c r="A55" s="62" t="s">
        <v>134</v>
      </c>
      <c r="B55" s="43">
        <v>349.784311726689</v>
      </c>
      <c r="C55" s="43">
        <v>351.744255635142</v>
      </c>
      <c r="D55" s="43">
        <v>346.47118999958</v>
      </c>
      <c r="E55" s="43">
        <v>340.282453244924</v>
      </c>
      <c r="F55" s="43">
        <v>349.034545349194</v>
      </c>
      <c r="G55" s="43">
        <v>363.517630363524</v>
      </c>
      <c r="H55" s="43">
        <v>364.673818182969</v>
      </c>
      <c r="I55" s="43">
        <v>369.435438722317</v>
      </c>
      <c r="J55" s="43">
        <v>354.705600280761</v>
      </c>
      <c r="K55" s="43">
        <v>336.755514187782</v>
      </c>
      <c r="L55" s="43">
        <v>298.442849282622</v>
      </c>
      <c r="M55" s="43">
        <v>288.227397025197</v>
      </c>
      <c r="N55" s="43">
        <v>256.613689941436</v>
      </c>
      <c r="O55" s="43">
        <v>227.748271136522</v>
      </c>
      <c r="P55" s="43">
        <v>207.912561050298</v>
      </c>
      <c r="Q55" s="43">
        <v>193.692867115426</v>
      </c>
      <c r="R55" s="43">
        <v>190.238764966812</v>
      </c>
      <c r="S55" s="43">
        <v>183.338329466879</v>
      </c>
      <c r="T55" s="43">
        <v>187.601552908822</v>
      </c>
      <c r="U55" s="43">
        <v>199.775903383645</v>
      </c>
      <c r="V55" s="43">
        <v>210.139868993359</v>
      </c>
      <c r="W55" s="43">
        <v>201.395903713905</v>
      </c>
      <c r="X55" s="43">
        <v>215.802803640758</v>
      </c>
      <c r="Y55" s="43">
        <v>222.180268573048</v>
      </c>
      <c r="Z55" s="43">
        <v>228.452901283344</v>
      </c>
      <c r="AA55" s="43">
        <v>239.853640263991</v>
      </c>
      <c r="AB55" s="43">
        <v>242.332394517256</v>
      </c>
      <c r="AC55" s="43">
        <v>256.089599067893</v>
      </c>
      <c r="AD55" s="43">
        <v>236.287542324467</v>
      </c>
      <c r="AE55" s="43">
        <v>252.227387367532</v>
      </c>
      <c r="AF55" s="24">
        <v>266.487853481673</v>
      </c>
      <c r="AG55" s="44">
        <v>0.05653813481331</v>
      </c>
      <c r="AH55" s="44">
        <v>0.06737208366394</v>
      </c>
    </row>
    <row r="56" ht="9.75" customHeight="1">
      <c r="A56" s="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6"/>
      <c r="AE56" s="27"/>
      <c r="AF56" s="27"/>
    </row>
    <row r="57" ht="9.75" customHeight="1"/>
    <row r="58" ht="9.75" customHeight="1"/>
    <row r="59" ht="9.75" customHeight="1">
      <c r="A59" s="45"/>
    </row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362204724409449" right="0.0" top="0.2362204724409449"/>
  <pageSetup paperSize="8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0" width="8.83"/>
  </cols>
  <sheetData>
    <row r="1" ht="9.75" customHeight="1">
      <c r="A1" s="2" t="s">
        <v>380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AU2" s="46"/>
    </row>
    <row r="3" ht="9.75" customHeight="1">
      <c r="A3" s="2" t="s">
        <v>65</v>
      </c>
      <c r="B3" s="19">
        <v>291.826415856444</v>
      </c>
      <c r="C3" s="19">
        <v>306.000475888071</v>
      </c>
      <c r="D3" s="19">
        <v>300.221460263854</v>
      </c>
      <c r="E3" s="19">
        <v>310.727845931835</v>
      </c>
      <c r="F3" s="19">
        <v>312.009561467333</v>
      </c>
      <c r="G3" s="19">
        <v>309.060901650044</v>
      </c>
      <c r="H3" s="19">
        <v>292.275053104091</v>
      </c>
      <c r="I3" s="19">
        <v>304.333198049923</v>
      </c>
      <c r="J3" s="19">
        <v>326.876052915608</v>
      </c>
      <c r="K3" s="19">
        <v>319.099148335596</v>
      </c>
      <c r="L3" s="19">
        <v>319.096828563216</v>
      </c>
      <c r="M3" s="19">
        <v>342.312726108313</v>
      </c>
      <c r="N3" s="19">
        <v>350.831101513218</v>
      </c>
      <c r="O3" s="19">
        <v>346.886655330388</v>
      </c>
      <c r="P3" s="19">
        <v>378.991189082811</v>
      </c>
      <c r="Q3" s="19">
        <v>388.648261692354</v>
      </c>
      <c r="R3" s="19">
        <v>400.862922884509</v>
      </c>
      <c r="S3" s="19">
        <v>386.097354062938</v>
      </c>
      <c r="T3" s="19">
        <v>400.533195976266</v>
      </c>
      <c r="U3" s="19">
        <v>430.172437977256</v>
      </c>
      <c r="V3" s="19">
        <v>440.448967823213</v>
      </c>
      <c r="W3" s="19">
        <v>434.954890393531</v>
      </c>
      <c r="X3" s="19">
        <v>453.805324513047</v>
      </c>
      <c r="Y3" s="19">
        <v>474.919084704434</v>
      </c>
      <c r="Z3" s="19">
        <v>480.549931181073</v>
      </c>
      <c r="AA3" s="19">
        <v>483.142273645253</v>
      </c>
      <c r="AB3" s="19">
        <v>478.582036706374</v>
      </c>
      <c r="AC3" s="19">
        <v>481.878170560347</v>
      </c>
      <c r="AD3" s="19">
        <v>499.837316607059</v>
      </c>
      <c r="AE3" s="19">
        <v>501.710017620337</v>
      </c>
      <c r="AF3" s="19">
        <v>506.227518913916</v>
      </c>
      <c r="AG3" s="19">
        <v>529.239463123776</v>
      </c>
      <c r="AH3" s="19">
        <v>540.415027836578</v>
      </c>
      <c r="AI3" s="19">
        <v>545.715663492751</v>
      </c>
      <c r="AJ3" s="19">
        <v>544.879176239129</v>
      </c>
      <c r="AK3" s="19">
        <v>568.994601419836</v>
      </c>
      <c r="AL3" s="19">
        <v>552.230515524262</v>
      </c>
      <c r="AM3" s="19">
        <v>551.971466124602</v>
      </c>
      <c r="AN3" s="19">
        <v>562.478004821671</v>
      </c>
      <c r="AO3" s="19">
        <v>566.13881636577</v>
      </c>
      <c r="AP3" s="19">
        <v>574.20728194929</v>
      </c>
      <c r="AQ3" s="19">
        <v>565.659081495623</v>
      </c>
      <c r="AR3" s="19">
        <v>573.276793070686</v>
      </c>
      <c r="AS3" s="19">
        <v>564.097242559356</v>
      </c>
      <c r="AT3" s="19">
        <v>496.235154386493</v>
      </c>
      <c r="AU3" s="19">
        <v>526.087873145007</v>
      </c>
      <c r="AV3" s="26">
        <v>501.947394793089</v>
      </c>
      <c r="AW3" s="27">
        <v>-0.04588678106666</v>
      </c>
      <c r="AX3" s="27">
        <v>0.13477481901646</v>
      </c>
    </row>
    <row r="4" ht="9.75" customHeight="1">
      <c r="A4" s="2" t="s">
        <v>66</v>
      </c>
      <c r="B4" s="19">
        <v>15.476</v>
      </c>
      <c r="C4" s="19">
        <v>15.172</v>
      </c>
      <c r="D4" s="19">
        <v>15.032</v>
      </c>
      <c r="E4" s="19">
        <v>16.331</v>
      </c>
      <c r="F4" s="19">
        <v>15.767</v>
      </c>
      <c r="G4" s="19">
        <v>16.928</v>
      </c>
      <c r="H4" s="19">
        <v>16.09</v>
      </c>
      <c r="I4" s="19">
        <v>15.183</v>
      </c>
      <c r="J4" s="19">
        <v>15.637</v>
      </c>
      <c r="K4" s="19">
        <v>15.888</v>
      </c>
      <c r="L4" s="19">
        <v>15.457</v>
      </c>
      <c r="M4" s="19">
        <v>18.3</v>
      </c>
      <c r="N4" s="19">
        <v>23.384</v>
      </c>
      <c r="O4" s="19">
        <v>19.228</v>
      </c>
      <c r="P4" s="19">
        <v>18.207</v>
      </c>
      <c r="Q4" s="19">
        <v>22.1746680042037</v>
      </c>
      <c r="R4" s="19">
        <v>22.6412056940861</v>
      </c>
      <c r="S4" s="19">
        <v>23.9247396579726</v>
      </c>
      <c r="T4" s="19">
        <v>25.0314082354065</v>
      </c>
      <c r="U4" s="19">
        <v>27.8823206267316</v>
      </c>
      <c r="V4" s="19">
        <v>26.800563676316</v>
      </c>
      <c r="W4" s="19">
        <v>24.8394716728766</v>
      </c>
      <c r="X4" s="19">
        <v>26.6968567880003</v>
      </c>
      <c r="Y4" s="19">
        <v>28.6688401643259</v>
      </c>
      <c r="Z4" s="19">
        <v>28.6086271137862</v>
      </c>
      <c r="AA4" s="19">
        <v>27.1369781217158</v>
      </c>
      <c r="AB4" s="19">
        <v>26.2679373268367</v>
      </c>
      <c r="AC4" s="19">
        <v>26.7591716824305</v>
      </c>
      <c r="AD4" s="19">
        <v>23.7583596063819</v>
      </c>
      <c r="AE4" s="19">
        <v>25.1908139868157</v>
      </c>
      <c r="AF4" s="19">
        <v>25.2241091048055</v>
      </c>
      <c r="AG4" s="19">
        <v>26.2522929206076</v>
      </c>
      <c r="AH4" s="19">
        <v>27.9115553644788</v>
      </c>
      <c r="AI4" s="19">
        <v>30.7564010700296</v>
      </c>
      <c r="AJ4" s="19">
        <v>30.5255565109391</v>
      </c>
      <c r="AK4" s="19">
        <v>31.7889557657399</v>
      </c>
      <c r="AL4" s="19">
        <v>33.9627400401261</v>
      </c>
      <c r="AM4" s="19">
        <v>31.5813270278016</v>
      </c>
      <c r="AN4" s="19">
        <v>27.0046574949842</v>
      </c>
      <c r="AO4" s="19">
        <v>28.4508693990637</v>
      </c>
      <c r="AP4" s="19">
        <v>33.2692032100888</v>
      </c>
      <c r="AQ4" s="19">
        <v>29.1288095920512</v>
      </c>
      <c r="AR4" s="19">
        <v>29.8462787809305</v>
      </c>
      <c r="AS4" s="19">
        <v>29.8964364192223</v>
      </c>
      <c r="AT4" s="19">
        <v>25.1870641062386</v>
      </c>
      <c r="AU4" s="19">
        <v>24.0058994936467</v>
      </c>
      <c r="AV4" s="26">
        <v>21.8257643068692</v>
      </c>
      <c r="AW4" s="27">
        <v>-0.09081663936377</v>
      </c>
      <c r="AX4" s="27">
        <v>0.00586030213162</v>
      </c>
    </row>
    <row r="5" ht="9.75" customHeight="1">
      <c r="A5" s="2" t="s">
        <v>68</v>
      </c>
      <c r="B5" s="19">
        <v>0.68830610490112</v>
      </c>
      <c r="C5" s="19">
        <v>0.73769943632368</v>
      </c>
      <c r="D5" s="19">
        <v>0.90496321773192</v>
      </c>
      <c r="E5" s="19">
        <v>0.94778828699723</v>
      </c>
      <c r="F5" s="19">
        <v>0.96082927295309</v>
      </c>
      <c r="G5" s="19">
        <v>1.07850864622146</v>
      </c>
      <c r="H5" s="19">
        <v>1.35010031527658</v>
      </c>
      <c r="I5" s="19">
        <v>1.49696665711283</v>
      </c>
      <c r="J5" s="19">
        <v>1.60972580491067</v>
      </c>
      <c r="K5" s="19">
        <v>1.75907614407185</v>
      </c>
      <c r="L5" s="19">
        <v>2.02823158498137</v>
      </c>
      <c r="M5" s="19">
        <v>1.56756950415592</v>
      </c>
      <c r="N5" s="19">
        <v>2.20996942772523</v>
      </c>
      <c r="O5" s="19">
        <v>2.34735358746537</v>
      </c>
      <c r="P5" s="19">
        <v>2.29662271902169</v>
      </c>
      <c r="Q5" s="19">
        <v>2.32874749211809</v>
      </c>
      <c r="R5" s="19">
        <v>2.0601413967708</v>
      </c>
      <c r="S5" s="19">
        <v>2.39149230916213</v>
      </c>
      <c r="T5" s="19">
        <v>2.37267125250788</v>
      </c>
      <c r="U5" s="19">
        <v>2.44969905417025</v>
      </c>
      <c r="V5" s="19">
        <v>2.68811502818382</v>
      </c>
      <c r="W5" s="19">
        <v>3.43216776535779</v>
      </c>
      <c r="X5" s="19">
        <v>3.32948791439763</v>
      </c>
      <c r="Y5" s="19">
        <v>3.56730677366963</v>
      </c>
      <c r="Z5" s="19">
        <v>3.39531384350817</v>
      </c>
      <c r="AA5" s="19">
        <v>3.43644310690742</v>
      </c>
      <c r="AB5" s="19">
        <v>3.35989299703831</v>
      </c>
      <c r="AC5" s="19">
        <v>3.37639724849527</v>
      </c>
      <c r="AD5" s="19">
        <v>3.83548294640298</v>
      </c>
      <c r="AE5" s="19">
        <v>4.4619757332569</v>
      </c>
      <c r="AF5" s="19">
        <v>4.85829272953091</v>
      </c>
      <c r="AG5" s="19">
        <v>5.61713002770612</v>
      </c>
      <c r="AH5" s="19">
        <v>5.60301423521544</v>
      </c>
      <c r="AI5" s="19">
        <v>5.71467469188879</v>
      </c>
      <c r="AJ5" s="19">
        <v>5.79335053023789</v>
      </c>
      <c r="AK5" s="19">
        <v>5.90274195089328</v>
      </c>
      <c r="AL5" s="19">
        <v>6.89272501671921</v>
      </c>
      <c r="AM5" s="19">
        <v>7.78445466704882</v>
      </c>
      <c r="AN5" s="19">
        <v>8.9025217349766</v>
      </c>
      <c r="AO5" s="19">
        <v>7.09329122480176</v>
      </c>
      <c r="AP5" s="19">
        <v>9.30944996178466</v>
      </c>
      <c r="AQ5" s="19">
        <v>9.13342712811694</v>
      </c>
      <c r="AR5" s="19">
        <v>9.09766795643451</v>
      </c>
      <c r="AS5" s="19">
        <v>6.77016198528709</v>
      </c>
      <c r="AT5" s="19">
        <v>8.39109873889367</v>
      </c>
      <c r="AU5" s="19">
        <v>9.3673770899016</v>
      </c>
      <c r="AV5" s="26">
        <v>9.89455853874081</v>
      </c>
      <c r="AW5" s="27">
        <v>0.05627844855189</v>
      </c>
      <c r="AX5" s="27">
        <v>0.00265672733076</v>
      </c>
    </row>
    <row r="6" ht="9.75" customHeight="1">
      <c r="A6" s="28" t="s">
        <v>69</v>
      </c>
      <c r="B6" s="24">
        <v>307.990721961345</v>
      </c>
      <c r="C6" s="24">
        <v>321.910175324395</v>
      </c>
      <c r="D6" s="24">
        <v>316.158423481586</v>
      </c>
      <c r="E6" s="24">
        <v>328.006634218833</v>
      </c>
      <c r="F6" s="24">
        <v>328.737390740286</v>
      </c>
      <c r="G6" s="24">
        <v>327.067410296265</v>
      </c>
      <c r="H6" s="24">
        <v>309.715153419368</v>
      </c>
      <c r="I6" s="24">
        <v>321.013164707036</v>
      </c>
      <c r="J6" s="24">
        <v>344.122778720519</v>
      </c>
      <c r="K6" s="24">
        <v>336.746224479667</v>
      </c>
      <c r="L6" s="24">
        <v>336.582060148197</v>
      </c>
      <c r="M6" s="24">
        <v>362.180295612469</v>
      </c>
      <c r="N6" s="24">
        <v>376.425070940944</v>
      </c>
      <c r="O6" s="24">
        <v>368.462008917853</v>
      </c>
      <c r="P6" s="24">
        <v>399.494811801833</v>
      </c>
      <c r="Q6" s="24">
        <v>413.151677188675</v>
      </c>
      <c r="R6" s="24">
        <v>425.564269975366</v>
      </c>
      <c r="S6" s="24">
        <v>412.413586030073</v>
      </c>
      <c r="T6" s="24">
        <v>427.937275464181</v>
      </c>
      <c r="U6" s="24">
        <v>460.504457658158</v>
      </c>
      <c r="V6" s="24">
        <v>469.937646527713</v>
      </c>
      <c r="W6" s="24">
        <v>463.226529831765</v>
      </c>
      <c r="X6" s="24">
        <v>483.831669215445</v>
      </c>
      <c r="Y6" s="24">
        <v>507.15523164243</v>
      </c>
      <c r="Z6" s="24">
        <v>512.553872138367</v>
      </c>
      <c r="AA6" s="24">
        <v>513.715694873876</v>
      </c>
      <c r="AB6" s="24">
        <v>508.209867030249</v>
      </c>
      <c r="AC6" s="24">
        <v>512.013739491273</v>
      </c>
      <c r="AD6" s="24">
        <v>527.431159159844</v>
      </c>
      <c r="AE6" s="24">
        <v>531.36280734041</v>
      </c>
      <c r="AF6" s="24">
        <v>536.309920748253</v>
      </c>
      <c r="AG6" s="24">
        <v>561.108886072089</v>
      </c>
      <c r="AH6" s="24">
        <v>573.929597436272</v>
      </c>
      <c r="AI6" s="24">
        <v>582.186739254669</v>
      </c>
      <c r="AJ6" s="24">
        <v>581.198083280306</v>
      </c>
      <c r="AK6" s="24">
        <v>606.68629913647</v>
      </c>
      <c r="AL6" s="24">
        <v>593.085980581107</v>
      </c>
      <c r="AM6" s="24">
        <v>591.337247819452</v>
      </c>
      <c r="AN6" s="24">
        <v>598.385184051632</v>
      </c>
      <c r="AO6" s="24">
        <v>601.682976989635</v>
      </c>
      <c r="AP6" s="24">
        <v>616.785935121164</v>
      </c>
      <c r="AQ6" s="24">
        <v>603.921318215791</v>
      </c>
      <c r="AR6" s="24">
        <v>612.220739808051</v>
      </c>
      <c r="AS6" s="24">
        <v>600.763840963866</v>
      </c>
      <c r="AT6" s="24">
        <v>529.813317231625</v>
      </c>
      <c r="AU6" s="24">
        <v>559.461149728555</v>
      </c>
      <c r="AV6" s="24">
        <v>533.667717638699</v>
      </c>
      <c r="AW6" s="29">
        <v>-0.0461040623486</v>
      </c>
      <c r="AX6" s="29">
        <v>0.1432918459177</v>
      </c>
    </row>
    <row r="7" ht="9.75" customHeight="1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25" t="s">
        <v>70</v>
      </c>
      <c r="B8" s="19">
        <v>0.875</v>
      </c>
      <c r="C8" s="19">
        <v>0.893</v>
      </c>
      <c r="D8" s="19">
        <v>0.911</v>
      </c>
      <c r="E8" s="19">
        <v>0.93</v>
      </c>
      <c r="F8" s="19">
        <v>0.949</v>
      </c>
      <c r="G8" s="19">
        <v>0.968</v>
      </c>
      <c r="H8" s="19">
        <v>0.938</v>
      </c>
      <c r="I8" s="19">
        <v>0.89</v>
      </c>
      <c r="J8" s="19">
        <v>0.904</v>
      </c>
      <c r="K8" s="19">
        <v>1.062</v>
      </c>
      <c r="L8" s="19">
        <v>1.124</v>
      </c>
      <c r="M8" s="19">
        <v>1.064</v>
      </c>
      <c r="N8" s="19">
        <v>0.996</v>
      </c>
      <c r="O8" s="19">
        <v>1.099</v>
      </c>
      <c r="P8" s="19">
        <v>1.115</v>
      </c>
      <c r="Q8" s="19">
        <v>0.945</v>
      </c>
      <c r="R8" s="19">
        <v>0.921</v>
      </c>
      <c r="S8" s="19">
        <v>1.023</v>
      </c>
      <c r="T8" s="19">
        <v>0.719</v>
      </c>
      <c r="U8" s="19">
        <v>0.707</v>
      </c>
      <c r="V8" s="19">
        <v>0.885</v>
      </c>
      <c r="W8" s="19">
        <v>0.982</v>
      </c>
      <c r="X8" s="19">
        <v>1.037</v>
      </c>
      <c r="Y8" s="19">
        <v>1.105</v>
      </c>
      <c r="Z8" s="19">
        <v>1.108</v>
      </c>
      <c r="AA8" s="19">
        <v>0.956</v>
      </c>
      <c r="AB8" s="19">
        <v>0.82</v>
      </c>
      <c r="AC8" s="19">
        <v>0.814</v>
      </c>
      <c r="AD8" s="19">
        <v>0.738</v>
      </c>
      <c r="AE8" s="19">
        <v>1.04</v>
      </c>
      <c r="AF8" s="19">
        <v>0.927</v>
      </c>
      <c r="AG8" s="19">
        <v>0.883</v>
      </c>
      <c r="AH8" s="19">
        <v>0.82</v>
      </c>
      <c r="AI8" s="19">
        <v>0.835</v>
      </c>
      <c r="AJ8" s="19">
        <v>0.877</v>
      </c>
      <c r="AK8" s="19">
        <v>0.779</v>
      </c>
      <c r="AL8" s="19">
        <v>0.637</v>
      </c>
      <c r="AM8" s="19">
        <v>0.538</v>
      </c>
      <c r="AN8" s="19">
        <v>0.652</v>
      </c>
      <c r="AO8" s="19">
        <v>0.753</v>
      </c>
      <c r="AP8" s="19">
        <v>0.949</v>
      </c>
      <c r="AQ8" s="19">
        <v>0.255</v>
      </c>
      <c r="AR8" s="19">
        <v>0.381</v>
      </c>
      <c r="AS8" s="19">
        <v>1.137</v>
      </c>
      <c r="AT8" s="19">
        <v>1.158</v>
      </c>
      <c r="AU8" s="19">
        <v>0.976</v>
      </c>
      <c r="AV8" s="26">
        <v>1.080432</v>
      </c>
      <c r="AW8" s="27">
        <v>0.10700000077486</v>
      </c>
      <c r="AX8" s="31" t="s">
        <v>82</v>
      </c>
    </row>
    <row r="9" ht="9.75" customHeight="1">
      <c r="A9" s="25" t="s">
        <v>71</v>
      </c>
      <c r="B9" s="19">
        <v>1.735</v>
      </c>
      <c r="C9" s="19">
        <v>1.88</v>
      </c>
      <c r="D9" s="19">
        <v>1.943</v>
      </c>
      <c r="E9" s="19">
        <v>1.912</v>
      </c>
      <c r="F9" s="19">
        <v>2.134</v>
      </c>
      <c r="G9" s="19">
        <v>2.358</v>
      </c>
      <c r="H9" s="19">
        <v>2.424</v>
      </c>
      <c r="I9" s="19">
        <v>2.439</v>
      </c>
      <c r="J9" s="19">
        <v>2.415</v>
      </c>
      <c r="K9" s="19">
        <v>2.517</v>
      </c>
      <c r="L9" s="19">
        <v>3.018</v>
      </c>
      <c r="M9" s="19">
        <v>3.449</v>
      </c>
      <c r="N9" s="19">
        <v>4.196</v>
      </c>
      <c r="O9" s="19">
        <v>4.602</v>
      </c>
      <c r="P9" s="19">
        <v>5.076</v>
      </c>
      <c r="Q9" s="19">
        <v>5.517</v>
      </c>
      <c r="R9" s="19">
        <v>5.688</v>
      </c>
      <c r="S9" s="19">
        <v>5.934</v>
      </c>
      <c r="T9" s="19">
        <v>6.646</v>
      </c>
      <c r="U9" s="19">
        <v>8.303</v>
      </c>
      <c r="V9" s="19">
        <v>9.881</v>
      </c>
      <c r="W9" s="19">
        <v>10.069</v>
      </c>
      <c r="X9" s="19">
        <v>10.115</v>
      </c>
      <c r="Y9" s="19">
        <v>10.043</v>
      </c>
      <c r="Z9" s="19">
        <v>9.907</v>
      </c>
      <c r="AA9" s="19">
        <v>9.533</v>
      </c>
      <c r="AB9" s="19">
        <v>10.232</v>
      </c>
      <c r="AC9" s="19">
        <v>9.896</v>
      </c>
      <c r="AD9" s="19">
        <v>10.274</v>
      </c>
      <c r="AE9" s="19">
        <v>10.321</v>
      </c>
      <c r="AF9" s="19">
        <v>10.796</v>
      </c>
      <c r="AG9" s="19">
        <v>11.339</v>
      </c>
      <c r="AH9" s="19">
        <v>11.495</v>
      </c>
      <c r="AI9" s="19">
        <v>11.35</v>
      </c>
      <c r="AJ9" s="19">
        <v>11.902</v>
      </c>
      <c r="AK9" s="19">
        <v>12.509</v>
      </c>
      <c r="AL9" s="19">
        <v>12.215</v>
      </c>
      <c r="AM9" s="19">
        <v>11.451</v>
      </c>
      <c r="AN9" s="19">
        <v>11.77</v>
      </c>
      <c r="AO9" s="19">
        <v>12.77</v>
      </c>
      <c r="AP9" s="19">
        <v>12.663</v>
      </c>
      <c r="AQ9" s="19">
        <v>12.536</v>
      </c>
      <c r="AR9" s="19">
        <v>13.359</v>
      </c>
      <c r="AS9" s="19">
        <v>13.483</v>
      </c>
      <c r="AT9" s="19">
        <v>11.262</v>
      </c>
      <c r="AU9" s="19">
        <v>13.928</v>
      </c>
      <c r="AV9" s="26">
        <v>13.864</v>
      </c>
      <c r="AW9" s="27">
        <v>-0.00459506036714</v>
      </c>
      <c r="AX9" s="27">
        <v>0.00372253777459</v>
      </c>
    </row>
    <row r="10" ht="9.75" customHeight="1">
      <c r="A10" s="25" t="s">
        <v>143</v>
      </c>
      <c r="B10" s="19">
        <v>1.165</v>
      </c>
      <c r="C10" s="19">
        <v>1.2</v>
      </c>
      <c r="D10" s="19">
        <v>1.2</v>
      </c>
      <c r="E10" s="19">
        <v>1.2</v>
      </c>
      <c r="F10" s="19">
        <v>1.2</v>
      </c>
      <c r="G10" s="19">
        <v>1.283</v>
      </c>
      <c r="H10" s="19">
        <v>1.239</v>
      </c>
      <c r="I10" s="19">
        <v>1.024</v>
      </c>
      <c r="J10" s="19">
        <v>1.112</v>
      </c>
      <c r="K10" s="19">
        <v>1.054</v>
      </c>
      <c r="L10" s="19">
        <v>0.842</v>
      </c>
      <c r="M10" s="19">
        <v>0.85</v>
      </c>
      <c r="N10" s="19">
        <v>0.915</v>
      </c>
      <c r="O10" s="19">
        <v>0.892</v>
      </c>
      <c r="P10" s="19">
        <v>0.987</v>
      </c>
      <c r="Q10" s="19">
        <v>1.09</v>
      </c>
      <c r="R10" s="19">
        <v>1.088</v>
      </c>
      <c r="S10" s="19">
        <v>0.725</v>
      </c>
      <c r="T10" s="19">
        <v>0.869</v>
      </c>
      <c r="U10" s="19">
        <v>1.172</v>
      </c>
      <c r="V10" s="19">
        <v>1.173</v>
      </c>
      <c r="W10" s="19">
        <v>1.114</v>
      </c>
      <c r="X10" s="19">
        <v>1.148</v>
      </c>
      <c r="Y10" s="19">
        <v>1.6</v>
      </c>
      <c r="Z10" s="19">
        <v>2.162</v>
      </c>
      <c r="AA10" s="19">
        <v>2.419</v>
      </c>
      <c r="AB10" s="19">
        <v>1.987</v>
      </c>
      <c r="AC10" s="19">
        <v>1.75</v>
      </c>
      <c r="AD10" s="19">
        <v>1.8</v>
      </c>
      <c r="AE10" s="19">
        <v>2.15</v>
      </c>
      <c r="AF10" s="19">
        <v>2.35</v>
      </c>
      <c r="AG10" s="19">
        <v>3.2</v>
      </c>
      <c r="AH10" s="19">
        <v>4.15</v>
      </c>
      <c r="AI10" s="19">
        <v>3.7</v>
      </c>
      <c r="AJ10" s="19">
        <v>3.86</v>
      </c>
      <c r="AK10" s="19">
        <v>2.984</v>
      </c>
      <c r="AL10" s="19">
        <v>2.341</v>
      </c>
      <c r="AM10" s="19">
        <v>2.35885</v>
      </c>
      <c r="AN10" s="19">
        <v>2.2555</v>
      </c>
      <c r="AO10" s="19">
        <v>2.613</v>
      </c>
      <c r="AP10" s="19">
        <v>2.56035</v>
      </c>
      <c r="AQ10" s="19">
        <v>3.1967</v>
      </c>
      <c r="AR10" s="19">
        <v>3.79425389310566</v>
      </c>
      <c r="AS10" s="19">
        <v>4.05741167435102</v>
      </c>
      <c r="AT10" s="19">
        <v>3.70930105</v>
      </c>
      <c r="AU10" s="19">
        <v>4.20461323543125</v>
      </c>
      <c r="AV10" s="26">
        <v>5.29373</v>
      </c>
      <c r="AW10" s="27">
        <v>0.25902900099754</v>
      </c>
      <c r="AX10" s="27">
        <v>0.0014213869581</v>
      </c>
    </row>
    <row r="11" ht="9.75" customHeight="1">
      <c r="A11" s="25" t="s">
        <v>72</v>
      </c>
      <c r="B11" s="19">
        <v>2.014</v>
      </c>
      <c r="C11" s="19">
        <v>2.014</v>
      </c>
      <c r="D11" s="19">
        <v>2.21</v>
      </c>
      <c r="E11" s="19">
        <v>2.013</v>
      </c>
      <c r="F11" s="19">
        <v>2.149</v>
      </c>
      <c r="G11" s="19">
        <v>2.243</v>
      </c>
      <c r="H11" s="19">
        <v>1.893</v>
      </c>
      <c r="I11" s="19">
        <v>1.827</v>
      </c>
      <c r="J11" s="19">
        <v>2.052</v>
      </c>
      <c r="K11" s="19">
        <v>2.302</v>
      </c>
      <c r="L11" s="19">
        <v>1.794</v>
      </c>
      <c r="M11" s="19">
        <v>2.081</v>
      </c>
      <c r="N11" s="19">
        <v>2.149</v>
      </c>
      <c r="O11" s="19">
        <v>2.166</v>
      </c>
      <c r="P11" s="19">
        <v>2.19</v>
      </c>
      <c r="Q11" s="19">
        <v>2.26</v>
      </c>
      <c r="R11" s="19">
        <v>2.31</v>
      </c>
      <c r="S11" s="19">
        <v>2.555</v>
      </c>
      <c r="T11" s="19">
        <v>2.96</v>
      </c>
      <c r="U11" s="19">
        <v>3.02</v>
      </c>
      <c r="V11" s="19">
        <v>2.892</v>
      </c>
      <c r="W11" s="19">
        <v>2.882</v>
      </c>
      <c r="X11" s="19">
        <v>3.239</v>
      </c>
      <c r="Y11" s="19">
        <v>3.147</v>
      </c>
      <c r="Z11" s="19">
        <v>3.269</v>
      </c>
      <c r="AA11" s="19">
        <v>3.547</v>
      </c>
      <c r="AB11" s="19">
        <v>3.746</v>
      </c>
      <c r="AC11" s="19">
        <v>3.646</v>
      </c>
      <c r="AD11" s="19">
        <v>3.715</v>
      </c>
      <c r="AE11" s="19">
        <v>3.559</v>
      </c>
      <c r="AF11" s="19">
        <v>3.379</v>
      </c>
      <c r="AG11" s="19">
        <v>2.89</v>
      </c>
      <c r="AH11" s="19">
        <v>3.021</v>
      </c>
      <c r="AI11" s="19">
        <v>2.811</v>
      </c>
      <c r="AJ11" s="19">
        <v>2.359</v>
      </c>
      <c r="AK11" s="19">
        <v>2.703</v>
      </c>
      <c r="AL11" s="19">
        <v>2.662</v>
      </c>
      <c r="AM11" s="19">
        <v>2.189</v>
      </c>
      <c r="AN11" s="19">
        <v>2.427</v>
      </c>
      <c r="AO11" s="19">
        <v>1.998</v>
      </c>
      <c r="AP11" s="19">
        <v>2.668</v>
      </c>
      <c r="AQ11" s="19">
        <v>2.436</v>
      </c>
      <c r="AR11" s="19">
        <v>2.353</v>
      </c>
      <c r="AS11" s="19">
        <v>2.778</v>
      </c>
      <c r="AT11" s="19">
        <v>3.485</v>
      </c>
      <c r="AU11" s="19">
        <v>4.007</v>
      </c>
      <c r="AV11" s="26">
        <v>4.29</v>
      </c>
      <c r="AW11" s="27">
        <v>0.07062640041113</v>
      </c>
      <c r="AX11" s="27">
        <v>0.00115188164636</v>
      </c>
    </row>
    <row r="12" ht="9.75" customHeight="1">
      <c r="A12" s="25" t="s">
        <v>73</v>
      </c>
      <c r="B12" s="20" t="s">
        <v>107</v>
      </c>
      <c r="C12" s="20" t="s">
        <v>107</v>
      </c>
      <c r="D12" s="20" t="s">
        <v>107</v>
      </c>
      <c r="E12" s="20" t="s">
        <v>107</v>
      </c>
      <c r="F12" s="20" t="s">
        <v>107</v>
      </c>
      <c r="G12" s="20" t="s">
        <v>107</v>
      </c>
      <c r="H12" s="20" t="s">
        <v>107</v>
      </c>
      <c r="I12" s="20" t="s">
        <v>107</v>
      </c>
      <c r="J12" s="20" t="s">
        <v>107</v>
      </c>
      <c r="K12" s="20" t="s">
        <v>107</v>
      </c>
      <c r="L12" s="20" t="s">
        <v>107</v>
      </c>
      <c r="M12" s="20" t="s">
        <v>107</v>
      </c>
      <c r="N12" s="20" t="s">
        <v>107</v>
      </c>
      <c r="O12" s="20" t="s">
        <v>107</v>
      </c>
      <c r="P12" s="20" t="s">
        <v>107</v>
      </c>
      <c r="Q12" s="20" t="s">
        <v>107</v>
      </c>
      <c r="R12" s="20" t="s">
        <v>107</v>
      </c>
      <c r="S12" s="20" t="s">
        <v>107</v>
      </c>
      <c r="T12" s="20" t="s">
        <v>107</v>
      </c>
      <c r="U12" s="20" t="s">
        <v>107</v>
      </c>
      <c r="V12" s="20" t="s">
        <v>107</v>
      </c>
      <c r="W12" s="20" t="s">
        <v>107</v>
      </c>
      <c r="X12" s="20" t="s">
        <v>107</v>
      </c>
      <c r="Y12" s="20" t="s">
        <v>107</v>
      </c>
      <c r="Z12" s="20" t="s">
        <v>107</v>
      </c>
      <c r="AA12" s="20" t="s">
        <v>107</v>
      </c>
      <c r="AB12" s="20" t="s">
        <v>107</v>
      </c>
      <c r="AC12" s="20" t="s">
        <v>107</v>
      </c>
      <c r="AD12" s="20" t="s">
        <v>107</v>
      </c>
      <c r="AE12" s="20" t="s">
        <v>107</v>
      </c>
      <c r="AF12" s="20" t="s">
        <v>107</v>
      </c>
      <c r="AG12" s="20" t="s">
        <v>107</v>
      </c>
      <c r="AH12" s="20" t="s">
        <v>107</v>
      </c>
      <c r="AI12" s="20" t="s">
        <v>107</v>
      </c>
      <c r="AJ12" s="20" t="s">
        <v>107</v>
      </c>
      <c r="AK12" s="20" t="s">
        <v>107</v>
      </c>
      <c r="AL12" s="20" t="s">
        <v>107</v>
      </c>
      <c r="AM12" s="20" t="s">
        <v>107</v>
      </c>
      <c r="AN12" s="20" t="s">
        <v>107</v>
      </c>
      <c r="AO12" s="20" t="s">
        <v>107</v>
      </c>
      <c r="AP12" s="20" t="s">
        <v>107</v>
      </c>
      <c r="AQ12" s="20" t="s">
        <v>107</v>
      </c>
      <c r="AR12" s="20" t="s">
        <v>107</v>
      </c>
      <c r="AS12" s="20" t="s">
        <v>107</v>
      </c>
      <c r="AT12" s="20" t="s">
        <v>107</v>
      </c>
      <c r="AU12" s="20" t="s">
        <v>107</v>
      </c>
      <c r="AV12" s="138" t="s">
        <v>107</v>
      </c>
      <c r="AW12" s="49" t="s">
        <v>107</v>
      </c>
      <c r="AX12" s="49" t="s">
        <v>107</v>
      </c>
    </row>
    <row r="13" ht="9.75" customHeight="1">
      <c r="A13" s="25" t="s">
        <v>74</v>
      </c>
      <c r="B13" s="20" t="s">
        <v>140</v>
      </c>
      <c r="C13" s="20" t="s">
        <v>140</v>
      </c>
      <c r="D13" s="20" t="s">
        <v>140</v>
      </c>
      <c r="E13" s="20" t="s">
        <v>140</v>
      </c>
      <c r="F13" s="20" t="s">
        <v>140</v>
      </c>
      <c r="G13" s="20" t="s">
        <v>140</v>
      </c>
      <c r="H13" s="20" t="s">
        <v>140</v>
      </c>
      <c r="I13" s="19">
        <v>0.05395528804815</v>
      </c>
      <c r="J13" s="19">
        <v>0.0599503200535</v>
      </c>
      <c r="K13" s="19">
        <v>0.05395528804815</v>
      </c>
      <c r="L13" s="20" t="s">
        <v>140</v>
      </c>
      <c r="M13" s="20" t="s">
        <v>140</v>
      </c>
      <c r="N13" s="20" t="s">
        <v>140</v>
      </c>
      <c r="O13" s="20" t="s">
        <v>140</v>
      </c>
      <c r="P13" s="20" t="s">
        <v>140</v>
      </c>
      <c r="Q13" s="19">
        <v>0.05197286710614</v>
      </c>
      <c r="R13" s="19">
        <v>0.07994172160122</v>
      </c>
      <c r="S13" s="19">
        <v>0.07394668959587</v>
      </c>
      <c r="T13" s="19">
        <v>0.08693990637241</v>
      </c>
      <c r="U13" s="19">
        <v>0.10093627591478</v>
      </c>
      <c r="V13" s="19">
        <v>0.07494984236171</v>
      </c>
      <c r="W13" s="19">
        <v>0.08094487436706</v>
      </c>
      <c r="X13" s="19">
        <v>0.1089376134518</v>
      </c>
      <c r="Y13" s="19">
        <v>0.1089376134518</v>
      </c>
      <c r="Z13" s="19">
        <v>0.13690646794688</v>
      </c>
      <c r="AA13" s="19">
        <v>0.10392184962262</v>
      </c>
      <c r="AB13" s="19">
        <v>0.18687302952135</v>
      </c>
      <c r="AC13" s="19">
        <v>0.19587751982421</v>
      </c>
      <c r="AD13" s="19">
        <v>0.28881245820197</v>
      </c>
      <c r="AE13" s="19">
        <v>0.26781790388841</v>
      </c>
      <c r="AF13" s="19">
        <v>0.27280978312793</v>
      </c>
      <c r="AG13" s="19">
        <v>0.27581924142543</v>
      </c>
      <c r="AH13" s="19">
        <v>0.27682239419127</v>
      </c>
      <c r="AI13" s="19">
        <v>0.32836533868348</v>
      </c>
      <c r="AJ13" s="19">
        <v>0.31854877233209</v>
      </c>
      <c r="AK13" s="19">
        <v>0.49515142829846</v>
      </c>
      <c r="AL13" s="19">
        <v>0.43448457055508</v>
      </c>
      <c r="AM13" s="19">
        <v>0.66332282411388</v>
      </c>
      <c r="AN13" s="19">
        <v>0.71591669055126</v>
      </c>
      <c r="AO13" s="19">
        <v>0.74605904270565</v>
      </c>
      <c r="AP13" s="19">
        <v>0.7512181140728</v>
      </c>
      <c r="AQ13" s="19">
        <v>0.59482182096112</v>
      </c>
      <c r="AR13" s="19">
        <v>0.82537976497564</v>
      </c>
      <c r="AS13" s="19">
        <v>0.75031049966562</v>
      </c>
      <c r="AT13" s="19">
        <v>0.79896340880864</v>
      </c>
      <c r="AU13" s="19">
        <v>0.76996751695806</v>
      </c>
      <c r="AV13" s="26">
        <v>0.8231876717302</v>
      </c>
      <c r="AW13" s="27">
        <v>0.06911999732256</v>
      </c>
      <c r="AX13" s="31" t="s">
        <v>82</v>
      </c>
    </row>
    <row r="14" ht="9.75" customHeight="1">
      <c r="A14" s="25" t="s">
        <v>75</v>
      </c>
      <c r="B14" s="20" t="s">
        <v>107</v>
      </c>
      <c r="C14" s="20" t="s">
        <v>107</v>
      </c>
      <c r="D14" s="20" t="s">
        <v>107</v>
      </c>
      <c r="E14" s="20" t="s">
        <v>107</v>
      </c>
      <c r="F14" s="20" t="s">
        <v>107</v>
      </c>
      <c r="G14" s="20" t="s">
        <v>107</v>
      </c>
      <c r="H14" s="20" t="s">
        <v>107</v>
      </c>
      <c r="I14" s="20" t="s">
        <v>107</v>
      </c>
      <c r="J14" s="20" t="s">
        <v>107</v>
      </c>
      <c r="K14" s="20" t="s">
        <v>107</v>
      </c>
      <c r="L14" s="20" t="s">
        <v>107</v>
      </c>
      <c r="M14" s="20" t="s">
        <v>107</v>
      </c>
      <c r="N14" s="20" t="s">
        <v>107</v>
      </c>
      <c r="O14" s="20" t="s">
        <v>107</v>
      </c>
      <c r="P14" s="20" t="s">
        <v>107</v>
      </c>
      <c r="Q14" s="20" t="s">
        <v>107</v>
      </c>
      <c r="R14" s="20" t="s">
        <v>107</v>
      </c>
      <c r="S14" s="20" t="s">
        <v>107</v>
      </c>
      <c r="T14" s="20" t="s">
        <v>107</v>
      </c>
      <c r="U14" s="20" t="s">
        <v>107</v>
      </c>
      <c r="V14" s="20" t="s">
        <v>107</v>
      </c>
      <c r="W14" s="20" t="s">
        <v>107</v>
      </c>
      <c r="X14" s="20" t="s">
        <v>107</v>
      </c>
      <c r="Y14" s="20" t="s">
        <v>107</v>
      </c>
      <c r="Z14" s="20" t="s">
        <v>107</v>
      </c>
      <c r="AA14" s="20" t="s">
        <v>107</v>
      </c>
      <c r="AB14" s="20" t="s">
        <v>107</v>
      </c>
      <c r="AC14" s="20" t="s">
        <v>107</v>
      </c>
      <c r="AD14" s="20" t="s">
        <v>107</v>
      </c>
      <c r="AE14" s="20" t="s">
        <v>107</v>
      </c>
      <c r="AF14" s="20" t="s">
        <v>107</v>
      </c>
      <c r="AG14" s="20" t="s">
        <v>107</v>
      </c>
      <c r="AH14" s="20" t="s">
        <v>107</v>
      </c>
      <c r="AI14" s="20" t="s">
        <v>107</v>
      </c>
      <c r="AJ14" s="20" t="s">
        <v>107</v>
      </c>
      <c r="AK14" s="20" t="s">
        <v>107</v>
      </c>
      <c r="AL14" s="20" t="s">
        <v>107</v>
      </c>
      <c r="AM14" s="20" t="s">
        <v>107</v>
      </c>
      <c r="AN14" s="20" t="s">
        <v>107</v>
      </c>
      <c r="AO14" s="20" t="s">
        <v>107</v>
      </c>
      <c r="AP14" s="20" t="s">
        <v>107</v>
      </c>
      <c r="AQ14" s="20" t="s">
        <v>107</v>
      </c>
      <c r="AR14" s="20" t="s">
        <v>107</v>
      </c>
      <c r="AS14" s="20" t="s">
        <v>107</v>
      </c>
      <c r="AT14" s="20" t="s">
        <v>107</v>
      </c>
      <c r="AU14" s="20" t="s">
        <v>107</v>
      </c>
      <c r="AV14" s="138" t="s">
        <v>107</v>
      </c>
      <c r="AW14" s="49" t="s">
        <v>107</v>
      </c>
      <c r="AX14" s="49" t="s">
        <v>107</v>
      </c>
    </row>
    <row r="15" ht="9.75" customHeight="1">
      <c r="A15" s="25" t="s">
        <v>76</v>
      </c>
      <c r="B15" s="20" t="s">
        <v>140</v>
      </c>
      <c r="C15" s="20" t="s">
        <v>140</v>
      </c>
      <c r="D15" s="20" t="s">
        <v>140</v>
      </c>
      <c r="E15" s="20" t="s">
        <v>140</v>
      </c>
      <c r="F15" s="20" t="s">
        <v>140</v>
      </c>
      <c r="G15" s="20" t="s">
        <v>140</v>
      </c>
      <c r="H15" s="20" t="s">
        <v>140</v>
      </c>
      <c r="I15" s="20" t="s">
        <v>140</v>
      </c>
      <c r="J15" s="20" t="s">
        <v>140</v>
      </c>
      <c r="K15" s="20" t="s">
        <v>140</v>
      </c>
      <c r="L15" s="20" t="s">
        <v>140</v>
      </c>
      <c r="M15" s="20" t="s">
        <v>140</v>
      </c>
      <c r="N15" s="20" t="s">
        <v>140</v>
      </c>
      <c r="O15" s="20" t="s">
        <v>140</v>
      </c>
      <c r="P15" s="20" t="s">
        <v>140</v>
      </c>
      <c r="Q15" s="20" t="s">
        <v>140</v>
      </c>
      <c r="R15" s="20" t="s">
        <v>140</v>
      </c>
      <c r="S15" s="20" t="s">
        <v>140</v>
      </c>
      <c r="T15" s="20" t="s">
        <v>140</v>
      </c>
      <c r="U15" s="20" t="s">
        <v>140</v>
      </c>
      <c r="V15" s="20" t="s">
        <v>140</v>
      </c>
      <c r="W15" s="20" t="s">
        <v>140</v>
      </c>
      <c r="X15" s="20" t="s">
        <v>140</v>
      </c>
      <c r="Y15" s="20" t="s">
        <v>140</v>
      </c>
      <c r="Z15" s="19">
        <v>0.268</v>
      </c>
      <c r="AA15" s="19">
        <v>0.218</v>
      </c>
      <c r="AB15" s="20" t="s">
        <v>107</v>
      </c>
      <c r="AC15" s="20" t="s">
        <v>140</v>
      </c>
      <c r="AD15" s="20" t="s">
        <v>140</v>
      </c>
      <c r="AE15" s="19">
        <v>0.056</v>
      </c>
      <c r="AF15" s="20" t="s">
        <v>140</v>
      </c>
      <c r="AG15" s="20" t="s">
        <v>140</v>
      </c>
      <c r="AH15" s="20" t="s">
        <v>140</v>
      </c>
      <c r="AI15" s="20" t="s">
        <v>140</v>
      </c>
      <c r="AJ15" s="19">
        <v>0.105</v>
      </c>
      <c r="AK15" s="20" t="s">
        <v>140</v>
      </c>
      <c r="AL15" s="20" t="s">
        <v>140</v>
      </c>
      <c r="AM15" s="20" t="s">
        <v>140</v>
      </c>
      <c r="AN15" s="20" t="s">
        <v>140</v>
      </c>
      <c r="AO15" s="20" t="s">
        <v>107</v>
      </c>
      <c r="AP15" s="20" t="s">
        <v>140</v>
      </c>
      <c r="AQ15" s="20" t="s">
        <v>140</v>
      </c>
      <c r="AR15" s="20" t="s">
        <v>140</v>
      </c>
      <c r="AS15" s="20" t="s">
        <v>140</v>
      </c>
      <c r="AT15" s="19">
        <v>0.052</v>
      </c>
      <c r="AU15" s="19">
        <v>1.929</v>
      </c>
      <c r="AV15" s="26">
        <v>2.00955504</v>
      </c>
      <c r="AW15" s="27">
        <v>0.04176000133157</v>
      </c>
      <c r="AX15" s="27">
        <v>5.3957331693E-4</v>
      </c>
    </row>
    <row r="16" ht="9.75" customHeight="1">
      <c r="A16" s="25" t="s">
        <v>77</v>
      </c>
      <c r="B16" s="19">
        <v>0.079</v>
      </c>
      <c r="C16" s="19">
        <v>0.081</v>
      </c>
      <c r="D16" s="19">
        <v>0.081</v>
      </c>
      <c r="E16" s="19">
        <v>0.078</v>
      </c>
      <c r="F16" s="19">
        <v>0.08</v>
      </c>
      <c r="G16" s="19">
        <v>0.068</v>
      </c>
      <c r="H16" s="19">
        <v>0.061</v>
      </c>
      <c r="I16" s="19">
        <v>0.062</v>
      </c>
      <c r="J16" s="19">
        <v>0.055</v>
      </c>
      <c r="K16" s="19">
        <v>0.061</v>
      </c>
      <c r="L16" s="19">
        <v>0.061</v>
      </c>
      <c r="M16" s="20" t="s">
        <v>140</v>
      </c>
      <c r="N16" s="19">
        <v>0.075</v>
      </c>
      <c r="O16" s="19">
        <v>0.057</v>
      </c>
      <c r="P16" s="20" t="s">
        <v>140</v>
      </c>
      <c r="Q16" s="19">
        <v>0.072</v>
      </c>
      <c r="R16" s="19">
        <v>0.086</v>
      </c>
      <c r="S16" s="19">
        <v>0.112</v>
      </c>
      <c r="T16" s="19">
        <v>0.18</v>
      </c>
      <c r="U16" s="19">
        <v>0.148</v>
      </c>
      <c r="V16" s="19">
        <v>0.35626</v>
      </c>
      <c r="W16" s="19">
        <v>0.24622</v>
      </c>
      <c r="X16" s="19">
        <v>0.35568</v>
      </c>
      <c r="Y16" s="19">
        <v>0.372825</v>
      </c>
      <c r="Z16" s="19">
        <v>0.34942</v>
      </c>
      <c r="AA16" s="19">
        <v>0.348345</v>
      </c>
      <c r="AB16" s="19">
        <v>0.439035</v>
      </c>
      <c r="AC16" s="19">
        <v>0.492945</v>
      </c>
      <c r="AD16" s="19">
        <v>0.498075</v>
      </c>
      <c r="AE16" s="19">
        <v>0.39982</v>
      </c>
      <c r="AF16" s="19">
        <v>0.402425</v>
      </c>
      <c r="AG16" s="19">
        <v>0.43426</v>
      </c>
      <c r="AH16" s="19">
        <v>0.414565</v>
      </c>
      <c r="AI16" s="19">
        <v>0.521885</v>
      </c>
      <c r="AJ16" s="19">
        <v>0.544135</v>
      </c>
      <c r="AK16" s="19">
        <v>0.61165</v>
      </c>
      <c r="AL16" s="19">
        <v>0.69013</v>
      </c>
      <c r="AM16" s="19">
        <v>1.02360429525</v>
      </c>
      <c r="AN16" s="19">
        <v>2.06535788575</v>
      </c>
      <c r="AO16" s="19">
        <v>1.9065860267</v>
      </c>
      <c r="AP16" s="19">
        <v>1.85088238575</v>
      </c>
      <c r="AQ16" s="19">
        <v>2.02727582894</v>
      </c>
      <c r="AR16" s="19">
        <v>2.0507656931533</v>
      </c>
      <c r="AS16" s="19">
        <v>2.1311477475715</v>
      </c>
      <c r="AT16" s="19">
        <v>2.6073796256315</v>
      </c>
      <c r="AU16" s="19">
        <v>2.37935574787001</v>
      </c>
      <c r="AV16" s="26">
        <v>2.43042826704451</v>
      </c>
      <c r="AW16" s="27">
        <v>0.02146485261619</v>
      </c>
      <c r="AX16" s="27">
        <v>6.5257941606E-4</v>
      </c>
    </row>
    <row r="17" ht="9.75" customHeight="1">
      <c r="A17" s="28" t="s">
        <v>78</v>
      </c>
      <c r="B17" s="24">
        <v>5.90832443384446</v>
      </c>
      <c r="C17" s="24">
        <v>6.11463650179134</v>
      </c>
      <c r="D17" s="24">
        <v>6.3958699344368</v>
      </c>
      <c r="E17" s="24">
        <v>6.18463897496895</v>
      </c>
      <c r="F17" s="24">
        <v>6.5842705303812</v>
      </c>
      <c r="G17" s="24">
        <v>6.99296340880864</v>
      </c>
      <c r="H17" s="24">
        <v>6.62697783510079</v>
      </c>
      <c r="I17" s="24">
        <v>6.32095528804815</v>
      </c>
      <c r="J17" s="24">
        <v>6.6299503200535</v>
      </c>
      <c r="K17" s="24">
        <v>7.08595528804815</v>
      </c>
      <c r="L17" s="24">
        <v>6.92896340880864</v>
      </c>
      <c r="M17" s="24">
        <v>7.5719602560428</v>
      </c>
      <c r="N17" s="24">
        <v>8.42096340880864</v>
      </c>
      <c r="O17" s="24">
        <v>8.89997468233496</v>
      </c>
      <c r="P17" s="24">
        <v>9.50996656157447</v>
      </c>
      <c r="Q17" s="24">
        <v>9.96197286710614</v>
      </c>
      <c r="R17" s="24">
        <v>10.2029417216012</v>
      </c>
      <c r="S17" s="24">
        <v>10.4539466895958</v>
      </c>
      <c r="T17" s="24">
        <v>11.4839399063724</v>
      </c>
      <c r="U17" s="24">
        <v>13.4819362759147</v>
      </c>
      <c r="V17" s="24">
        <v>15.2882098423617</v>
      </c>
      <c r="W17" s="24">
        <v>15.409164874367</v>
      </c>
      <c r="X17" s="24">
        <v>16.0416176134518</v>
      </c>
      <c r="Y17" s="24">
        <v>16.4207626134518</v>
      </c>
      <c r="Z17" s="24">
        <v>17.2003264679468</v>
      </c>
      <c r="AA17" s="24">
        <v>17.1252668496226</v>
      </c>
      <c r="AB17" s="24">
        <v>17.4109080295213</v>
      </c>
      <c r="AC17" s="24">
        <v>16.7988225198242</v>
      </c>
      <c r="AD17" s="24">
        <v>17.3418874582019</v>
      </c>
      <c r="AE17" s="24">
        <v>17.7936379038884</v>
      </c>
      <c r="AF17" s="24">
        <v>18.1322347831279</v>
      </c>
      <c r="AG17" s="24">
        <v>19.0370792414254</v>
      </c>
      <c r="AH17" s="24">
        <v>20.2063873941912</v>
      </c>
      <c r="AI17" s="24">
        <v>19.5792503386834</v>
      </c>
      <c r="AJ17" s="24">
        <v>19.965683772332</v>
      </c>
      <c r="AK17" s="24">
        <v>20.1258014282984</v>
      </c>
      <c r="AL17" s="24">
        <v>19.023614570555</v>
      </c>
      <c r="AM17" s="24">
        <v>18.2737771193638</v>
      </c>
      <c r="AN17" s="24">
        <v>19.9287745763012</v>
      </c>
      <c r="AO17" s="24">
        <v>20.7866450694056</v>
      </c>
      <c r="AP17" s="24">
        <v>21.4804504998228</v>
      </c>
      <c r="AQ17" s="24">
        <v>21.0837976499011</v>
      </c>
      <c r="AR17" s="24">
        <v>22.8083993512346</v>
      </c>
      <c r="AS17" s="24">
        <v>24.3818699215881</v>
      </c>
      <c r="AT17" s="24">
        <v>23.0726440844401</v>
      </c>
      <c r="AU17" s="24">
        <v>28.1939365002593</v>
      </c>
      <c r="AV17" s="24">
        <v>29.7913329787747</v>
      </c>
      <c r="AW17" s="29">
        <v>0.05665744841099</v>
      </c>
      <c r="AX17" s="29">
        <v>0.00799908861518</v>
      </c>
    </row>
    <row r="18" ht="9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6"/>
      <c r="AW18" s="27"/>
      <c r="AX18" s="27"/>
    </row>
    <row r="19" ht="9.75" customHeight="1">
      <c r="A19" s="25" t="s">
        <v>144</v>
      </c>
      <c r="B19" s="19">
        <v>4.691</v>
      </c>
      <c r="C19" s="19">
        <v>4.394</v>
      </c>
      <c r="D19" s="19">
        <v>4.027</v>
      </c>
      <c r="E19" s="19">
        <v>4.013</v>
      </c>
      <c r="F19" s="19">
        <v>3.807</v>
      </c>
      <c r="G19" s="19">
        <v>3.974</v>
      </c>
      <c r="H19" s="19">
        <v>3.472</v>
      </c>
      <c r="I19" s="19">
        <v>3.555</v>
      </c>
      <c r="J19" s="19">
        <v>3.55</v>
      </c>
      <c r="K19" s="19">
        <v>3.425</v>
      </c>
      <c r="L19" s="19">
        <v>3.247</v>
      </c>
      <c r="M19" s="19">
        <v>3.147</v>
      </c>
      <c r="N19" s="19">
        <v>2.887</v>
      </c>
      <c r="O19" s="19">
        <v>2.814</v>
      </c>
      <c r="P19" s="19">
        <v>3.075</v>
      </c>
      <c r="Q19" s="19">
        <v>3.265</v>
      </c>
      <c r="R19" s="19">
        <v>3.08</v>
      </c>
      <c r="S19" s="19">
        <v>3.035</v>
      </c>
      <c r="T19" s="19">
        <v>3.127</v>
      </c>
      <c r="U19" s="19">
        <v>3.603</v>
      </c>
      <c r="V19" s="19">
        <v>3.473</v>
      </c>
      <c r="W19" s="19">
        <v>3.228</v>
      </c>
      <c r="X19" s="19">
        <v>3.295</v>
      </c>
      <c r="Y19" s="19">
        <v>3.039</v>
      </c>
      <c r="Z19" s="19">
        <v>3.116</v>
      </c>
      <c r="AA19" s="19">
        <v>3.593</v>
      </c>
      <c r="AB19" s="19">
        <v>3.6</v>
      </c>
      <c r="AC19" s="19">
        <v>2.802</v>
      </c>
      <c r="AD19" s="19">
        <v>2.433</v>
      </c>
      <c r="AE19" s="19">
        <v>2.452</v>
      </c>
      <c r="AF19" s="19">
        <v>2.771</v>
      </c>
      <c r="AG19" s="19">
        <v>2.967</v>
      </c>
      <c r="AH19" s="19">
        <v>3.085</v>
      </c>
      <c r="AI19" s="19">
        <v>2.752</v>
      </c>
      <c r="AJ19" s="19">
        <v>2.781</v>
      </c>
      <c r="AK19" s="19">
        <v>2.831</v>
      </c>
      <c r="AL19" s="19">
        <v>3.08</v>
      </c>
      <c r="AM19" s="19">
        <v>2.984</v>
      </c>
      <c r="AN19" s="19">
        <v>3.308</v>
      </c>
      <c r="AO19" s="19">
        <v>3.261</v>
      </c>
      <c r="AP19" s="19">
        <v>3.059</v>
      </c>
      <c r="AQ19" s="19">
        <v>3.082</v>
      </c>
      <c r="AR19" s="19">
        <v>2.968</v>
      </c>
      <c r="AS19" s="19">
        <v>2.803</v>
      </c>
      <c r="AT19" s="19">
        <v>2.27</v>
      </c>
      <c r="AU19" s="19">
        <v>2.579</v>
      </c>
      <c r="AV19" s="26">
        <v>2.475043205</v>
      </c>
      <c r="AW19" s="27">
        <v>-0.04030895605683</v>
      </c>
      <c r="AX19" s="27">
        <v>6.6455866909E-4</v>
      </c>
    </row>
    <row r="20" ht="9.75" customHeight="1">
      <c r="A20" s="25" t="s">
        <v>79</v>
      </c>
      <c r="B20" s="20" t="s">
        <v>80</v>
      </c>
      <c r="C20" s="20" t="s">
        <v>80</v>
      </c>
      <c r="D20" s="20" t="s">
        <v>80</v>
      </c>
      <c r="E20" s="20" t="s">
        <v>80</v>
      </c>
      <c r="F20" s="20" t="s">
        <v>80</v>
      </c>
      <c r="G20" s="20" t="s">
        <v>80</v>
      </c>
      <c r="H20" s="20" t="s">
        <v>80</v>
      </c>
      <c r="I20" s="20" t="s">
        <v>80</v>
      </c>
      <c r="J20" s="20" t="s">
        <v>80</v>
      </c>
      <c r="K20" s="20" t="s">
        <v>80</v>
      </c>
      <c r="L20" s="20" t="s">
        <v>80</v>
      </c>
      <c r="M20" s="20" t="s">
        <v>80</v>
      </c>
      <c r="N20" s="20" t="s">
        <v>80</v>
      </c>
      <c r="O20" s="20" t="s">
        <v>80</v>
      </c>
      <c r="P20" s="20" t="s">
        <v>80</v>
      </c>
      <c r="Q20" s="20" t="s">
        <v>80</v>
      </c>
      <c r="R20" s="20" t="s">
        <v>80</v>
      </c>
      <c r="S20" s="20" t="s">
        <v>80</v>
      </c>
      <c r="T20" s="20" t="s">
        <v>80</v>
      </c>
      <c r="U20" s="20" t="s">
        <v>80</v>
      </c>
      <c r="V20" s="19">
        <v>0.092</v>
      </c>
      <c r="W20" s="19">
        <v>0.092</v>
      </c>
      <c r="X20" s="19">
        <v>0.092</v>
      </c>
      <c r="Y20" s="19">
        <v>0.092</v>
      </c>
      <c r="Z20" s="19">
        <v>0.092</v>
      </c>
      <c r="AA20" s="19">
        <v>0.089</v>
      </c>
      <c r="AB20" s="19">
        <v>0.067</v>
      </c>
      <c r="AC20" s="20" t="s">
        <v>140</v>
      </c>
      <c r="AD20" s="20" t="s">
        <v>140</v>
      </c>
      <c r="AE20" s="20" t="s">
        <v>140</v>
      </c>
      <c r="AF20" s="20" t="s">
        <v>140</v>
      </c>
      <c r="AG20" s="20" t="s">
        <v>140</v>
      </c>
      <c r="AH20" s="20" t="s">
        <v>140</v>
      </c>
      <c r="AI20" s="20" t="s">
        <v>107</v>
      </c>
      <c r="AJ20" s="20" t="s">
        <v>107</v>
      </c>
      <c r="AK20" s="20" t="s">
        <v>107</v>
      </c>
      <c r="AL20" s="20" t="s">
        <v>140</v>
      </c>
      <c r="AM20" s="20" t="s">
        <v>140</v>
      </c>
      <c r="AN20" s="20" t="s">
        <v>140</v>
      </c>
      <c r="AO20" s="20" t="s">
        <v>140</v>
      </c>
      <c r="AP20" s="20" t="s">
        <v>140</v>
      </c>
      <c r="AQ20" s="20" t="s">
        <v>140</v>
      </c>
      <c r="AR20" s="20" t="s">
        <v>140</v>
      </c>
      <c r="AS20" s="20" t="s">
        <v>140</v>
      </c>
      <c r="AT20" s="20" t="s">
        <v>140</v>
      </c>
      <c r="AU20" s="20" t="s">
        <v>140</v>
      </c>
      <c r="AV20" s="138" t="s">
        <v>140</v>
      </c>
      <c r="AW20" s="49" t="s">
        <v>107</v>
      </c>
      <c r="AX20" s="31" t="s">
        <v>82</v>
      </c>
    </row>
    <row r="21" ht="9.75" customHeight="1">
      <c r="A21" s="25" t="s">
        <v>145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1.058</v>
      </c>
      <c r="W21" s="19">
        <v>1.196</v>
      </c>
      <c r="X21" s="19">
        <v>1.288</v>
      </c>
      <c r="Y21" s="19">
        <v>1.334</v>
      </c>
      <c r="Z21" s="19">
        <v>1.334</v>
      </c>
      <c r="AA21" s="19">
        <v>1.15</v>
      </c>
      <c r="AB21" s="19">
        <v>1.058</v>
      </c>
      <c r="AC21" s="19">
        <v>0.736</v>
      </c>
      <c r="AD21" s="19">
        <v>0.598</v>
      </c>
      <c r="AE21" s="19">
        <v>0.248</v>
      </c>
      <c r="AF21" s="19">
        <v>0.253</v>
      </c>
      <c r="AG21" s="19">
        <v>0.46</v>
      </c>
      <c r="AH21" s="19">
        <v>0.552</v>
      </c>
      <c r="AI21" s="19">
        <v>0.368</v>
      </c>
      <c r="AJ21" s="19">
        <v>0.087</v>
      </c>
      <c r="AK21" s="19">
        <v>0.092</v>
      </c>
      <c r="AL21" s="19">
        <v>0.103</v>
      </c>
      <c r="AM21" s="19">
        <v>0.1</v>
      </c>
      <c r="AN21" s="19">
        <v>0.092</v>
      </c>
      <c r="AO21" s="19">
        <v>0.114</v>
      </c>
      <c r="AP21" s="19">
        <v>0.097</v>
      </c>
      <c r="AQ21" s="19">
        <v>0.069</v>
      </c>
      <c r="AR21" s="20" t="s">
        <v>140</v>
      </c>
      <c r="AS21" s="20" t="s">
        <v>140</v>
      </c>
      <c r="AT21" s="20" t="s">
        <v>140</v>
      </c>
      <c r="AU21" s="20" t="s">
        <v>140</v>
      </c>
      <c r="AV21" s="138" t="s">
        <v>140</v>
      </c>
      <c r="AW21" s="49" t="s">
        <v>107</v>
      </c>
      <c r="AX21" s="31" t="s">
        <v>82</v>
      </c>
    </row>
    <row r="22" ht="9.75" customHeight="1">
      <c r="A22" s="25" t="s">
        <v>146</v>
      </c>
      <c r="B22" s="19">
        <v>19.16914485</v>
      </c>
      <c r="C22" s="19">
        <v>17.48675788</v>
      </c>
      <c r="D22" s="19">
        <v>17.16227434</v>
      </c>
      <c r="E22" s="19">
        <v>17.71833003</v>
      </c>
      <c r="F22" s="19">
        <v>17.25626409</v>
      </c>
      <c r="G22" s="19">
        <v>16.2626391</v>
      </c>
      <c r="H22" s="19">
        <v>13.46663391</v>
      </c>
      <c r="I22" s="19">
        <v>12.86186087</v>
      </c>
      <c r="J22" s="19">
        <v>10.79344951</v>
      </c>
      <c r="K22" s="19">
        <v>11.54492176</v>
      </c>
      <c r="L22" s="19">
        <v>8.622439162</v>
      </c>
      <c r="M22" s="19">
        <v>8.985706984</v>
      </c>
      <c r="N22" s="19">
        <v>9.113952732</v>
      </c>
      <c r="O22" s="19">
        <v>9.333109017</v>
      </c>
      <c r="P22" s="19">
        <v>10.39856559</v>
      </c>
      <c r="Q22" s="19">
        <v>10.48276066</v>
      </c>
      <c r="R22" s="19">
        <v>10.85920588</v>
      </c>
      <c r="S22" s="19">
        <v>10.87622619</v>
      </c>
      <c r="T22" s="19">
        <v>9.281180238</v>
      </c>
      <c r="U22" s="19">
        <v>10.7634168</v>
      </c>
      <c r="V22" s="19">
        <v>10.73316328</v>
      </c>
      <c r="W22" s="19">
        <v>9.158165197</v>
      </c>
      <c r="X22" s="19">
        <v>9.113769906</v>
      </c>
      <c r="Y22" s="19">
        <v>9.209673069</v>
      </c>
      <c r="Z22" s="19">
        <v>9.676227273</v>
      </c>
      <c r="AA22" s="19">
        <v>10.661</v>
      </c>
      <c r="AB22" s="19">
        <v>9.947</v>
      </c>
      <c r="AC22" s="19">
        <v>9.384</v>
      </c>
      <c r="AD22" s="19">
        <v>8.513</v>
      </c>
      <c r="AE22" s="19">
        <v>8.529</v>
      </c>
      <c r="AF22" s="19">
        <v>8.247</v>
      </c>
      <c r="AG22" s="19">
        <v>8.056</v>
      </c>
      <c r="AH22" s="19">
        <v>7.72</v>
      </c>
      <c r="AI22" s="19">
        <v>7.544</v>
      </c>
      <c r="AJ22" s="19">
        <v>6.635</v>
      </c>
      <c r="AK22" s="19">
        <v>7.3</v>
      </c>
      <c r="AL22" s="19">
        <v>6.731</v>
      </c>
      <c r="AM22" s="19">
        <v>6.025</v>
      </c>
      <c r="AN22" s="19">
        <v>5.814</v>
      </c>
      <c r="AO22" s="19">
        <v>5.606</v>
      </c>
      <c r="AP22" s="19">
        <v>4.952</v>
      </c>
      <c r="AQ22" s="19">
        <v>4.793</v>
      </c>
      <c r="AR22" s="19">
        <v>4.362</v>
      </c>
      <c r="AS22" s="19">
        <v>3.92</v>
      </c>
      <c r="AT22" s="19">
        <v>3.121</v>
      </c>
      <c r="AU22" s="19">
        <v>3.298</v>
      </c>
      <c r="AV22" s="26">
        <v>2.072</v>
      </c>
      <c r="AW22" s="27">
        <v>-0.37174046039581</v>
      </c>
      <c r="AX22" s="27">
        <v>5.5634003365E-4</v>
      </c>
    </row>
    <row r="23" ht="9.75" customHeight="1">
      <c r="A23" s="25" t="s">
        <v>147</v>
      </c>
      <c r="B23" s="19">
        <v>5.996</v>
      </c>
      <c r="C23" s="19">
        <v>6.183</v>
      </c>
      <c r="D23" s="19">
        <v>6.714</v>
      </c>
      <c r="E23" s="19">
        <v>7.294</v>
      </c>
      <c r="F23" s="19">
        <v>7.333</v>
      </c>
      <c r="G23" s="19">
        <v>8.021</v>
      </c>
      <c r="H23" s="19">
        <v>7.917</v>
      </c>
      <c r="I23" s="19">
        <v>8.16</v>
      </c>
      <c r="J23" s="19">
        <v>8.223</v>
      </c>
      <c r="K23" s="19">
        <v>8.083</v>
      </c>
      <c r="L23" s="19">
        <v>8.474</v>
      </c>
      <c r="M23" s="19">
        <v>7.899</v>
      </c>
      <c r="N23" s="19">
        <v>7.867</v>
      </c>
      <c r="O23" s="19">
        <v>8.388</v>
      </c>
      <c r="P23" s="19">
        <v>8.649</v>
      </c>
      <c r="Q23" s="19">
        <v>9.072</v>
      </c>
      <c r="R23" s="19">
        <v>9.212</v>
      </c>
      <c r="S23" s="19">
        <v>9.678</v>
      </c>
      <c r="T23" s="19">
        <v>9.641</v>
      </c>
      <c r="U23" s="19">
        <v>9.656</v>
      </c>
      <c r="V23" s="19">
        <v>10.078</v>
      </c>
      <c r="W23" s="19">
        <v>10.359</v>
      </c>
      <c r="X23" s="19">
        <v>10.35</v>
      </c>
      <c r="Y23" s="19">
        <v>9.642</v>
      </c>
      <c r="Z23" s="19">
        <v>9.841</v>
      </c>
      <c r="AA23" s="19">
        <v>8.755</v>
      </c>
      <c r="AB23" s="19">
        <v>7.547</v>
      </c>
      <c r="AC23" s="19">
        <v>7.567</v>
      </c>
      <c r="AD23" s="19">
        <v>8.134</v>
      </c>
      <c r="AE23" s="19">
        <v>7.507</v>
      </c>
      <c r="AF23" s="19">
        <v>7.564</v>
      </c>
      <c r="AG23" s="19">
        <v>7.627</v>
      </c>
      <c r="AH23" s="19">
        <v>7.743</v>
      </c>
      <c r="AI23" s="19">
        <v>7.346</v>
      </c>
      <c r="AJ23" s="19">
        <v>6.383</v>
      </c>
      <c r="AK23" s="19">
        <v>6.408</v>
      </c>
      <c r="AL23" s="19">
        <v>7.104</v>
      </c>
      <c r="AM23" s="19">
        <v>6.54</v>
      </c>
      <c r="AN23" s="19">
        <v>7.218</v>
      </c>
      <c r="AO23" s="19">
        <v>7.138</v>
      </c>
      <c r="AP23" s="19">
        <v>6.833</v>
      </c>
      <c r="AQ23" s="19">
        <v>6.852</v>
      </c>
      <c r="AR23" s="19">
        <v>7.664</v>
      </c>
      <c r="AS23" s="19">
        <v>7.512</v>
      </c>
      <c r="AT23" s="19">
        <v>6.362</v>
      </c>
      <c r="AU23" s="19">
        <v>6.818</v>
      </c>
      <c r="AV23" s="26">
        <v>8.439585182</v>
      </c>
      <c r="AW23" s="27">
        <v>0.23783883452415</v>
      </c>
      <c r="AX23" s="27">
        <v>0.00226606125943</v>
      </c>
    </row>
    <row r="24" ht="9.75" customHeight="1">
      <c r="A24" s="25" t="s">
        <v>148</v>
      </c>
      <c r="B24" s="19">
        <v>35.326</v>
      </c>
      <c r="C24" s="19">
        <v>35.222</v>
      </c>
      <c r="D24" s="19">
        <v>34.062</v>
      </c>
      <c r="E24" s="19">
        <v>35.259</v>
      </c>
      <c r="F24" s="19">
        <v>36.647</v>
      </c>
      <c r="G24" s="19">
        <v>37.0999999999999</v>
      </c>
      <c r="H24" s="19">
        <v>38.653</v>
      </c>
      <c r="I24" s="19">
        <v>38.102</v>
      </c>
      <c r="J24" s="19">
        <v>37.283</v>
      </c>
      <c r="K24" s="19">
        <v>37.145</v>
      </c>
      <c r="L24" s="19">
        <v>37.938</v>
      </c>
      <c r="M24" s="19">
        <v>38.678</v>
      </c>
      <c r="N24" s="19">
        <v>39.514</v>
      </c>
      <c r="O24" s="19">
        <v>39.668</v>
      </c>
      <c r="P24" s="19">
        <v>39.68</v>
      </c>
      <c r="Q24" s="19">
        <v>38.451</v>
      </c>
      <c r="R24" s="19">
        <v>38.295</v>
      </c>
      <c r="S24" s="19">
        <v>38.592</v>
      </c>
      <c r="T24" s="19">
        <v>38.375</v>
      </c>
      <c r="U24" s="19">
        <v>39.098</v>
      </c>
      <c r="V24" s="19">
        <v>38.249</v>
      </c>
      <c r="W24" s="19">
        <v>38.076</v>
      </c>
      <c r="X24" s="19">
        <v>37.633</v>
      </c>
      <c r="Y24" s="19">
        <v>38.074</v>
      </c>
      <c r="Z24" s="19">
        <v>36.608</v>
      </c>
      <c r="AA24" s="19">
        <v>33.47</v>
      </c>
      <c r="AB24" s="19">
        <v>30.409</v>
      </c>
      <c r="AC24" s="19">
        <v>25.366</v>
      </c>
      <c r="AD24" s="19">
        <v>23.667</v>
      </c>
      <c r="AE24" s="19">
        <v>23.191</v>
      </c>
      <c r="AF24" s="19">
        <v>23.453</v>
      </c>
      <c r="AG24" s="19">
        <v>23.64</v>
      </c>
      <c r="AH24" s="19">
        <v>22.774</v>
      </c>
      <c r="AI24" s="19">
        <v>20.501</v>
      </c>
      <c r="AJ24" s="19">
        <v>19.008</v>
      </c>
      <c r="AK24" s="19">
        <v>20.959</v>
      </c>
      <c r="AL24" s="19">
        <v>21.185</v>
      </c>
      <c r="AM24" s="19">
        <v>20.605</v>
      </c>
      <c r="AN24" s="19">
        <v>20.751</v>
      </c>
      <c r="AO24" s="19">
        <v>20.892</v>
      </c>
      <c r="AP24" s="19">
        <v>20.412</v>
      </c>
      <c r="AQ24" s="19">
        <v>21.058</v>
      </c>
      <c r="AR24" s="19">
        <v>21.239</v>
      </c>
      <c r="AS24" s="19">
        <v>19.858</v>
      </c>
      <c r="AT24" s="19">
        <v>17.383</v>
      </c>
      <c r="AU24" s="19">
        <v>18.154</v>
      </c>
      <c r="AV24" s="26">
        <v>19.16767146</v>
      </c>
      <c r="AW24" s="27">
        <v>0.05583736300468</v>
      </c>
      <c r="AX24" s="27">
        <v>0.00514659378678</v>
      </c>
    </row>
    <row r="25" ht="9.75" customHeight="1">
      <c r="A25" s="25" t="s">
        <v>81</v>
      </c>
      <c r="B25" s="19">
        <v>2.087</v>
      </c>
      <c r="C25" s="19">
        <v>2.366</v>
      </c>
      <c r="D25" s="19">
        <v>2.202</v>
      </c>
      <c r="E25" s="19">
        <v>2.517</v>
      </c>
      <c r="F25" s="19">
        <v>2.186</v>
      </c>
      <c r="G25" s="19">
        <v>2.04</v>
      </c>
      <c r="H25" s="19">
        <v>1.365</v>
      </c>
      <c r="I25" s="19">
        <v>1.322</v>
      </c>
      <c r="J25" s="19">
        <v>1.82</v>
      </c>
      <c r="K25" s="19">
        <v>2.134</v>
      </c>
      <c r="L25" s="19">
        <v>2.486</v>
      </c>
      <c r="M25" s="19">
        <v>2.53</v>
      </c>
      <c r="N25" s="19">
        <v>3.345</v>
      </c>
      <c r="O25" s="19">
        <v>3.446</v>
      </c>
      <c r="P25" s="19">
        <v>4.187</v>
      </c>
      <c r="Q25" s="19">
        <v>5.932</v>
      </c>
      <c r="R25" s="19">
        <v>5.398</v>
      </c>
      <c r="S25" s="19">
        <v>5.671</v>
      </c>
      <c r="T25" s="19">
        <v>5.433</v>
      </c>
      <c r="U25" s="19">
        <v>6.272</v>
      </c>
      <c r="V25" s="19">
        <v>7.12</v>
      </c>
      <c r="W25" s="19">
        <v>7.3</v>
      </c>
      <c r="X25" s="19">
        <v>7.151</v>
      </c>
      <c r="Y25" s="19">
        <v>6.916</v>
      </c>
      <c r="Z25" s="19">
        <v>5.521</v>
      </c>
      <c r="AA25" s="19">
        <v>6.039</v>
      </c>
      <c r="AB25" s="19">
        <v>8.351</v>
      </c>
      <c r="AC25" s="19">
        <v>6.737</v>
      </c>
      <c r="AD25" s="19">
        <v>7.201</v>
      </c>
      <c r="AE25" s="19">
        <v>7.76</v>
      </c>
      <c r="AF25" s="19">
        <v>6.55</v>
      </c>
      <c r="AG25" s="19">
        <v>8.95</v>
      </c>
      <c r="AH25" s="19">
        <v>6.71</v>
      </c>
      <c r="AI25" s="19">
        <v>5.607</v>
      </c>
      <c r="AJ25" s="19">
        <v>4.728</v>
      </c>
      <c r="AK25" s="19">
        <v>4.029</v>
      </c>
      <c r="AL25" s="19">
        <v>4.188</v>
      </c>
      <c r="AM25" s="19">
        <v>4.197</v>
      </c>
      <c r="AN25" s="19">
        <v>5.684</v>
      </c>
      <c r="AO25" s="19">
        <v>4.58</v>
      </c>
      <c r="AP25" s="19">
        <v>3.686</v>
      </c>
      <c r="AQ25" s="19">
        <v>5.62697645218305</v>
      </c>
      <c r="AR25" s="19">
        <v>4.724</v>
      </c>
      <c r="AS25" s="19">
        <v>4.103</v>
      </c>
      <c r="AT25" s="19">
        <v>3.99</v>
      </c>
      <c r="AU25" s="19">
        <v>3.794</v>
      </c>
      <c r="AV25" s="26">
        <v>3.210798715</v>
      </c>
      <c r="AW25" s="27">
        <v>-0.15371672809124</v>
      </c>
      <c r="AX25" s="27">
        <v>8.6211186135E-4</v>
      </c>
    </row>
    <row r="26" ht="9.75" customHeight="1">
      <c r="A26" s="25" t="s">
        <v>149</v>
      </c>
      <c r="B26" s="19">
        <v>2.001</v>
      </c>
      <c r="C26" s="19">
        <v>1.86</v>
      </c>
      <c r="D26" s="19">
        <v>1.791</v>
      </c>
      <c r="E26" s="19">
        <v>2.161</v>
      </c>
      <c r="F26" s="19">
        <v>2.594</v>
      </c>
      <c r="G26" s="19">
        <v>2.453</v>
      </c>
      <c r="H26" s="19">
        <v>2.206</v>
      </c>
      <c r="I26" s="19">
        <v>1.785</v>
      </c>
      <c r="J26" s="19">
        <v>2.028</v>
      </c>
      <c r="K26" s="19">
        <v>2.062</v>
      </c>
      <c r="L26" s="19">
        <v>1.788</v>
      </c>
      <c r="M26" s="19">
        <v>2.547</v>
      </c>
      <c r="N26" s="19">
        <v>2.597</v>
      </c>
      <c r="O26" s="19">
        <v>3.509</v>
      </c>
      <c r="P26" s="19">
        <v>3.2</v>
      </c>
      <c r="Q26" s="19">
        <v>3.76</v>
      </c>
      <c r="R26" s="19">
        <v>1.847</v>
      </c>
      <c r="S26" s="19">
        <v>1.85</v>
      </c>
      <c r="T26" s="19">
        <v>2.78</v>
      </c>
      <c r="U26" s="19">
        <v>2.71</v>
      </c>
      <c r="V26" s="19">
        <v>3.489</v>
      </c>
      <c r="W26" s="19">
        <v>2.98</v>
      </c>
      <c r="X26" s="19">
        <v>3.7</v>
      </c>
      <c r="Y26" s="19">
        <v>3.6</v>
      </c>
      <c r="Z26" s="19">
        <v>3.2</v>
      </c>
      <c r="AA26" s="19">
        <v>3.25</v>
      </c>
      <c r="AB26" s="19">
        <v>3.508</v>
      </c>
      <c r="AC26" s="19">
        <v>3.04</v>
      </c>
      <c r="AD26" s="19">
        <v>3.746</v>
      </c>
      <c r="AE26" s="19">
        <v>4.896</v>
      </c>
      <c r="AF26" s="19">
        <v>4.12</v>
      </c>
      <c r="AG26" s="19">
        <v>5.006</v>
      </c>
      <c r="AH26" s="19">
        <v>4.493</v>
      </c>
      <c r="AI26" s="19">
        <v>3.285</v>
      </c>
      <c r="AJ26" s="19">
        <v>3.262</v>
      </c>
      <c r="AK26" s="19">
        <v>3.279</v>
      </c>
      <c r="AL26" s="19">
        <v>3.86</v>
      </c>
      <c r="AM26" s="19">
        <v>4.144</v>
      </c>
      <c r="AN26" s="19">
        <v>5.509</v>
      </c>
      <c r="AO26" s="19">
        <v>5.046</v>
      </c>
      <c r="AP26" s="19">
        <v>2.928</v>
      </c>
      <c r="AQ26" s="19">
        <v>4.734</v>
      </c>
      <c r="AR26" s="19">
        <v>4.396</v>
      </c>
      <c r="AS26" s="19">
        <v>3.047</v>
      </c>
      <c r="AT26" s="19">
        <v>3.347</v>
      </c>
      <c r="AU26" s="19">
        <v>4.306</v>
      </c>
      <c r="AV26" s="26">
        <v>3.315724889</v>
      </c>
      <c r="AW26" s="27">
        <v>-0.22997564077377</v>
      </c>
      <c r="AX26" s="27">
        <v>8.9028495131E-4</v>
      </c>
    </row>
    <row r="27" ht="9.75" customHeight="1">
      <c r="A27" s="25" t="s">
        <v>150</v>
      </c>
      <c r="B27" s="19">
        <v>45.055</v>
      </c>
      <c r="C27" s="19">
        <v>41.341</v>
      </c>
      <c r="D27" s="19">
        <v>41.804</v>
      </c>
      <c r="E27" s="19">
        <v>40.045</v>
      </c>
      <c r="F27" s="19">
        <v>39.787</v>
      </c>
      <c r="G27" s="19">
        <v>37.826</v>
      </c>
      <c r="H27" s="19">
        <v>33.838</v>
      </c>
      <c r="I27" s="19">
        <v>29.548</v>
      </c>
      <c r="J27" s="19">
        <v>29.45</v>
      </c>
      <c r="K27" s="19">
        <v>30.329</v>
      </c>
      <c r="L27" s="19">
        <v>26.459</v>
      </c>
      <c r="M27" s="19">
        <v>30.03</v>
      </c>
      <c r="N27" s="19">
        <v>29.821</v>
      </c>
      <c r="O27" s="19">
        <v>30.469</v>
      </c>
      <c r="P27" s="19">
        <v>28.5</v>
      </c>
      <c r="Q27" s="19">
        <v>27.7</v>
      </c>
      <c r="R27" s="19">
        <v>25.1</v>
      </c>
      <c r="S27" s="19">
        <v>28.6</v>
      </c>
      <c r="T27" s="19">
        <v>25.3</v>
      </c>
      <c r="U27" s="19">
        <v>25.17</v>
      </c>
      <c r="V27" s="19">
        <v>22.98</v>
      </c>
      <c r="W27" s="19">
        <v>19.58</v>
      </c>
      <c r="X27" s="19">
        <v>17.9</v>
      </c>
      <c r="Y27" s="19">
        <v>17.1</v>
      </c>
      <c r="Z27" s="19">
        <v>19.6</v>
      </c>
      <c r="AA27" s="19">
        <v>19.1</v>
      </c>
      <c r="AB27" s="19">
        <v>20.1</v>
      </c>
      <c r="AC27" s="19">
        <v>17.9</v>
      </c>
      <c r="AD27" s="19">
        <v>14.712</v>
      </c>
      <c r="AE27" s="19">
        <v>13.722</v>
      </c>
      <c r="AF27" s="19">
        <v>14.519</v>
      </c>
      <c r="AG27" s="19">
        <v>15.391</v>
      </c>
      <c r="AH27" s="19">
        <v>13.448</v>
      </c>
      <c r="AI27" s="19">
        <v>16.127</v>
      </c>
      <c r="AJ27" s="19">
        <v>14.349</v>
      </c>
      <c r="AK27" s="19">
        <v>13.898</v>
      </c>
      <c r="AL27" s="19">
        <v>12.11</v>
      </c>
      <c r="AM27" s="19">
        <v>12.418</v>
      </c>
      <c r="AN27" s="19">
        <v>13.251</v>
      </c>
      <c r="AO27" s="19">
        <v>12.84</v>
      </c>
      <c r="AP27" s="19">
        <v>13.26</v>
      </c>
      <c r="AQ27" s="19">
        <v>12.06</v>
      </c>
      <c r="AR27" s="19">
        <v>12.3</v>
      </c>
      <c r="AS27" s="19">
        <v>11.94</v>
      </c>
      <c r="AT27" s="19">
        <v>9.8508</v>
      </c>
      <c r="AU27" s="19">
        <v>10.7208</v>
      </c>
      <c r="AV27" s="26">
        <v>9.021</v>
      </c>
      <c r="AW27" s="27">
        <v>-0.15855160355568</v>
      </c>
      <c r="AX27" s="27">
        <v>0.00242217350751</v>
      </c>
    </row>
    <row r="28" ht="9.75" customHeight="1">
      <c r="A28" s="25" t="s">
        <v>151</v>
      </c>
      <c r="B28" s="19">
        <v>163.519</v>
      </c>
      <c r="C28" s="19">
        <v>152.661</v>
      </c>
      <c r="D28" s="19">
        <v>147.06</v>
      </c>
      <c r="E28" s="19">
        <v>149.170999999999</v>
      </c>
      <c r="F28" s="19">
        <v>153.59</v>
      </c>
      <c r="G28" s="19">
        <v>151.669</v>
      </c>
      <c r="H28" s="19">
        <v>144.519999999999</v>
      </c>
      <c r="I28" s="19">
        <v>140.079999999999</v>
      </c>
      <c r="J28" s="19">
        <v>141.211</v>
      </c>
      <c r="K28" s="19">
        <v>139.63</v>
      </c>
      <c r="L28" s="19">
        <v>128.331999999999</v>
      </c>
      <c r="M28" s="19">
        <v>134.386</v>
      </c>
      <c r="N28" s="19">
        <v>130.88</v>
      </c>
      <c r="O28" s="19">
        <v>132.287</v>
      </c>
      <c r="P28" s="19">
        <v>139.511</v>
      </c>
      <c r="Q28" s="19">
        <v>139.55</v>
      </c>
      <c r="R28" s="19">
        <v>141.267</v>
      </c>
      <c r="S28" s="19">
        <v>140.105</v>
      </c>
      <c r="T28" s="19">
        <v>141.006</v>
      </c>
      <c r="U28" s="19">
        <v>147.412</v>
      </c>
      <c r="V28" s="19">
        <v>147.649</v>
      </c>
      <c r="W28" s="19">
        <v>143.439</v>
      </c>
      <c r="X28" s="19">
        <v>141.297</v>
      </c>
      <c r="Y28" s="19">
        <v>140.111999999999</v>
      </c>
      <c r="Z28" s="19">
        <v>138.224999999999</v>
      </c>
      <c r="AA28" s="19">
        <v>129.58</v>
      </c>
      <c r="AB28" s="19">
        <v>113.274</v>
      </c>
      <c r="AC28" s="19">
        <v>104.37</v>
      </c>
      <c r="AD28" s="19">
        <v>97.93</v>
      </c>
      <c r="AE28" s="19">
        <v>95.55</v>
      </c>
      <c r="AF28" s="19">
        <v>90.58</v>
      </c>
      <c r="AG28" s="19">
        <v>89.88</v>
      </c>
      <c r="AH28" s="19">
        <v>86.8</v>
      </c>
      <c r="AI28" s="19">
        <v>84.77</v>
      </c>
      <c r="AJ28" s="19">
        <v>80.22</v>
      </c>
      <c r="AK28" s="19">
        <v>84.893</v>
      </c>
      <c r="AL28" s="19">
        <v>84.965</v>
      </c>
      <c r="AM28" s="19">
        <v>84.631</v>
      </c>
      <c r="AN28" s="19">
        <v>87.185</v>
      </c>
      <c r="AO28" s="19">
        <v>85.371</v>
      </c>
      <c r="AP28" s="19">
        <v>82.1391038501958</v>
      </c>
      <c r="AQ28" s="19">
        <v>83.5244100506353</v>
      </c>
      <c r="AR28" s="19">
        <v>85.6740231202828</v>
      </c>
      <c r="AS28" s="19">
        <v>80.1089137288621</v>
      </c>
      <c r="AT28" s="19">
        <v>71.725422757237</v>
      </c>
      <c r="AU28" s="19">
        <v>76.6217636381007</v>
      </c>
      <c r="AV28" s="26">
        <v>77.5532626349479</v>
      </c>
      <c r="AW28" s="27">
        <v>0.01215710677207</v>
      </c>
      <c r="AX28" s="27">
        <v>0.02082335203886</v>
      </c>
    </row>
    <row r="29" ht="9.75" customHeight="1">
      <c r="A29" s="25" t="s">
        <v>152</v>
      </c>
      <c r="B29" s="19">
        <v>2.107</v>
      </c>
      <c r="C29" s="19">
        <v>2.103</v>
      </c>
      <c r="D29" s="19">
        <v>2.01</v>
      </c>
      <c r="E29" s="19">
        <v>2.27</v>
      </c>
      <c r="F29" s="19">
        <v>2.197</v>
      </c>
      <c r="G29" s="19">
        <v>2.528</v>
      </c>
      <c r="H29" s="19">
        <v>3.726</v>
      </c>
      <c r="I29" s="19">
        <v>3.98</v>
      </c>
      <c r="J29" s="19">
        <v>4.681</v>
      </c>
      <c r="K29" s="19">
        <v>4.93</v>
      </c>
      <c r="L29" s="19">
        <v>6.456</v>
      </c>
      <c r="M29" s="19">
        <v>7.629</v>
      </c>
      <c r="N29" s="19">
        <v>8.114</v>
      </c>
      <c r="O29" s="19">
        <v>7.215</v>
      </c>
      <c r="P29" s="19">
        <v>3.961</v>
      </c>
      <c r="Q29" s="19">
        <v>3.961</v>
      </c>
      <c r="R29" s="19">
        <v>3.921</v>
      </c>
      <c r="S29" s="19">
        <v>3.981</v>
      </c>
      <c r="T29" s="19">
        <v>4.882</v>
      </c>
      <c r="U29" s="19">
        <v>5.213</v>
      </c>
      <c r="V29" s="19">
        <v>6.045</v>
      </c>
      <c r="W29" s="19">
        <v>5.769</v>
      </c>
      <c r="X29" s="19">
        <v>6.586</v>
      </c>
      <c r="Y29" s="19">
        <v>7.392</v>
      </c>
      <c r="Z29" s="19">
        <v>7.947</v>
      </c>
      <c r="AA29" s="19">
        <v>8.037</v>
      </c>
      <c r="AB29" s="19">
        <v>7.75</v>
      </c>
      <c r="AC29" s="19">
        <v>8.384</v>
      </c>
      <c r="AD29" s="19">
        <v>7.889</v>
      </c>
      <c r="AE29" s="19">
        <v>8.382</v>
      </c>
      <c r="AF29" s="19">
        <v>8.24</v>
      </c>
      <c r="AG29" s="19">
        <v>7.772</v>
      </c>
      <c r="AH29" s="19">
        <v>7.641</v>
      </c>
      <c r="AI29" s="19">
        <v>8.777</v>
      </c>
      <c r="AJ29" s="19">
        <v>9.104</v>
      </c>
      <c r="AK29" s="19">
        <v>9.218</v>
      </c>
      <c r="AL29" s="19">
        <v>9.347</v>
      </c>
      <c r="AM29" s="19">
        <v>9.845</v>
      </c>
      <c r="AN29" s="19">
        <v>9.422</v>
      </c>
      <c r="AO29" s="19">
        <v>9.04404</v>
      </c>
      <c r="AP29" s="19">
        <v>8.8152039</v>
      </c>
      <c r="AQ29" s="19">
        <v>8.0564765</v>
      </c>
      <c r="AR29" s="19">
        <v>8.5361349</v>
      </c>
      <c r="AS29" s="19">
        <v>8.1389951</v>
      </c>
      <c r="AT29" s="19">
        <v>8.0836367</v>
      </c>
      <c r="AU29" s="19">
        <v>7.3580182</v>
      </c>
      <c r="AV29" s="26">
        <v>7.32432</v>
      </c>
      <c r="AW29" s="27">
        <v>-0.00457979319617</v>
      </c>
      <c r="AX29" s="27">
        <v>0.00196660822257</v>
      </c>
    </row>
    <row r="30" ht="9.75" customHeight="1">
      <c r="A30" s="25" t="s">
        <v>153</v>
      </c>
      <c r="B30" s="19">
        <v>10.91</v>
      </c>
      <c r="C30" s="19">
        <v>10.463</v>
      </c>
      <c r="D30" s="19">
        <v>9.077</v>
      </c>
      <c r="E30" s="19">
        <v>8.959</v>
      </c>
      <c r="F30" s="19">
        <v>9.093</v>
      </c>
      <c r="G30" s="19">
        <v>9.241</v>
      </c>
      <c r="H30" s="19">
        <v>8.945</v>
      </c>
      <c r="I30" s="19">
        <v>8.693</v>
      </c>
      <c r="J30" s="19">
        <v>8.738</v>
      </c>
      <c r="K30" s="19">
        <v>8.334</v>
      </c>
      <c r="L30" s="19">
        <v>7.94</v>
      </c>
      <c r="M30" s="19">
        <v>8.045</v>
      </c>
      <c r="N30" s="19">
        <v>8.183</v>
      </c>
      <c r="O30" s="19">
        <v>8.175</v>
      </c>
      <c r="P30" s="19">
        <v>8.238</v>
      </c>
      <c r="Q30" s="19">
        <v>8.078</v>
      </c>
      <c r="R30" s="19">
        <v>8.117</v>
      </c>
      <c r="S30" s="19">
        <v>8.463</v>
      </c>
      <c r="T30" s="19">
        <v>7.956</v>
      </c>
      <c r="U30" s="19">
        <v>7.742</v>
      </c>
      <c r="V30" s="19">
        <v>7.604</v>
      </c>
      <c r="W30" s="19">
        <v>7.515</v>
      </c>
      <c r="X30" s="19">
        <v>7.511</v>
      </c>
      <c r="Y30" s="19">
        <v>7.087</v>
      </c>
      <c r="Z30" s="19">
        <v>6.348</v>
      </c>
      <c r="AA30" s="19">
        <v>5.587</v>
      </c>
      <c r="AB30" s="19">
        <v>5.792</v>
      </c>
      <c r="AC30" s="19">
        <v>4.611</v>
      </c>
      <c r="AD30" s="19">
        <v>3.97</v>
      </c>
      <c r="AE30" s="19">
        <v>3.613</v>
      </c>
      <c r="AF30" s="19">
        <v>3.557</v>
      </c>
      <c r="AG30" s="19">
        <v>3.695</v>
      </c>
      <c r="AH30" s="19">
        <v>3.73</v>
      </c>
      <c r="AI30" s="19">
        <v>3.373</v>
      </c>
      <c r="AJ30" s="19">
        <v>3.442</v>
      </c>
      <c r="AK30" s="19">
        <v>3.246</v>
      </c>
      <c r="AL30" s="19">
        <v>3.42</v>
      </c>
      <c r="AM30" s="19">
        <v>3.106</v>
      </c>
      <c r="AN30" s="19">
        <v>3.351</v>
      </c>
      <c r="AO30" s="19">
        <v>3.069</v>
      </c>
      <c r="AP30" s="19">
        <v>2.681565</v>
      </c>
      <c r="AQ30" s="19">
        <v>2.869155</v>
      </c>
      <c r="AR30" s="19">
        <v>2.894655</v>
      </c>
      <c r="AS30" s="19">
        <v>2.838565</v>
      </c>
      <c r="AT30" s="19">
        <v>2.491525</v>
      </c>
      <c r="AU30" s="19">
        <v>2.64235</v>
      </c>
      <c r="AV30" s="26">
        <v>2.729095</v>
      </c>
      <c r="AW30" s="27">
        <v>0.032828733325</v>
      </c>
      <c r="AX30" s="27">
        <v>7.3277257616E-4</v>
      </c>
    </row>
    <row r="31" ht="9.75" customHeight="1">
      <c r="A31" s="25" t="s">
        <v>154</v>
      </c>
      <c r="B31" s="19">
        <v>2.231</v>
      </c>
      <c r="C31" s="19">
        <v>2.518</v>
      </c>
      <c r="D31" s="19">
        <v>2.626</v>
      </c>
      <c r="E31" s="19">
        <v>3.104</v>
      </c>
      <c r="F31" s="19">
        <v>2.934</v>
      </c>
      <c r="G31" s="19">
        <v>0.894</v>
      </c>
      <c r="H31" s="19">
        <v>0.732</v>
      </c>
      <c r="I31" s="19">
        <v>0.65</v>
      </c>
      <c r="J31" s="19">
        <v>0.843</v>
      </c>
      <c r="K31" s="19">
        <v>0.816</v>
      </c>
      <c r="L31" s="19">
        <v>0.475</v>
      </c>
      <c r="M31" s="19">
        <v>0.495</v>
      </c>
      <c r="N31" s="19">
        <v>0.532</v>
      </c>
      <c r="O31" s="19">
        <v>0.551</v>
      </c>
      <c r="P31" s="19">
        <v>0.828</v>
      </c>
      <c r="Q31" s="19">
        <v>0.732</v>
      </c>
      <c r="R31" s="19">
        <v>0.853</v>
      </c>
      <c r="S31" s="19">
        <v>0.869</v>
      </c>
      <c r="T31" s="19">
        <v>1.0</v>
      </c>
      <c r="U31" s="19">
        <v>0.985</v>
      </c>
      <c r="V31" s="19">
        <v>1.054</v>
      </c>
      <c r="W31" s="19">
        <v>1.534</v>
      </c>
      <c r="X31" s="19">
        <v>2.163</v>
      </c>
      <c r="Y31" s="19">
        <v>2.186</v>
      </c>
      <c r="Z31" s="19">
        <v>2.249</v>
      </c>
      <c r="AA31" s="19">
        <v>2.085</v>
      </c>
      <c r="AB31" s="19">
        <v>2.044</v>
      </c>
      <c r="AC31" s="19">
        <v>1.876</v>
      </c>
      <c r="AD31" s="19">
        <v>1.856</v>
      </c>
      <c r="AE31" s="19">
        <v>1.733</v>
      </c>
      <c r="AF31" s="19">
        <v>1.777</v>
      </c>
      <c r="AG31" s="19">
        <v>1.925</v>
      </c>
      <c r="AH31" s="19">
        <v>1.804</v>
      </c>
      <c r="AI31" s="19">
        <v>1.87</v>
      </c>
      <c r="AJ31" s="19">
        <v>1.591</v>
      </c>
      <c r="AK31" s="19">
        <v>1.815</v>
      </c>
      <c r="AL31" s="19">
        <v>1.879</v>
      </c>
      <c r="AM31" s="19">
        <v>1.751</v>
      </c>
      <c r="AN31" s="19">
        <v>1.746</v>
      </c>
      <c r="AO31" s="19">
        <v>1.802</v>
      </c>
      <c r="AP31" s="19">
        <v>1.886</v>
      </c>
      <c r="AQ31" s="19">
        <v>1.633</v>
      </c>
      <c r="AR31" s="19">
        <v>1.601</v>
      </c>
      <c r="AS31" s="19">
        <v>1.422</v>
      </c>
      <c r="AT31" s="19">
        <v>1.154</v>
      </c>
      <c r="AU31" s="19">
        <v>1.24</v>
      </c>
      <c r="AV31" s="26">
        <v>1.264</v>
      </c>
      <c r="AW31" s="27">
        <v>0.01935483887792</v>
      </c>
      <c r="AX31" s="31" t="s">
        <v>82</v>
      </c>
    </row>
    <row r="32" ht="9.75" customHeight="1">
      <c r="A32" s="25" t="s">
        <v>83</v>
      </c>
      <c r="B32" s="19">
        <v>8.626</v>
      </c>
      <c r="C32" s="19">
        <v>8.972</v>
      </c>
      <c r="D32" s="19">
        <v>9.832</v>
      </c>
      <c r="E32" s="19">
        <v>9.522</v>
      </c>
      <c r="F32" s="19">
        <v>9.774</v>
      </c>
      <c r="G32" s="19">
        <v>9.87</v>
      </c>
      <c r="H32" s="19">
        <v>9.535</v>
      </c>
      <c r="I32" s="19">
        <v>8.873</v>
      </c>
      <c r="J32" s="19">
        <v>9.003</v>
      </c>
      <c r="K32" s="19">
        <v>9.804</v>
      </c>
      <c r="L32" s="19">
        <v>9.83</v>
      </c>
      <c r="M32" s="19">
        <v>9.747</v>
      </c>
      <c r="N32" s="19">
        <v>9.585</v>
      </c>
      <c r="O32" s="19">
        <v>9.75</v>
      </c>
      <c r="P32" s="19">
        <v>10.7</v>
      </c>
      <c r="Q32" s="19">
        <v>12.554</v>
      </c>
      <c r="R32" s="19">
        <v>12.866</v>
      </c>
      <c r="S32" s="19">
        <v>14.385</v>
      </c>
      <c r="T32" s="19">
        <v>13.464</v>
      </c>
      <c r="U32" s="19">
        <v>15.27</v>
      </c>
      <c r="V32" s="19">
        <v>15.076</v>
      </c>
      <c r="W32" s="19">
        <v>14.819</v>
      </c>
      <c r="X32" s="19">
        <v>14.71</v>
      </c>
      <c r="Y32" s="19">
        <v>13.788</v>
      </c>
      <c r="Z32" s="19">
        <v>14.386</v>
      </c>
      <c r="AA32" s="19">
        <v>14.081</v>
      </c>
      <c r="AB32" s="19">
        <v>13.605</v>
      </c>
      <c r="AC32" s="19">
        <v>12.173</v>
      </c>
      <c r="AD32" s="19">
        <v>10.361</v>
      </c>
      <c r="AE32" s="19">
        <v>11.158</v>
      </c>
      <c r="AF32" s="19">
        <v>11.957</v>
      </c>
      <c r="AG32" s="19">
        <v>11.149</v>
      </c>
      <c r="AH32" s="19">
        <v>10.993</v>
      </c>
      <c r="AI32" s="19">
        <v>11.629</v>
      </c>
      <c r="AJ32" s="19">
        <v>11.624</v>
      </c>
      <c r="AK32" s="19">
        <v>12.184</v>
      </c>
      <c r="AL32" s="19">
        <v>13.056</v>
      </c>
      <c r="AM32" s="19">
        <v>13.3</v>
      </c>
      <c r="AN32" s="19">
        <v>13.973</v>
      </c>
      <c r="AO32" s="19">
        <v>15.954</v>
      </c>
      <c r="AP32" s="19">
        <v>15.986</v>
      </c>
      <c r="AQ32" s="19">
        <v>16.389</v>
      </c>
      <c r="AR32" s="19">
        <v>16.602</v>
      </c>
      <c r="AS32" s="19">
        <v>16.442</v>
      </c>
      <c r="AT32" s="19">
        <v>12.935</v>
      </c>
      <c r="AU32" s="19">
        <v>14.288</v>
      </c>
      <c r="AV32" s="26">
        <v>15.41911507</v>
      </c>
      <c r="AW32" s="27">
        <v>0.07916539162397</v>
      </c>
      <c r="AX32" s="27">
        <v>0.00414009205997</v>
      </c>
    </row>
    <row r="33" ht="9.75" customHeight="1">
      <c r="A33" s="25" t="s">
        <v>84</v>
      </c>
      <c r="B33" s="20" t="s">
        <v>80</v>
      </c>
      <c r="C33" s="20" t="s">
        <v>80</v>
      </c>
      <c r="D33" s="20" t="s">
        <v>80</v>
      </c>
      <c r="E33" s="20" t="s">
        <v>80</v>
      </c>
      <c r="F33" s="20" t="s">
        <v>80</v>
      </c>
      <c r="G33" s="20" t="s">
        <v>80</v>
      </c>
      <c r="H33" s="20" t="s">
        <v>80</v>
      </c>
      <c r="I33" s="20" t="s">
        <v>80</v>
      </c>
      <c r="J33" s="20" t="s">
        <v>80</v>
      </c>
      <c r="K33" s="20" t="s">
        <v>80</v>
      </c>
      <c r="L33" s="20" t="s">
        <v>80</v>
      </c>
      <c r="M33" s="20" t="s">
        <v>80</v>
      </c>
      <c r="N33" s="20" t="s">
        <v>80</v>
      </c>
      <c r="O33" s="20" t="s">
        <v>80</v>
      </c>
      <c r="P33" s="20" t="s">
        <v>80</v>
      </c>
      <c r="Q33" s="20" t="s">
        <v>80</v>
      </c>
      <c r="R33" s="20" t="s">
        <v>80</v>
      </c>
      <c r="S33" s="20" t="s">
        <v>80</v>
      </c>
      <c r="T33" s="20" t="s">
        <v>80</v>
      </c>
      <c r="U33" s="20" t="s">
        <v>80</v>
      </c>
      <c r="V33" s="19">
        <v>38.134</v>
      </c>
      <c r="W33" s="19">
        <v>40.066</v>
      </c>
      <c r="X33" s="19">
        <v>41.63</v>
      </c>
      <c r="Y33" s="19">
        <v>43.424</v>
      </c>
      <c r="Z33" s="19">
        <v>41.446</v>
      </c>
      <c r="AA33" s="19">
        <v>40.158</v>
      </c>
      <c r="AB33" s="19">
        <v>38.18</v>
      </c>
      <c r="AC33" s="19">
        <v>39.928</v>
      </c>
      <c r="AD33" s="19">
        <v>36.432</v>
      </c>
      <c r="AE33" s="19">
        <v>34.514</v>
      </c>
      <c r="AF33" s="19">
        <v>27.494</v>
      </c>
      <c r="AG33" s="19">
        <v>25.852</v>
      </c>
      <c r="AH33" s="19">
        <v>22.448</v>
      </c>
      <c r="AI33" s="19">
        <v>22.908</v>
      </c>
      <c r="AJ33" s="19">
        <v>19.826</v>
      </c>
      <c r="AK33" s="19">
        <v>23.184</v>
      </c>
      <c r="AL33" s="19">
        <v>22.464</v>
      </c>
      <c r="AM33" s="19">
        <v>22.754</v>
      </c>
      <c r="AN33" s="19">
        <v>25.181</v>
      </c>
      <c r="AO33" s="19">
        <v>26.54852424</v>
      </c>
      <c r="AP33" s="19">
        <v>27.2147372</v>
      </c>
      <c r="AQ33" s="19">
        <v>29.7746366526544</v>
      </c>
      <c r="AR33" s="19">
        <v>31.6911028</v>
      </c>
      <c r="AS33" s="19">
        <v>33.40580894</v>
      </c>
      <c r="AT33" s="19">
        <v>32.59069744</v>
      </c>
      <c r="AU33" s="19">
        <v>31.5931144212306</v>
      </c>
      <c r="AV33" s="26">
        <v>30.18381020592</v>
      </c>
      <c r="AW33" s="27">
        <v>-0.04460795596242</v>
      </c>
      <c r="AX33" s="27">
        <v>0.00810446962714</v>
      </c>
    </row>
    <row r="34" ht="9.75" customHeight="1">
      <c r="A34" s="25" t="s">
        <v>155</v>
      </c>
      <c r="B34" s="20" t="s">
        <v>80</v>
      </c>
      <c r="C34" s="20" t="s">
        <v>80</v>
      </c>
      <c r="D34" s="20" t="s">
        <v>80</v>
      </c>
      <c r="E34" s="20" t="s">
        <v>80</v>
      </c>
      <c r="F34" s="20" t="s">
        <v>80</v>
      </c>
      <c r="G34" s="20" t="s">
        <v>80</v>
      </c>
      <c r="H34" s="20" t="s">
        <v>80</v>
      </c>
      <c r="I34" s="20" t="s">
        <v>80</v>
      </c>
      <c r="J34" s="20" t="s">
        <v>80</v>
      </c>
      <c r="K34" s="20" t="s">
        <v>80</v>
      </c>
      <c r="L34" s="20" t="s">
        <v>80</v>
      </c>
      <c r="M34" s="20" t="s">
        <v>80</v>
      </c>
      <c r="N34" s="20" t="s">
        <v>80</v>
      </c>
      <c r="O34" s="20" t="s">
        <v>80</v>
      </c>
      <c r="P34" s="20" t="s">
        <v>80</v>
      </c>
      <c r="Q34" s="20" t="s">
        <v>80</v>
      </c>
      <c r="R34" s="20" t="s">
        <v>80</v>
      </c>
      <c r="S34" s="20" t="s">
        <v>80</v>
      </c>
      <c r="T34" s="20" t="s">
        <v>80</v>
      </c>
      <c r="U34" s="20" t="s">
        <v>80</v>
      </c>
      <c r="V34" s="19">
        <v>0.598</v>
      </c>
      <c r="W34" s="19">
        <v>0.69</v>
      </c>
      <c r="X34" s="19">
        <v>0.69</v>
      </c>
      <c r="Y34" s="19">
        <v>0.69</v>
      </c>
      <c r="Z34" s="19">
        <v>0.644</v>
      </c>
      <c r="AA34" s="19">
        <v>0.598</v>
      </c>
      <c r="AB34" s="19">
        <v>0.598</v>
      </c>
      <c r="AC34" s="19">
        <v>0.46</v>
      </c>
      <c r="AD34" s="20" t="s">
        <v>140</v>
      </c>
      <c r="AE34" s="19">
        <v>0.069</v>
      </c>
      <c r="AF34" s="19">
        <v>0.051</v>
      </c>
      <c r="AG34" s="19">
        <v>0.092</v>
      </c>
      <c r="AH34" s="19">
        <v>0.115</v>
      </c>
      <c r="AI34" s="19">
        <v>0.104</v>
      </c>
      <c r="AJ34" s="19">
        <v>0.115</v>
      </c>
      <c r="AK34" s="19">
        <v>0.078</v>
      </c>
      <c r="AL34" s="19">
        <v>0.078</v>
      </c>
      <c r="AM34" s="19">
        <v>0.126</v>
      </c>
      <c r="AN34" s="19">
        <v>0.155</v>
      </c>
      <c r="AO34" s="19">
        <v>0.15819487</v>
      </c>
      <c r="AP34" s="19">
        <v>0.17171471</v>
      </c>
      <c r="AQ34" s="19">
        <v>0.23839972</v>
      </c>
      <c r="AR34" s="19">
        <v>0.22764998</v>
      </c>
      <c r="AS34" s="19">
        <v>0.19449499</v>
      </c>
      <c r="AT34" s="19">
        <v>0.14553499</v>
      </c>
      <c r="AU34" s="19">
        <v>0.19187495</v>
      </c>
      <c r="AV34" s="26">
        <v>0.20413996</v>
      </c>
      <c r="AW34" s="27">
        <v>0.06392189115286</v>
      </c>
      <c r="AX34" s="31" t="s">
        <v>82</v>
      </c>
    </row>
    <row r="35" ht="9.75" customHeight="1">
      <c r="A35" s="25" t="s">
        <v>156</v>
      </c>
      <c r="B35" s="19">
        <v>9.511</v>
      </c>
      <c r="C35" s="19">
        <v>8.572</v>
      </c>
      <c r="D35" s="19">
        <v>8.274</v>
      </c>
      <c r="E35" s="19">
        <v>7.645</v>
      </c>
      <c r="F35" s="19">
        <v>6.66</v>
      </c>
      <c r="G35" s="19">
        <v>4.793</v>
      </c>
      <c r="H35" s="19">
        <v>3.613</v>
      </c>
      <c r="I35" s="19">
        <v>3.083</v>
      </c>
      <c r="J35" s="19">
        <v>3.081</v>
      </c>
      <c r="K35" s="19">
        <v>2.893</v>
      </c>
      <c r="L35" s="19">
        <v>2.54</v>
      </c>
      <c r="M35" s="19">
        <v>3.191</v>
      </c>
      <c r="N35" s="19">
        <v>3.231</v>
      </c>
      <c r="O35" s="19">
        <v>3.136</v>
      </c>
      <c r="P35" s="19">
        <v>3.281</v>
      </c>
      <c r="Q35" s="19">
        <v>3.892</v>
      </c>
      <c r="R35" s="19">
        <v>4.09</v>
      </c>
      <c r="S35" s="19">
        <v>5.396</v>
      </c>
      <c r="T35" s="19">
        <v>5.268</v>
      </c>
      <c r="U35" s="19">
        <v>6.664</v>
      </c>
      <c r="V35" s="19">
        <v>7.011</v>
      </c>
      <c r="W35" s="19">
        <v>6.802</v>
      </c>
      <c r="X35" s="19">
        <v>7.101</v>
      </c>
      <c r="Y35" s="19">
        <v>8.396</v>
      </c>
      <c r="Z35" s="19">
        <v>8.2</v>
      </c>
      <c r="AA35" s="19">
        <v>9.539</v>
      </c>
      <c r="AB35" s="19">
        <v>8.241</v>
      </c>
      <c r="AC35" s="19">
        <v>7.662</v>
      </c>
      <c r="AD35" s="19">
        <v>8.23</v>
      </c>
      <c r="AE35" s="19">
        <v>8.964</v>
      </c>
      <c r="AF35" s="19">
        <v>9.786</v>
      </c>
      <c r="AG35" s="19">
        <v>9.34</v>
      </c>
      <c r="AH35" s="19">
        <v>9.517</v>
      </c>
      <c r="AI35" s="19">
        <v>9.395</v>
      </c>
      <c r="AJ35" s="19">
        <v>7.686</v>
      </c>
      <c r="AK35" s="19">
        <v>8.565</v>
      </c>
      <c r="AL35" s="19">
        <v>8.476</v>
      </c>
      <c r="AM35" s="19">
        <v>8.89</v>
      </c>
      <c r="AN35" s="19">
        <v>9.144</v>
      </c>
      <c r="AO35" s="19">
        <v>9.100455</v>
      </c>
      <c r="AP35" s="19">
        <v>8.6931013</v>
      </c>
      <c r="AQ35" s="19">
        <v>8.4557561</v>
      </c>
      <c r="AR35" s="19">
        <v>9.0037835</v>
      </c>
      <c r="AS35" s="19">
        <v>8.4777572</v>
      </c>
      <c r="AT35" s="19">
        <v>7.9343967</v>
      </c>
      <c r="AU35" s="19">
        <v>7.9350634</v>
      </c>
      <c r="AV35" s="26">
        <v>7.8043902</v>
      </c>
      <c r="AW35" s="27">
        <v>-0.01646782085299</v>
      </c>
      <c r="AX35" s="27">
        <v>0.00209550908767</v>
      </c>
    </row>
    <row r="36" ht="9.75" customHeight="1">
      <c r="A36" s="25" t="s">
        <v>85</v>
      </c>
      <c r="B36" s="19">
        <v>0.763</v>
      </c>
      <c r="C36" s="19">
        <v>0.702</v>
      </c>
      <c r="D36" s="19">
        <v>0.738</v>
      </c>
      <c r="E36" s="19">
        <v>0.751</v>
      </c>
      <c r="F36" s="19">
        <v>0.837</v>
      </c>
      <c r="G36" s="19">
        <v>0.862</v>
      </c>
      <c r="H36" s="19">
        <v>0.811</v>
      </c>
      <c r="I36" s="19">
        <v>0.886</v>
      </c>
      <c r="J36" s="19">
        <v>0.91</v>
      </c>
      <c r="K36" s="19">
        <v>1.022</v>
      </c>
      <c r="L36" s="19">
        <v>0.98</v>
      </c>
      <c r="M36" s="19">
        <v>0.991</v>
      </c>
      <c r="N36" s="19">
        <v>0.833</v>
      </c>
      <c r="O36" s="19">
        <v>0.873</v>
      </c>
      <c r="P36" s="19">
        <v>0.992</v>
      </c>
      <c r="Q36" s="19">
        <v>1.005</v>
      </c>
      <c r="R36" s="19">
        <v>0.939</v>
      </c>
      <c r="S36" s="19">
        <v>1.021</v>
      </c>
      <c r="T36" s="19">
        <v>0.943</v>
      </c>
      <c r="U36" s="19">
        <v>1.147</v>
      </c>
      <c r="V36" s="19">
        <v>1.169</v>
      </c>
      <c r="W36" s="19">
        <v>1.04</v>
      </c>
      <c r="X36" s="19">
        <v>0.989</v>
      </c>
      <c r="Y36" s="19">
        <v>0.986</v>
      </c>
      <c r="Z36" s="19">
        <v>0.957</v>
      </c>
      <c r="AA36" s="19">
        <v>0.8114808</v>
      </c>
      <c r="AB36" s="19">
        <v>0.7222112</v>
      </c>
      <c r="AC36" s="19">
        <v>0.7255672</v>
      </c>
      <c r="AD36" s="19">
        <v>0.7839616</v>
      </c>
      <c r="AE36" s="19">
        <v>0.8846416</v>
      </c>
      <c r="AF36" s="19">
        <v>0.9658568</v>
      </c>
      <c r="AG36" s="19">
        <v>0.9604872</v>
      </c>
      <c r="AH36" s="19">
        <v>0.953104</v>
      </c>
      <c r="AI36" s="19">
        <v>1.033648</v>
      </c>
      <c r="AJ36" s="19">
        <v>0.9692128</v>
      </c>
      <c r="AK36" s="19">
        <v>0.9927048</v>
      </c>
      <c r="AL36" s="19">
        <v>0.882628</v>
      </c>
      <c r="AM36" s="19">
        <v>0.7671816</v>
      </c>
      <c r="AN36" s="19">
        <v>0.7457032</v>
      </c>
      <c r="AO36" s="19">
        <v>0.842356</v>
      </c>
      <c r="AP36" s="19">
        <v>0.7188552</v>
      </c>
      <c r="AQ36" s="19">
        <v>0.6161616</v>
      </c>
      <c r="AR36" s="19">
        <v>0.6785832</v>
      </c>
      <c r="AS36" s="19">
        <v>0.698048</v>
      </c>
      <c r="AT36" s="19">
        <v>0.4926608</v>
      </c>
      <c r="AU36" s="19">
        <v>0.634284</v>
      </c>
      <c r="AV36" s="26">
        <v>0.647708</v>
      </c>
      <c r="AW36" s="27">
        <v>0.02116402052343</v>
      </c>
      <c r="AX36" s="31" t="s">
        <v>82</v>
      </c>
    </row>
    <row r="37" ht="9.75" customHeight="1">
      <c r="A37" s="25" t="s">
        <v>157</v>
      </c>
      <c r="B37" s="19">
        <v>59.481</v>
      </c>
      <c r="C37" s="19">
        <v>60.278</v>
      </c>
      <c r="D37" s="19">
        <v>61.369</v>
      </c>
      <c r="E37" s="19">
        <v>64.322</v>
      </c>
      <c r="F37" s="19">
        <v>67.577</v>
      </c>
      <c r="G37" s="19">
        <v>70.1799999999999</v>
      </c>
      <c r="H37" s="19">
        <v>71.837</v>
      </c>
      <c r="I37" s="19">
        <v>75.147</v>
      </c>
      <c r="J37" s="19">
        <v>75.4559999999999</v>
      </c>
      <c r="K37" s="19">
        <v>77.583</v>
      </c>
      <c r="L37" s="19">
        <v>83.701</v>
      </c>
      <c r="M37" s="19">
        <v>87.5159999999999</v>
      </c>
      <c r="N37" s="19">
        <v>90.62</v>
      </c>
      <c r="O37" s="19">
        <v>94.839</v>
      </c>
      <c r="P37" s="19">
        <v>95.983</v>
      </c>
      <c r="Q37" s="19">
        <v>101.644</v>
      </c>
      <c r="R37" s="19">
        <v>90.63</v>
      </c>
      <c r="S37" s="19">
        <v>93.815</v>
      </c>
      <c r="T37" s="19">
        <v>93.588</v>
      </c>
      <c r="U37" s="19">
        <v>97.586</v>
      </c>
      <c r="V37" s="19">
        <v>99.855</v>
      </c>
      <c r="W37" s="19">
        <v>102.408</v>
      </c>
      <c r="X37" s="19">
        <v>106.099999999999</v>
      </c>
      <c r="Y37" s="19">
        <v>103.179</v>
      </c>
      <c r="Z37" s="19">
        <v>98.591</v>
      </c>
      <c r="AA37" s="19">
        <v>80.214</v>
      </c>
      <c r="AB37" s="19">
        <v>77.605</v>
      </c>
      <c r="AC37" s="19">
        <v>73.019</v>
      </c>
      <c r="AD37" s="19">
        <v>74.025</v>
      </c>
      <c r="AE37" s="19">
        <v>72.307</v>
      </c>
      <c r="AF37" s="19">
        <v>71.7</v>
      </c>
      <c r="AG37" s="19">
        <v>73.16</v>
      </c>
      <c r="AH37" s="19">
        <v>70.128</v>
      </c>
      <c r="AI37" s="19">
        <v>63.76</v>
      </c>
      <c r="AJ37" s="19">
        <v>60.991</v>
      </c>
      <c r="AK37" s="19">
        <v>57.606</v>
      </c>
      <c r="AL37" s="19">
        <v>58.028</v>
      </c>
      <c r="AM37" s="19">
        <v>56.72</v>
      </c>
      <c r="AN37" s="19">
        <v>57.747</v>
      </c>
      <c r="AO37" s="19">
        <v>57.253063</v>
      </c>
      <c r="AP37" s="19">
        <v>55.677797</v>
      </c>
      <c r="AQ37" s="19">
        <v>58.038981</v>
      </c>
      <c r="AR37" s="19">
        <v>57.923838</v>
      </c>
      <c r="AS37" s="19">
        <v>55.958903</v>
      </c>
      <c r="AT37" s="19">
        <v>51.914289</v>
      </c>
      <c r="AU37" s="19">
        <v>56.381108</v>
      </c>
      <c r="AV37" s="26">
        <v>59.76747</v>
      </c>
      <c r="AW37" s="27">
        <v>0.06006199866533</v>
      </c>
      <c r="AX37" s="27">
        <v>0.01604779623449</v>
      </c>
    </row>
    <row r="38" ht="9.75" customHeight="1">
      <c r="A38" s="25" t="s">
        <v>158</v>
      </c>
      <c r="B38" s="19">
        <v>0.601</v>
      </c>
      <c r="C38" s="19">
        <v>0.612</v>
      </c>
      <c r="D38" s="19">
        <v>0.604</v>
      </c>
      <c r="E38" s="19">
        <v>0.544</v>
      </c>
      <c r="F38" s="19">
        <v>0.511</v>
      </c>
      <c r="G38" s="19">
        <v>0.467</v>
      </c>
      <c r="H38" s="19">
        <v>0.432</v>
      </c>
      <c r="I38" s="19">
        <v>0.382</v>
      </c>
      <c r="J38" s="19">
        <v>0.565</v>
      </c>
      <c r="K38" s="19">
        <v>0.439</v>
      </c>
      <c r="L38" s="19">
        <v>0.412</v>
      </c>
      <c r="M38" s="19">
        <v>0.4</v>
      </c>
      <c r="N38" s="19">
        <v>0.363</v>
      </c>
      <c r="O38" s="19">
        <v>0.428</v>
      </c>
      <c r="P38" s="19">
        <v>0.447</v>
      </c>
      <c r="Q38" s="19">
        <v>0.35</v>
      </c>
      <c r="R38" s="19">
        <v>0.397</v>
      </c>
      <c r="S38" s="19">
        <v>0.366</v>
      </c>
      <c r="T38" s="19">
        <v>0.4</v>
      </c>
      <c r="U38" s="19">
        <v>0.495</v>
      </c>
      <c r="V38" s="19">
        <v>0.769</v>
      </c>
      <c r="W38" s="19">
        <v>1.45</v>
      </c>
      <c r="X38" s="19">
        <v>1.888</v>
      </c>
      <c r="Y38" s="19">
        <v>2.177</v>
      </c>
      <c r="Z38" s="19">
        <v>2.429</v>
      </c>
      <c r="AA38" s="19">
        <v>2.848</v>
      </c>
      <c r="AB38" s="19">
        <v>2.984</v>
      </c>
      <c r="AC38" s="19">
        <v>3.021</v>
      </c>
      <c r="AD38" s="19">
        <v>3.29</v>
      </c>
      <c r="AE38" s="19">
        <v>3.427</v>
      </c>
      <c r="AF38" s="19">
        <v>4.202</v>
      </c>
      <c r="AG38" s="19">
        <v>3.92</v>
      </c>
      <c r="AH38" s="19">
        <v>3.566</v>
      </c>
      <c r="AI38" s="19">
        <v>3.565</v>
      </c>
      <c r="AJ38" s="19">
        <v>3.647</v>
      </c>
      <c r="AK38" s="19">
        <v>4.533</v>
      </c>
      <c r="AL38" s="19">
        <v>3.678</v>
      </c>
      <c r="AM38" s="19">
        <v>4.106</v>
      </c>
      <c r="AN38" s="19">
        <v>3.76</v>
      </c>
      <c r="AO38" s="19">
        <v>3.6995</v>
      </c>
      <c r="AP38" s="19">
        <v>3.8052</v>
      </c>
      <c r="AQ38" s="19">
        <v>3.794</v>
      </c>
      <c r="AR38" s="19">
        <v>3.3019</v>
      </c>
      <c r="AS38" s="19">
        <v>2.9092</v>
      </c>
      <c r="AT38" s="19">
        <v>3.2739</v>
      </c>
      <c r="AU38" s="19">
        <v>1.8914</v>
      </c>
      <c r="AV38" s="26">
        <v>2.59</v>
      </c>
      <c r="AW38" s="27">
        <v>0.36935603618622</v>
      </c>
      <c r="AX38" s="27">
        <v>6.9542502752E-4</v>
      </c>
    </row>
    <row r="39" ht="9.75" customHeight="1">
      <c r="A39" s="25" t="s">
        <v>86</v>
      </c>
      <c r="B39" s="19">
        <v>4.053</v>
      </c>
      <c r="C39" s="19">
        <v>4.365</v>
      </c>
      <c r="D39" s="19">
        <v>4.837</v>
      </c>
      <c r="E39" s="19">
        <v>5.303</v>
      </c>
      <c r="F39" s="19">
        <v>6.128</v>
      </c>
      <c r="G39" s="19">
        <v>6.658</v>
      </c>
      <c r="H39" s="19">
        <v>7.032</v>
      </c>
      <c r="I39" s="19">
        <v>7.586</v>
      </c>
      <c r="J39" s="19">
        <v>8.494</v>
      </c>
      <c r="K39" s="19">
        <v>9.246</v>
      </c>
      <c r="L39" s="19">
        <v>9.798</v>
      </c>
      <c r="M39" s="19">
        <v>9.603</v>
      </c>
      <c r="N39" s="19">
        <v>10.283</v>
      </c>
      <c r="O39" s="19">
        <v>11.831</v>
      </c>
      <c r="P39" s="19">
        <v>12.22</v>
      </c>
      <c r="Q39" s="19">
        <v>12.858</v>
      </c>
      <c r="R39" s="19">
        <v>13.14</v>
      </c>
      <c r="S39" s="19">
        <v>12.976</v>
      </c>
      <c r="T39" s="19">
        <v>16.053</v>
      </c>
      <c r="U39" s="19">
        <v>15.864</v>
      </c>
      <c r="V39" s="19">
        <v>16.926</v>
      </c>
      <c r="W39" s="19">
        <v>17.177</v>
      </c>
      <c r="X39" s="19">
        <v>18.538</v>
      </c>
      <c r="Y39" s="19">
        <v>19.99</v>
      </c>
      <c r="Z39" s="19">
        <v>20.716</v>
      </c>
      <c r="AA39" s="19">
        <v>11.704</v>
      </c>
      <c r="AB39" s="19">
        <v>9.645</v>
      </c>
      <c r="AC39" s="19">
        <v>10.32</v>
      </c>
      <c r="AD39" s="19">
        <v>9.535</v>
      </c>
      <c r="AE39" s="19">
        <v>9.41</v>
      </c>
      <c r="AF39" s="19">
        <v>9.714</v>
      </c>
      <c r="AG39" s="19">
        <v>9.544</v>
      </c>
      <c r="AH39" s="19">
        <v>8.386</v>
      </c>
      <c r="AI39" s="19">
        <v>7.032</v>
      </c>
      <c r="AJ39" s="19">
        <v>6.688</v>
      </c>
      <c r="AK39" s="19">
        <v>7.038</v>
      </c>
      <c r="AL39" s="19">
        <v>7.161</v>
      </c>
      <c r="AM39" s="19">
        <v>7.602</v>
      </c>
      <c r="AN39" s="19">
        <v>7.76</v>
      </c>
      <c r="AO39" s="19">
        <v>7.379924</v>
      </c>
      <c r="AP39" s="19">
        <v>7.5837896</v>
      </c>
      <c r="AQ39" s="19">
        <v>8.5111088</v>
      </c>
      <c r="AR39" s="19">
        <v>7.3671136</v>
      </c>
      <c r="AS39" s="19">
        <v>7.3876268</v>
      </c>
      <c r="AT39" s="19">
        <v>6.6083548</v>
      </c>
      <c r="AU39" s="19">
        <v>6.063898</v>
      </c>
      <c r="AV39" s="26">
        <v>7.0701508</v>
      </c>
      <c r="AW39" s="27">
        <v>0.16594158113003</v>
      </c>
      <c r="AX39" s="27">
        <v>0.00189836288337</v>
      </c>
    </row>
    <row r="40" ht="9.75" customHeight="1">
      <c r="A40" s="25" t="s">
        <v>87</v>
      </c>
      <c r="B40" s="20" t="s">
        <v>80</v>
      </c>
      <c r="C40" s="20" t="s">
        <v>80</v>
      </c>
      <c r="D40" s="20" t="s">
        <v>80</v>
      </c>
      <c r="E40" s="20" t="s">
        <v>80</v>
      </c>
      <c r="F40" s="20" t="s">
        <v>80</v>
      </c>
      <c r="G40" s="20" t="s">
        <v>80</v>
      </c>
      <c r="H40" s="20" t="s">
        <v>80</v>
      </c>
      <c r="I40" s="20" t="s">
        <v>80</v>
      </c>
      <c r="J40" s="20" t="s">
        <v>80</v>
      </c>
      <c r="K40" s="20" t="s">
        <v>80</v>
      </c>
      <c r="L40" s="20" t="s">
        <v>80</v>
      </c>
      <c r="M40" s="20" t="s">
        <v>80</v>
      </c>
      <c r="N40" s="20" t="s">
        <v>80</v>
      </c>
      <c r="O40" s="20" t="s">
        <v>80</v>
      </c>
      <c r="P40" s="20" t="s">
        <v>80</v>
      </c>
      <c r="Q40" s="20" t="s">
        <v>80</v>
      </c>
      <c r="R40" s="20" t="s">
        <v>80</v>
      </c>
      <c r="S40" s="20" t="s">
        <v>80</v>
      </c>
      <c r="T40" s="20" t="s">
        <v>80</v>
      </c>
      <c r="U40" s="20" t="s">
        <v>80</v>
      </c>
      <c r="V40" s="19">
        <v>195.592</v>
      </c>
      <c r="W40" s="19">
        <v>200.422</v>
      </c>
      <c r="X40" s="19">
        <v>205.114</v>
      </c>
      <c r="Y40" s="19">
        <v>200.789999999999</v>
      </c>
      <c r="Z40" s="19">
        <v>194.396</v>
      </c>
      <c r="AA40" s="19">
        <v>180.642</v>
      </c>
      <c r="AB40" s="19">
        <v>165.599999999999</v>
      </c>
      <c r="AC40" s="19">
        <v>154.744</v>
      </c>
      <c r="AD40" s="19">
        <v>140.759999999999</v>
      </c>
      <c r="AE40" s="19">
        <v>126.449</v>
      </c>
      <c r="AF40" s="19">
        <v>119.385</v>
      </c>
      <c r="AG40" s="19">
        <v>116.06</v>
      </c>
      <c r="AH40" s="19">
        <v>107.099999999999</v>
      </c>
      <c r="AI40" s="19">
        <v>100.66</v>
      </c>
      <c r="AJ40" s="19">
        <v>101.01</v>
      </c>
      <c r="AK40" s="19">
        <v>105.21</v>
      </c>
      <c r="AL40" s="19">
        <v>102.41</v>
      </c>
      <c r="AM40" s="19">
        <v>103.039999999999</v>
      </c>
      <c r="AN40" s="19">
        <v>104.02</v>
      </c>
      <c r="AO40" s="19">
        <v>99.5399999999999</v>
      </c>
      <c r="AP40" s="19">
        <v>94.2199999999999</v>
      </c>
      <c r="AQ40" s="19">
        <v>96.6699999999999</v>
      </c>
      <c r="AR40" s="19">
        <v>93.4499999999999</v>
      </c>
      <c r="AS40" s="19">
        <v>100.38</v>
      </c>
      <c r="AT40" s="19">
        <v>91.91</v>
      </c>
      <c r="AU40" s="19">
        <v>90.23</v>
      </c>
      <c r="AV40" s="26">
        <v>90.92860861</v>
      </c>
      <c r="AW40" s="27">
        <v>0.00774253159761</v>
      </c>
      <c r="AX40" s="27">
        <v>0.02441468276083</v>
      </c>
    </row>
    <row r="41" ht="9.75" customHeight="1">
      <c r="A41" s="25" t="s">
        <v>159</v>
      </c>
      <c r="B41" s="19">
        <v>5.805</v>
      </c>
      <c r="C41" s="19">
        <v>5.878</v>
      </c>
      <c r="D41" s="19">
        <v>5.668</v>
      </c>
      <c r="E41" s="19">
        <v>5.961</v>
      </c>
      <c r="F41" s="19">
        <v>6.27</v>
      </c>
      <c r="G41" s="19">
        <v>6.321</v>
      </c>
      <c r="H41" s="19">
        <v>6.631</v>
      </c>
      <c r="I41" s="19">
        <v>6.595</v>
      </c>
      <c r="J41" s="19">
        <v>6.392</v>
      </c>
      <c r="K41" s="19">
        <v>6.41</v>
      </c>
      <c r="L41" s="19">
        <v>6.642</v>
      </c>
      <c r="M41" s="19">
        <v>6.851</v>
      </c>
      <c r="N41" s="19">
        <v>7.053</v>
      </c>
      <c r="O41" s="19">
        <v>7.091</v>
      </c>
      <c r="P41" s="19">
        <v>7.133</v>
      </c>
      <c r="Q41" s="19">
        <v>6.889</v>
      </c>
      <c r="R41" s="19">
        <v>7.021</v>
      </c>
      <c r="S41" s="19">
        <v>6.971</v>
      </c>
      <c r="T41" s="19">
        <v>7.127</v>
      </c>
      <c r="U41" s="19">
        <v>7.42</v>
      </c>
      <c r="V41" s="19">
        <v>7.199</v>
      </c>
      <c r="W41" s="19">
        <v>7.241</v>
      </c>
      <c r="X41" s="19">
        <v>7.131</v>
      </c>
      <c r="Y41" s="19">
        <v>7.234</v>
      </c>
      <c r="Z41" s="19">
        <v>7.36</v>
      </c>
      <c r="AA41" s="19">
        <v>6.867</v>
      </c>
      <c r="AB41" s="19">
        <v>6.29</v>
      </c>
      <c r="AC41" s="19">
        <v>6.22</v>
      </c>
      <c r="AD41" s="19">
        <v>5.608</v>
      </c>
      <c r="AE41" s="19">
        <v>4.996</v>
      </c>
      <c r="AF41" s="19">
        <v>5.12</v>
      </c>
      <c r="AG41" s="19">
        <v>4.995</v>
      </c>
      <c r="AH41" s="19">
        <v>4.665</v>
      </c>
      <c r="AI41" s="19">
        <v>4.474</v>
      </c>
      <c r="AJ41" s="19">
        <v>4.259</v>
      </c>
      <c r="AK41" s="19">
        <v>4.022</v>
      </c>
      <c r="AL41" s="19">
        <v>4.125</v>
      </c>
      <c r="AM41" s="19">
        <v>4.015</v>
      </c>
      <c r="AN41" s="19">
        <v>4.227</v>
      </c>
      <c r="AO41" s="19">
        <v>4.103925</v>
      </c>
      <c r="AP41" s="19">
        <v>3.924996</v>
      </c>
      <c r="AQ41" s="19">
        <v>3.84396</v>
      </c>
      <c r="AR41" s="19">
        <v>3.8463678</v>
      </c>
      <c r="AS41" s="19">
        <v>3.7117005</v>
      </c>
      <c r="AT41" s="19">
        <v>3.5160579</v>
      </c>
      <c r="AU41" s="19">
        <v>3.3578652</v>
      </c>
      <c r="AV41" s="26">
        <v>3.2512413</v>
      </c>
      <c r="AW41" s="27">
        <v>-0.03175347670913</v>
      </c>
      <c r="AX41" s="27">
        <v>8.7297084974E-4</v>
      </c>
    </row>
    <row r="42" ht="9.75" customHeight="1">
      <c r="A42" s="25" t="s">
        <v>160</v>
      </c>
      <c r="B42" s="19">
        <v>9.597</v>
      </c>
      <c r="C42" s="19">
        <v>9.12</v>
      </c>
      <c r="D42" s="19">
        <v>8.944</v>
      </c>
      <c r="E42" s="19">
        <v>9.392</v>
      </c>
      <c r="F42" s="19">
        <v>9.286</v>
      </c>
      <c r="G42" s="19">
        <v>9.731</v>
      </c>
      <c r="H42" s="19">
        <v>9.954</v>
      </c>
      <c r="I42" s="19">
        <v>10.015</v>
      </c>
      <c r="J42" s="19">
        <v>9.875</v>
      </c>
      <c r="K42" s="19">
        <v>9.169</v>
      </c>
      <c r="L42" s="19">
        <v>10.332</v>
      </c>
      <c r="M42" s="19">
        <v>9.584</v>
      </c>
      <c r="N42" s="19">
        <v>10.227</v>
      </c>
      <c r="O42" s="19">
        <v>10.229</v>
      </c>
      <c r="P42" s="19">
        <v>10.648</v>
      </c>
      <c r="Q42" s="19">
        <v>13.337</v>
      </c>
      <c r="R42" s="19">
        <v>15.178</v>
      </c>
      <c r="S42" s="19">
        <v>17.253</v>
      </c>
      <c r="T42" s="19">
        <v>17.636</v>
      </c>
      <c r="U42" s="19">
        <v>18.057</v>
      </c>
      <c r="V42" s="19">
        <v>19.121</v>
      </c>
      <c r="W42" s="19">
        <v>18.695</v>
      </c>
      <c r="X42" s="19">
        <v>18.003</v>
      </c>
      <c r="Y42" s="19">
        <v>15.248</v>
      </c>
      <c r="Z42" s="19">
        <v>19.173</v>
      </c>
      <c r="AA42" s="19">
        <v>18.974</v>
      </c>
      <c r="AB42" s="19">
        <v>18.992</v>
      </c>
      <c r="AC42" s="19">
        <v>19.277</v>
      </c>
      <c r="AD42" s="19">
        <v>18.418</v>
      </c>
      <c r="AE42" s="19">
        <v>18.018</v>
      </c>
      <c r="AF42" s="19">
        <v>18.721</v>
      </c>
      <c r="AG42" s="19">
        <v>15.857</v>
      </c>
      <c r="AH42" s="19">
        <v>18.01</v>
      </c>
      <c r="AI42" s="19">
        <v>18.3</v>
      </c>
      <c r="AJ42" s="19">
        <v>20.987</v>
      </c>
      <c r="AK42" s="19">
        <v>22.347</v>
      </c>
      <c r="AL42" s="19">
        <v>20.105</v>
      </c>
      <c r="AM42" s="19">
        <v>22.679</v>
      </c>
      <c r="AN42" s="19">
        <v>21.046</v>
      </c>
      <c r="AO42" s="19">
        <v>22.0</v>
      </c>
      <c r="AP42" s="19">
        <v>22.514</v>
      </c>
      <c r="AQ42" s="19">
        <v>19.849</v>
      </c>
      <c r="AR42" s="19">
        <v>21.865</v>
      </c>
      <c r="AS42" s="19">
        <v>15.47</v>
      </c>
      <c r="AT42" s="19">
        <v>11.791</v>
      </c>
      <c r="AU42" s="19">
        <v>9.784</v>
      </c>
      <c r="AV42" s="26">
        <v>14.88431662</v>
      </c>
      <c r="AW42" s="27">
        <v>0.52129155397415</v>
      </c>
      <c r="AX42" s="27">
        <v>0.00399649655446</v>
      </c>
    </row>
    <row r="43" ht="9.75" customHeight="1">
      <c r="A43" s="25" t="s">
        <v>161</v>
      </c>
      <c r="B43" s="19">
        <v>1.173</v>
      </c>
      <c r="C43" s="19">
        <v>1.242</v>
      </c>
      <c r="D43" s="19">
        <v>1.145</v>
      </c>
      <c r="E43" s="19">
        <v>1.137</v>
      </c>
      <c r="F43" s="19">
        <v>1.1</v>
      </c>
      <c r="G43" s="19">
        <v>1.5</v>
      </c>
      <c r="H43" s="19">
        <v>1.5</v>
      </c>
      <c r="I43" s="19">
        <v>1.5</v>
      </c>
      <c r="J43" s="19">
        <v>1.6</v>
      </c>
      <c r="K43" s="19">
        <v>1.9</v>
      </c>
      <c r="L43" s="19">
        <v>2.0</v>
      </c>
      <c r="M43" s="19">
        <v>1.9</v>
      </c>
      <c r="N43" s="19">
        <v>1.5</v>
      </c>
      <c r="O43" s="19">
        <v>1.6</v>
      </c>
      <c r="P43" s="19">
        <v>1.8</v>
      </c>
      <c r="Q43" s="19">
        <v>1.7</v>
      </c>
      <c r="R43" s="19">
        <v>1.552</v>
      </c>
      <c r="S43" s="19">
        <v>1.6</v>
      </c>
      <c r="T43" s="19">
        <v>2.2</v>
      </c>
      <c r="U43" s="19">
        <v>2.6</v>
      </c>
      <c r="V43" s="19">
        <v>2.9</v>
      </c>
      <c r="W43" s="19">
        <v>2.9</v>
      </c>
      <c r="X43" s="19">
        <v>2.751</v>
      </c>
      <c r="Y43" s="19">
        <v>2.659</v>
      </c>
      <c r="Z43" s="19">
        <v>1.801</v>
      </c>
      <c r="AA43" s="19">
        <v>2.179</v>
      </c>
      <c r="AB43" s="19">
        <v>2.427</v>
      </c>
      <c r="AC43" s="19">
        <v>2.163</v>
      </c>
      <c r="AD43" s="19">
        <v>2.124</v>
      </c>
      <c r="AE43" s="19">
        <v>2.111</v>
      </c>
      <c r="AF43" s="19">
        <v>2.1</v>
      </c>
      <c r="AG43" s="19">
        <v>2.361</v>
      </c>
      <c r="AH43" s="19">
        <v>2.146</v>
      </c>
      <c r="AI43" s="19">
        <v>2.039</v>
      </c>
      <c r="AJ43" s="19">
        <v>1.953</v>
      </c>
      <c r="AK43" s="19">
        <v>1.867</v>
      </c>
      <c r="AL43" s="19">
        <v>2.023</v>
      </c>
      <c r="AM43" s="19">
        <v>2.166</v>
      </c>
      <c r="AN43" s="19">
        <v>2.195</v>
      </c>
      <c r="AO43" s="19">
        <v>2.3062</v>
      </c>
      <c r="AP43" s="19">
        <v>2.2191</v>
      </c>
      <c r="AQ43" s="19">
        <v>2.2724</v>
      </c>
      <c r="AR43" s="19">
        <v>2.1866</v>
      </c>
      <c r="AS43" s="19">
        <v>1.95715</v>
      </c>
      <c r="AT43" s="19">
        <v>1.64645</v>
      </c>
      <c r="AU43" s="19">
        <v>2.1307</v>
      </c>
      <c r="AV43" s="26">
        <v>1.95975</v>
      </c>
      <c r="AW43" s="27">
        <v>-0.08023184537888</v>
      </c>
      <c r="AX43" s="27">
        <v>5.2620045608E-4</v>
      </c>
    </row>
    <row r="44" ht="9.75" customHeight="1">
      <c r="A44" s="25" t="s">
        <v>162</v>
      </c>
      <c r="B44" s="19">
        <v>1.167</v>
      </c>
      <c r="C44" s="19">
        <v>0.94</v>
      </c>
      <c r="D44" s="19">
        <v>0.725</v>
      </c>
      <c r="E44" s="19">
        <v>0.636</v>
      </c>
      <c r="F44" s="19">
        <v>0.61</v>
      </c>
      <c r="G44" s="19">
        <v>0.393</v>
      </c>
      <c r="H44" s="19">
        <v>0.236</v>
      </c>
      <c r="I44" s="19">
        <v>0.217</v>
      </c>
      <c r="J44" s="19">
        <v>0.202</v>
      </c>
      <c r="K44" s="19">
        <v>0.143</v>
      </c>
      <c r="L44" s="19">
        <v>0.099</v>
      </c>
      <c r="M44" s="19">
        <v>0.084</v>
      </c>
      <c r="N44" s="19">
        <v>0.125</v>
      </c>
      <c r="O44" s="19">
        <v>0.117</v>
      </c>
      <c r="P44" s="19">
        <v>0.115</v>
      </c>
      <c r="Q44" s="19">
        <v>0.225</v>
      </c>
      <c r="R44" s="19">
        <v>0.398</v>
      </c>
      <c r="S44" s="19">
        <v>0.348</v>
      </c>
      <c r="T44" s="19">
        <v>0.319</v>
      </c>
      <c r="U44" s="19">
        <v>0.449</v>
      </c>
      <c r="V44" s="19">
        <v>0.445</v>
      </c>
      <c r="W44" s="19">
        <v>0.379</v>
      </c>
      <c r="X44" s="19">
        <v>0.357</v>
      </c>
      <c r="Y44" s="19">
        <v>0.309</v>
      </c>
      <c r="Z44" s="19">
        <v>0.321</v>
      </c>
      <c r="AA44" s="19">
        <v>0.328</v>
      </c>
      <c r="AB44" s="19">
        <v>0.272</v>
      </c>
      <c r="AC44" s="19">
        <v>0.182</v>
      </c>
      <c r="AD44" s="19">
        <v>0.15</v>
      </c>
      <c r="AE44" s="19">
        <v>0.155</v>
      </c>
      <c r="AF44" s="19">
        <v>0.168</v>
      </c>
      <c r="AG44" s="19">
        <v>0.126</v>
      </c>
      <c r="AH44" s="19">
        <v>0.092</v>
      </c>
      <c r="AI44" s="19">
        <v>0.075</v>
      </c>
      <c r="AJ44" s="19">
        <v>0.077</v>
      </c>
      <c r="AK44" s="19">
        <v>0.119</v>
      </c>
      <c r="AL44" s="19">
        <v>0.132</v>
      </c>
      <c r="AM44" s="19">
        <v>0.115</v>
      </c>
      <c r="AN44" s="19">
        <v>0.123</v>
      </c>
      <c r="AO44" s="19">
        <v>0.121</v>
      </c>
      <c r="AP44" s="19">
        <v>0.138</v>
      </c>
      <c r="AQ44" s="19">
        <v>0.136</v>
      </c>
      <c r="AR44" s="19">
        <v>0.163</v>
      </c>
      <c r="AS44" s="19">
        <v>0.145</v>
      </c>
      <c r="AT44" s="19">
        <v>0.136</v>
      </c>
      <c r="AU44" s="19">
        <v>0.141</v>
      </c>
      <c r="AV44" s="26">
        <v>0.13818</v>
      </c>
      <c r="AW44" s="27">
        <v>-0.01999999955297</v>
      </c>
      <c r="AX44" s="31" t="s">
        <v>82</v>
      </c>
    </row>
    <row r="45" ht="9.75" customHeight="1">
      <c r="A45" s="25" t="s">
        <v>163</v>
      </c>
      <c r="B45" s="19">
        <v>3.67</v>
      </c>
      <c r="C45" s="19">
        <v>4.084</v>
      </c>
      <c r="D45" s="19">
        <v>3.62</v>
      </c>
      <c r="E45" s="19">
        <v>3.935</v>
      </c>
      <c r="F45" s="19">
        <v>4.18</v>
      </c>
      <c r="G45" s="19">
        <v>4.615</v>
      </c>
      <c r="H45" s="19">
        <v>4.75</v>
      </c>
      <c r="I45" s="19">
        <v>5.036</v>
      </c>
      <c r="J45" s="19">
        <v>5.096</v>
      </c>
      <c r="K45" s="19">
        <v>5.525</v>
      </c>
      <c r="L45" s="19">
        <v>5.717</v>
      </c>
      <c r="M45" s="19">
        <v>6.013</v>
      </c>
      <c r="N45" s="19">
        <v>6.204</v>
      </c>
      <c r="O45" s="19">
        <v>6.356</v>
      </c>
      <c r="P45" s="19">
        <v>6.558</v>
      </c>
      <c r="Q45" s="19">
        <v>6.794</v>
      </c>
      <c r="R45" s="19">
        <v>6.939</v>
      </c>
      <c r="S45" s="19">
        <v>7.693</v>
      </c>
      <c r="T45" s="19">
        <v>8.549</v>
      </c>
      <c r="U45" s="19">
        <v>9.872</v>
      </c>
      <c r="V45" s="19">
        <v>11.708</v>
      </c>
      <c r="W45" s="19">
        <v>12.871</v>
      </c>
      <c r="X45" s="19">
        <v>13.593</v>
      </c>
      <c r="Y45" s="19">
        <v>13.136</v>
      </c>
      <c r="Z45" s="19">
        <v>14.929</v>
      </c>
      <c r="AA45" s="19">
        <v>15.915</v>
      </c>
      <c r="AB45" s="19">
        <v>17.073</v>
      </c>
      <c r="AC45" s="19">
        <v>16.986</v>
      </c>
      <c r="AD45" s="19">
        <v>15.752</v>
      </c>
      <c r="AE45" s="19">
        <v>15.843</v>
      </c>
      <c r="AF45" s="19">
        <v>16.51</v>
      </c>
      <c r="AG45" s="19">
        <v>18.588</v>
      </c>
      <c r="AH45" s="19">
        <v>20.769</v>
      </c>
      <c r="AI45" s="19">
        <v>21.552</v>
      </c>
      <c r="AJ45" s="19">
        <v>20.022</v>
      </c>
      <c r="AK45" s="19">
        <v>22.452</v>
      </c>
      <c r="AL45" s="19">
        <v>18.44</v>
      </c>
      <c r="AM45" s="19">
        <v>19.271</v>
      </c>
      <c r="AN45" s="19">
        <v>20.672</v>
      </c>
      <c r="AO45" s="19">
        <v>21.776</v>
      </c>
      <c r="AP45" s="19">
        <v>21.84</v>
      </c>
      <c r="AQ45" s="19">
        <v>25.909</v>
      </c>
      <c r="AR45" s="19">
        <v>28.855</v>
      </c>
      <c r="AS45" s="19">
        <v>29.182</v>
      </c>
      <c r="AT45" s="19">
        <v>30.44</v>
      </c>
      <c r="AU45" s="19">
        <v>30.864</v>
      </c>
      <c r="AV45" s="26">
        <v>32.44979844</v>
      </c>
      <c r="AW45" s="27">
        <v>0.0513801984489</v>
      </c>
      <c r="AX45" s="27">
        <v>0.00871289614588</v>
      </c>
    </row>
    <row r="46" ht="9.75" customHeight="1">
      <c r="A46" s="25" t="s">
        <v>88</v>
      </c>
      <c r="B46" s="20" t="s">
        <v>80</v>
      </c>
      <c r="C46" s="20" t="s">
        <v>80</v>
      </c>
      <c r="D46" s="20" t="s">
        <v>80</v>
      </c>
      <c r="E46" s="20" t="s">
        <v>80</v>
      </c>
      <c r="F46" s="20" t="s">
        <v>80</v>
      </c>
      <c r="G46" s="20" t="s">
        <v>80</v>
      </c>
      <c r="H46" s="20" t="s">
        <v>80</v>
      </c>
      <c r="I46" s="20" t="s">
        <v>80</v>
      </c>
      <c r="J46" s="20" t="s">
        <v>80</v>
      </c>
      <c r="K46" s="20" t="s">
        <v>80</v>
      </c>
      <c r="L46" s="20" t="s">
        <v>80</v>
      </c>
      <c r="M46" s="20" t="s">
        <v>80</v>
      </c>
      <c r="N46" s="20" t="s">
        <v>80</v>
      </c>
      <c r="O46" s="20" t="s">
        <v>80</v>
      </c>
      <c r="P46" s="20" t="s">
        <v>80</v>
      </c>
      <c r="Q46" s="20" t="s">
        <v>80</v>
      </c>
      <c r="R46" s="20" t="s">
        <v>80</v>
      </c>
      <c r="S46" s="20" t="s">
        <v>80</v>
      </c>
      <c r="T46" s="20" t="s">
        <v>80</v>
      </c>
      <c r="U46" s="20" t="s">
        <v>80</v>
      </c>
      <c r="V46" s="19">
        <v>0.322</v>
      </c>
      <c r="W46" s="19">
        <v>0.322</v>
      </c>
      <c r="X46" s="19">
        <v>0.322</v>
      </c>
      <c r="Y46" s="19">
        <v>0.276</v>
      </c>
      <c r="Z46" s="19">
        <v>0.322</v>
      </c>
      <c r="AA46" s="19">
        <v>0.368</v>
      </c>
      <c r="AB46" s="19">
        <v>0.322</v>
      </c>
      <c r="AC46" s="19">
        <v>0.138</v>
      </c>
      <c r="AD46" s="20" t="s">
        <v>107</v>
      </c>
      <c r="AE46" s="20" t="s">
        <v>140</v>
      </c>
      <c r="AF46" s="20" t="s">
        <v>140</v>
      </c>
      <c r="AG46" s="20" t="s">
        <v>140</v>
      </c>
      <c r="AH46" s="20" t="s">
        <v>107</v>
      </c>
      <c r="AI46" s="20" t="s">
        <v>107</v>
      </c>
      <c r="AJ46" s="20" t="s">
        <v>107</v>
      </c>
      <c r="AK46" s="20" t="s">
        <v>107</v>
      </c>
      <c r="AL46" s="20" t="s">
        <v>107</v>
      </c>
      <c r="AM46" s="20" t="s">
        <v>107</v>
      </c>
      <c r="AN46" s="20" t="s">
        <v>107</v>
      </c>
      <c r="AO46" s="20" t="s">
        <v>107</v>
      </c>
      <c r="AP46" s="20" t="s">
        <v>107</v>
      </c>
      <c r="AQ46" s="20" t="s">
        <v>107</v>
      </c>
      <c r="AR46" s="20" t="s">
        <v>107</v>
      </c>
      <c r="AS46" s="20" t="s">
        <v>107</v>
      </c>
      <c r="AT46" s="20" t="s">
        <v>107</v>
      </c>
      <c r="AU46" s="20" t="s">
        <v>107</v>
      </c>
      <c r="AV46" s="138" t="s">
        <v>107</v>
      </c>
      <c r="AW46" s="49" t="s">
        <v>107</v>
      </c>
      <c r="AX46" s="49" t="s">
        <v>107</v>
      </c>
    </row>
    <row r="47" ht="9.75" customHeight="1">
      <c r="A47" s="25" t="s">
        <v>164</v>
      </c>
      <c r="B47" s="20" t="s">
        <v>80</v>
      </c>
      <c r="C47" s="20" t="s">
        <v>80</v>
      </c>
      <c r="D47" s="20" t="s">
        <v>80</v>
      </c>
      <c r="E47" s="20" t="s">
        <v>80</v>
      </c>
      <c r="F47" s="20" t="s">
        <v>80</v>
      </c>
      <c r="G47" s="20" t="s">
        <v>80</v>
      </c>
      <c r="H47" s="20" t="s">
        <v>80</v>
      </c>
      <c r="I47" s="20" t="s">
        <v>80</v>
      </c>
      <c r="J47" s="20" t="s">
        <v>80</v>
      </c>
      <c r="K47" s="20" t="s">
        <v>80</v>
      </c>
      <c r="L47" s="20" t="s">
        <v>80</v>
      </c>
      <c r="M47" s="20" t="s">
        <v>80</v>
      </c>
      <c r="N47" s="20" t="s">
        <v>80</v>
      </c>
      <c r="O47" s="20" t="s">
        <v>80</v>
      </c>
      <c r="P47" s="20" t="s">
        <v>80</v>
      </c>
      <c r="Q47" s="20" t="s">
        <v>80</v>
      </c>
      <c r="R47" s="20" t="s">
        <v>80</v>
      </c>
      <c r="S47" s="20" t="s">
        <v>80</v>
      </c>
      <c r="T47" s="20" t="s">
        <v>80</v>
      </c>
      <c r="U47" s="20" t="s">
        <v>80</v>
      </c>
      <c r="V47" s="19">
        <v>76.498</v>
      </c>
      <c r="W47" s="19">
        <v>75.946</v>
      </c>
      <c r="X47" s="19">
        <v>75.256</v>
      </c>
      <c r="Y47" s="19">
        <v>70.9779999999999</v>
      </c>
      <c r="Z47" s="19">
        <v>64.722</v>
      </c>
      <c r="AA47" s="19">
        <v>74.796</v>
      </c>
      <c r="AB47" s="19">
        <v>62.1</v>
      </c>
      <c r="AC47" s="19">
        <v>63.94</v>
      </c>
      <c r="AD47" s="19">
        <v>56.304</v>
      </c>
      <c r="AE47" s="19">
        <v>46.304</v>
      </c>
      <c r="AF47" s="19">
        <v>42.076</v>
      </c>
      <c r="AG47" s="19">
        <v>33.212</v>
      </c>
      <c r="AH47" s="19">
        <v>38.042</v>
      </c>
      <c r="AI47" s="19">
        <v>36.892</v>
      </c>
      <c r="AJ47" s="19">
        <v>38.502</v>
      </c>
      <c r="AK47" s="19">
        <v>39.065702</v>
      </c>
      <c r="AL47" s="19">
        <v>39.737658</v>
      </c>
      <c r="AM47" s="19">
        <v>38.94376</v>
      </c>
      <c r="AN47" s="19">
        <v>40.28726</v>
      </c>
      <c r="AO47" s="19">
        <v>39.12944</v>
      </c>
      <c r="AP47" s="19">
        <v>37.36856</v>
      </c>
      <c r="AQ47" s="19">
        <v>39.65246</v>
      </c>
      <c r="AR47" s="19">
        <v>39.66994</v>
      </c>
      <c r="AS47" s="19">
        <v>40.1626</v>
      </c>
      <c r="AT47" s="19">
        <v>35.0911</v>
      </c>
      <c r="AU47" s="19">
        <v>37.86904</v>
      </c>
      <c r="AV47" s="26">
        <v>42.37014</v>
      </c>
      <c r="AW47" s="27">
        <v>0.11885962635279</v>
      </c>
      <c r="AX47" s="27">
        <v>0.01137654669583</v>
      </c>
    </row>
    <row r="48" ht="9.75" customHeight="1">
      <c r="A48" s="25" t="s">
        <v>89</v>
      </c>
      <c r="B48" s="19">
        <v>117.397</v>
      </c>
      <c r="C48" s="19">
        <v>111.73</v>
      </c>
      <c r="D48" s="19">
        <v>104.371</v>
      </c>
      <c r="E48" s="19">
        <v>104.45</v>
      </c>
      <c r="F48" s="19">
        <v>101.81</v>
      </c>
      <c r="G48" s="19">
        <v>96.024</v>
      </c>
      <c r="H48" s="19">
        <v>85.1</v>
      </c>
      <c r="I48" s="19">
        <v>74.542</v>
      </c>
      <c r="J48" s="19">
        <v>80.738</v>
      </c>
      <c r="K48" s="19">
        <v>71.08</v>
      </c>
      <c r="L48" s="19">
        <v>71.505</v>
      </c>
      <c r="M48" s="19">
        <v>72.766</v>
      </c>
      <c r="N48" s="19">
        <v>73.005</v>
      </c>
      <c r="O48" s="19">
        <v>71.121</v>
      </c>
      <c r="P48" s="19">
        <v>76.45</v>
      </c>
      <c r="Q48" s="19">
        <v>71.065</v>
      </c>
      <c r="R48" s="19">
        <v>70.679</v>
      </c>
      <c r="S48" s="19">
        <v>65.919</v>
      </c>
      <c r="T48" s="19">
        <v>66.532</v>
      </c>
      <c r="U48" s="19">
        <v>47.276</v>
      </c>
      <c r="V48" s="19">
        <v>62.879</v>
      </c>
      <c r="W48" s="19">
        <v>67.908</v>
      </c>
      <c r="X48" s="19">
        <v>69.569</v>
      </c>
      <c r="Y48" s="19">
        <v>67.532</v>
      </c>
      <c r="Z48" s="19">
        <v>65.004</v>
      </c>
      <c r="AA48" s="19">
        <v>64.945</v>
      </c>
      <c r="AB48" s="19">
        <v>65.055</v>
      </c>
      <c r="AC48" s="19">
        <v>61.168</v>
      </c>
      <c r="AD48" s="19">
        <v>53.266</v>
      </c>
      <c r="AE48" s="19">
        <v>49.734</v>
      </c>
      <c r="AF48" s="19">
        <v>47.456</v>
      </c>
      <c r="AG48" s="19">
        <v>44.366</v>
      </c>
      <c r="AH48" s="19">
        <v>39.568</v>
      </c>
      <c r="AI48" s="19">
        <v>38.5805</v>
      </c>
      <c r="AJ48" s="19">
        <v>34.3007</v>
      </c>
      <c r="AK48" s="19">
        <v>36.7281</v>
      </c>
      <c r="AL48" s="19">
        <v>38.9119</v>
      </c>
      <c r="AM48" s="19">
        <v>35.7101</v>
      </c>
      <c r="AN48" s="19">
        <v>38.1039</v>
      </c>
      <c r="AO48" s="19">
        <v>36.6162042768417</v>
      </c>
      <c r="AP48" s="19">
        <v>37.4292762229011</v>
      </c>
      <c r="AQ48" s="19">
        <v>40.932319</v>
      </c>
      <c r="AR48" s="19">
        <v>38.387509</v>
      </c>
      <c r="AS48" s="19">
        <v>35.615105</v>
      </c>
      <c r="AT48" s="19">
        <v>29.912675</v>
      </c>
      <c r="AU48" s="19">
        <v>31.024306</v>
      </c>
      <c r="AV48" s="26">
        <v>30.817392</v>
      </c>
      <c r="AW48" s="27">
        <v>-0.00666941609234</v>
      </c>
      <c r="AX48" s="27">
        <v>0.00827458873391</v>
      </c>
    </row>
    <row r="49" ht="9.75" customHeight="1">
      <c r="A49" s="25" t="s">
        <v>90</v>
      </c>
      <c r="B49" s="20" t="s">
        <v>80</v>
      </c>
      <c r="C49" s="20" t="s">
        <v>80</v>
      </c>
      <c r="D49" s="20" t="s">
        <v>80</v>
      </c>
      <c r="E49" s="20" t="s">
        <v>80</v>
      </c>
      <c r="F49" s="20" t="s">
        <v>80</v>
      </c>
      <c r="G49" s="20" t="s">
        <v>80</v>
      </c>
      <c r="H49" s="20" t="s">
        <v>80</v>
      </c>
      <c r="I49" s="20" t="s">
        <v>80</v>
      </c>
      <c r="J49" s="20" t="s">
        <v>80</v>
      </c>
      <c r="K49" s="20" t="s">
        <v>80</v>
      </c>
      <c r="L49" s="20" t="s">
        <v>80</v>
      </c>
      <c r="M49" s="20" t="s">
        <v>80</v>
      </c>
      <c r="N49" s="20" t="s">
        <v>80</v>
      </c>
      <c r="O49" s="20" t="s">
        <v>80</v>
      </c>
      <c r="P49" s="20" t="s">
        <v>80</v>
      </c>
      <c r="Q49" s="20" t="s">
        <v>80</v>
      </c>
      <c r="R49" s="20" t="s">
        <v>80</v>
      </c>
      <c r="S49" s="20" t="s">
        <v>80</v>
      </c>
      <c r="T49" s="20" t="s">
        <v>80</v>
      </c>
      <c r="U49" s="20" t="s">
        <v>80</v>
      </c>
      <c r="V49" s="19">
        <v>3.45</v>
      </c>
      <c r="W49" s="19">
        <v>4.186</v>
      </c>
      <c r="X49" s="19">
        <v>4.186</v>
      </c>
      <c r="Y49" s="19">
        <v>3.404</v>
      </c>
      <c r="Z49" s="19">
        <v>4.094</v>
      </c>
      <c r="AA49" s="19">
        <v>4.14</v>
      </c>
      <c r="AB49" s="19">
        <v>4.002</v>
      </c>
      <c r="AC49" s="19">
        <v>2.852</v>
      </c>
      <c r="AD49" s="19">
        <v>1.886</v>
      </c>
      <c r="AE49" s="19">
        <v>1.762</v>
      </c>
      <c r="AF49" s="19">
        <v>1.389</v>
      </c>
      <c r="AG49" s="19">
        <v>1.196</v>
      </c>
      <c r="AH49" s="19">
        <v>1.2</v>
      </c>
      <c r="AI49" s="19">
        <v>1.2</v>
      </c>
      <c r="AJ49" s="19">
        <v>0.9</v>
      </c>
      <c r="AK49" s="19">
        <v>1.025</v>
      </c>
      <c r="AL49" s="19">
        <v>1.05</v>
      </c>
      <c r="AM49" s="19">
        <v>1.03</v>
      </c>
      <c r="AN49" s="19">
        <v>0.69</v>
      </c>
      <c r="AO49" s="19">
        <v>1.242</v>
      </c>
      <c r="AP49" s="19">
        <v>1.242</v>
      </c>
      <c r="AQ49" s="19">
        <v>1.748</v>
      </c>
      <c r="AR49" s="19">
        <v>1.38</v>
      </c>
      <c r="AS49" s="19">
        <v>1.38</v>
      </c>
      <c r="AT49" s="19">
        <v>1.38</v>
      </c>
      <c r="AU49" s="19">
        <v>1.33492</v>
      </c>
      <c r="AV49" s="26">
        <v>1.334</v>
      </c>
      <c r="AW49" s="27">
        <v>-6.8917986937E-4</v>
      </c>
      <c r="AX49" s="31" t="s">
        <v>82</v>
      </c>
    </row>
    <row r="50" ht="9.75" customHeight="1">
      <c r="A50" s="25" t="s">
        <v>91</v>
      </c>
      <c r="B50" s="19">
        <v>337.295020525238</v>
      </c>
      <c r="C50" s="19">
        <v>350.387019039222</v>
      </c>
      <c r="D50" s="19">
        <v>353.311502577342</v>
      </c>
      <c r="E50" s="19">
        <v>348.632058425966</v>
      </c>
      <c r="F50" s="19">
        <v>343.520124369746</v>
      </c>
      <c r="G50" s="19">
        <v>339.959749354066</v>
      </c>
      <c r="H50" s="19">
        <v>348.556366093399</v>
      </c>
      <c r="I50" s="19">
        <v>364.3591391304</v>
      </c>
      <c r="J50" s="19">
        <v>364.968550488899</v>
      </c>
      <c r="K50" s="19">
        <v>365.571078235199</v>
      </c>
      <c r="L50" s="19">
        <v>378.579560837599</v>
      </c>
      <c r="M50" s="19">
        <v>387.1392930161</v>
      </c>
      <c r="N50" s="19">
        <v>394.110047267899</v>
      </c>
      <c r="O50" s="19">
        <v>399.363890982499</v>
      </c>
      <c r="P50" s="19">
        <v>398.203153620363</v>
      </c>
      <c r="Q50" s="19">
        <v>350.433735474996</v>
      </c>
      <c r="R50" s="19">
        <v>341.589621004894</v>
      </c>
      <c r="S50" s="19">
        <v>347.794212238327</v>
      </c>
      <c r="T50" s="19">
        <v>345.527588941425</v>
      </c>
      <c r="U50" s="19">
        <v>341.530460054755</v>
      </c>
      <c r="V50" s="19">
        <v>31.7516813959219</v>
      </c>
      <c r="W50" s="19">
        <v>32.734405505087</v>
      </c>
      <c r="X50" s="19">
        <v>32.2684860881231</v>
      </c>
      <c r="Y50" s="19">
        <v>31.6174438909894</v>
      </c>
      <c r="Z50" s="19">
        <v>30.3268627413219</v>
      </c>
      <c r="AA50" s="19">
        <v>31.0994883920894</v>
      </c>
      <c r="AB50" s="19">
        <v>30.6638768510557</v>
      </c>
      <c r="AC50" s="19">
        <v>26.370546097258</v>
      </c>
      <c r="AD50" s="19">
        <v>24.0839345562243</v>
      </c>
      <c r="AE50" s="19">
        <v>19.7739345562243</v>
      </c>
      <c r="AF50" s="19">
        <v>21.1324883920894</v>
      </c>
      <c r="AG50" s="19">
        <v>21.4080999331231</v>
      </c>
      <c r="AH50" s="19">
        <v>23.8604883920894</v>
      </c>
      <c r="AI50" s="19">
        <v>23.8593230151905</v>
      </c>
      <c r="AJ50" s="19">
        <v>19.0642653100219</v>
      </c>
      <c r="AK50" s="19">
        <v>20.186538358651</v>
      </c>
      <c r="AL50" s="19">
        <v>19.8047037355498</v>
      </c>
      <c r="AM50" s="19">
        <v>21.9417037355498</v>
      </c>
      <c r="AN50" s="19">
        <v>23.1065810945161</v>
      </c>
      <c r="AO50" s="19">
        <v>23.7552732355498</v>
      </c>
      <c r="AP50" s="19">
        <v>22.1389512124486</v>
      </c>
      <c r="AQ50" s="19">
        <v>19.1545511714149</v>
      </c>
      <c r="AR50" s="19">
        <v>20.2194592583357</v>
      </c>
      <c r="AS50" s="19">
        <v>20.6053375355498</v>
      </c>
      <c r="AT50" s="19">
        <v>19.5449999208369</v>
      </c>
      <c r="AU50" s="19">
        <v>20.0510495901404</v>
      </c>
      <c r="AV50" s="26">
        <v>20.8386460098935</v>
      </c>
      <c r="AW50" s="27">
        <v>0.03927956148982</v>
      </c>
      <c r="AX50" s="27">
        <v>0.00559525704011</v>
      </c>
    </row>
    <row r="51" ht="9.75" customHeight="1">
      <c r="A51" s="28" t="s">
        <v>92</v>
      </c>
      <c r="B51" s="24">
        <v>852.231165375238</v>
      </c>
      <c r="C51" s="24">
        <v>843.479776919222</v>
      </c>
      <c r="D51" s="24">
        <v>831.973776917342</v>
      </c>
      <c r="E51" s="24">
        <v>834.741388455966</v>
      </c>
      <c r="F51" s="24">
        <v>835.687388459746</v>
      </c>
      <c r="G51" s="24">
        <v>823.382388454066</v>
      </c>
      <c r="H51" s="24">
        <v>808.8280000034</v>
      </c>
      <c r="I51" s="24">
        <v>806.958000000399</v>
      </c>
      <c r="J51" s="24">
        <v>815.0009999989</v>
      </c>
      <c r="K51" s="24">
        <v>809.217999995199</v>
      </c>
      <c r="L51" s="24">
        <v>814.3529999996</v>
      </c>
      <c r="M51" s="24">
        <v>840.157000000099</v>
      </c>
      <c r="N51" s="24">
        <v>849.992999999899</v>
      </c>
      <c r="O51" s="24">
        <v>862.5899999995</v>
      </c>
      <c r="P51" s="24">
        <v>874.757719210363</v>
      </c>
      <c r="Q51" s="24">
        <v>833.730496134996</v>
      </c>
      <c r="R51" s="24">
        <v>813.367826884894</v>
      </c>
      <c r="S51" s="24">
        <v>827.257438428327</v>
      </c>
      <c r="T51" s="24">
        <v>826.387769179425</v>
      </c>
      <c r="U51" s="24">
        <v>822.854876854755</v>
      </c>
      <c r="V51" s="24">
        <v>851.027844675921</v>
      </c>
      <c r="W51" s="24">
        <v>858.282570702087</v>
      </c>
      <c r="X51" s="24">
        <v>868.276255994123</v>
      </c>
      <c r="Y51" s="24">
        <v>851.597116959989</v>
      </c>
      <c r="Z51" s="24">
        <v>833.575090014321</v>
      </c>
      <c r="AA51" s="24">
        <v>791.602969192089</v>
      </c>
      <c r="AB51" s="24">
        <v>737.824088051055</v>
      </c>
      <c r="AC51" s="24">
        <v>694.134113297258</v>
      </c>
      <c r="AD51" s="24">
        <v>641.706896156224</v>
      </c>
      <c r="AE51" s="24">
        <v>603.471576156224</v>
      </c>
      <c r="AF51" s="24">
        <v>581.566345192089</v>
      </c>
      <c r="AG51" s="24">
        <v>567.604587133123</v>
      </c>
      <c r="AH51" s="24">
        <v>548.061592392089</v>
      </c>
      <c r="AI51" s="24">
        <v>529.37847101519</v>
      </c>
      <c r="AJ51" s="24">
        <v>504.211178110021</v>
      </c>
      <c r="AK51" s="24">
        <v>525.17104515865</v>
      </c>
      <c r="AL51" s="24">
        <v>518.537889735549</v>
      </c>
      <c r="AM51" s="24">
        <v>519.52474533555</v>
      </c>
      <c r="AN51" s="24">
        <v>536.270444294515</v>
      </c>
      <c r="AO51" s="24">
        <v>530.290019622391</v>
      </c>
      <c r="AP51" s="24">
        <v>513.638171195545</v>
      </c>
      <c r="AQ51" s="24">
        <v>530.346972046887</v>
      </c>
      <c r="AR51" s="24">
        <v>533.225960158618</v>
      </c>
      <c r="AS51" s="24">
        <v>519.821965794411</v>
      </c>
      <c r="AT51" s="24">
        <v>471.090261008074</v>
      </c>
      <c r="AU51" s="24">
        <v>483.306315399471</v>
      </c>
      <c r="AV51" s="24">
        <v>499.240118301761</v>
      </c>
      <c r="AW51" s="29">
        <v>0.03296833112836</v>
      </c>
      <c r="AX51" s="29">
        <v>0.1340479105711</v>
      </c>
    </row>
    <row r="52" ht="9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6"/>
      <c r="AW52" s="27"/>
      <c r="AX52" s="27"/>
    </row>
    <row r="53" ht="9.75" customHeight="1">
      <c r="A53" s="25" t="s">
        <v>93</v>
      </c>
      <c r="B53" s="19">
        <v>0.211</v>
      </c>
      <c r="C53" s="19">
        <v>0.232</v>
      </c>
      <c r="D53" s="19">
        <v>0.256</v>
      </c>
      <c r="E53" s="19">
        <v>0.282</v>
      </c>
      <c r="F53" s="19">
        <v>0.311</v>
      </c>
      <c r="G53" s="19">
        <v>0.343</v>
      </c>
      <c r="H53" s="19">
        <v>0.378</v>
      </c>
      <c r="I53" s="19">
        <v>0.642</v>
      </c>
      <c r="J53" s="19">
        <v>0.705</v>
      </c>
      <c r="K53" s="19">
        <v>0.803</v>
      </c>
      <c r="L53" s="19">
        <v>0.69</v>
      </c>
      <c r="M53" s="19">
        <v>0.616</v>
      </c>
      <c r="N53" s="19">
        <v>0.618</v>
      </c>
      <c r="O53" s="19">
        <v>0.63</v>
      </c>
      <c r="P53" s="19">
        <v>0.599</v>
      </c>
      <c r="Q53" s="19">
        <v>0.605</v>
      </c>
      <c r="R53" s="19">
        <v>0.479</v>
      </c>
      <c r="S53" s="19">
        <v>0.542</v>
      </c>
      <c r="T53" s="19">
        <v>0.542</v>
      </c>
      <c r="U53" s="19">
        <v>0.813</v>
      </c>
      <c r="V53" s="19">
        <v>0.852</v>
      </c>
      <c r="W53" s="19">
        <v>0.89</v>
      </c>
      <c r="X53" s="19">
        <v>0.907</v>
      </c>
      <c r="Y53" s="19">
        <v>0.92</v>
      </c>
      <c r="Z53" s="19">
        <v>0.945</v>
      </c>
      <c r="AA53" s="19">
        <v>1.071</v>
      </c>
      <c r="AB53" s="19">
        <v>1.134</v>
      </c>
      <c r="AC53" s="19">
        <v>1.2</v>
      </c>
      <c r="AD53" s="19">
        <v>1.25</v>
      </c>
      <c r="AE53" s="19">
        <v>1.3</v>
      </c>
      <c r="AF53" s="19">
        <v>1.361</v>
      </c>
      <c r="AG53" s="19">
        <v>1.15</v>
      </c>
      <c r="AH53" s="19">
        <v>0.938</v>
      </c>
      <c r="AI53" s="19">
        <v>0.985</v>
      </c>
      <c r="AJ53" s="19">
        <v>1.034</v>
      </c>
      <c r="AK53" s="19">
        <v>1.066</v>
      </c>
      <c r="AL53" s="19">
        <v>1.06</v>
      </c>
      <c r="AM53" s="19">
        <v>1.143</v>
      </c>
      <c r="AN53" s="19">
        <v>1.107</v>
      </c>
      <c r="AO53" s="19">
        <v>1.035</v>
      </c>
      <c r="AP53" s="19">
        <v>1.199</v>
      </c>
      <c r="AQ53" s="19">
        <v>1.236</v>
      </c>
      <c r="AR53" s="19">
        <v>1.311</v>
      </c>
      <c r="AS53" s="19">
        <v>0.881</v>
      </c>
      <c r="AT53" s="19">
        <v>0.973</v>
      </c>
      <c r="AU53" s="19">
        <v>0.781</v>
      </c>
      <c r="AV53" s="26">
        <v>0.762256</v>
      </c>
      <c r="AW53" s="27">
        <v>-0.02400000020862</v>
      </c>
      <c r="AX53" s="31" t="s">
        <v>82</v>
      </c>
    </row>
    <row r="54" ht="9.75" customHeight="1">
      <c r="A54" s="25" t="s">
        <v>165</v>
      </c>
      <c r="B54" s="20" t="s">
        <v>107</v>
      </c>
      <c r="C54" s="20" t="s">
        <v>107</v>
      </c>
      <c r="D54" s="20" t="s">
        <v>107</v>
      </c>
      <c r="E54" s="20" t="s">
        <v>107</v>
      </c>
      <c r="F54" s="20" t="s">
        <v>107</v>
      </c>
      <c r="G54" s="20" t="s">
        <v>107</v>
      </c>
      <c r="H54" s="20" t="s">
        <v>107</v>
      </c>
      <c r="I54" s="20" t="s">
        <v>107</v>
      </c>
      <c r="J54" s="20" t="s">
        <v>107</v>
      </c>
      <c r="K54" s="20" t="s">
        <v>107</v>
      </c>
      <c r="L54" s="20" t="s">
        <v>107</v>
      </c>
      <c r="M54" s="20" t="s">
        <v>107</v>
      </c>
      <c r="N54" s="20" t="s">
        <v>107</v>
      </c>
      <c r="O54" s="20" t="s">
        <v>107</v>
      </c>
      <c r="P54" s="20" t="s">
        <v>107</v>
      </c>
      <c r="Q54" s="20" t="s">
        <v>140</v>
      </c>
      <c r="R54" s="20" t="s">
        <v>140</v>
      </c>
      <c r="S54" s="19">
        <v>0.555</v>
      </c>
      <c r="T54" s="19">
        <v>1.046</v>
      </c>
      <c r="U54" s="19">
        <v>1.693</v>
      </c>
      <c r="V54" s="19">
        <v>1.847</v>
      </c>
      <c r="W54" s="19">
        <v>2.051</v>
      </c>
      <c r="X54" s="19">
        <v>2.184</v>
      </c>
      <c r="Y54" s="19">
        <v>2.093</v>
      </c>
      <c r="Z54" s="19">
        <v>2.261</v>
      </c>
      <c r="AA54" s="19">
        <v>2.349</v>
      </c>
      <c r="AB54" s="19">
        <v>2.543</v>
      </c>
      <c r="AC54" s="19">
        <v>3.134</v>
      </c>
      <c r="AD54" s="19">
        <v>3.541</v>
      </c>
      <c r="AE54" s="19">
        <v>3.756</v>
      </c>
      <c r="AF54" s="19">
        <v>4.096</v>
      </c>
      <c r="AG54" s="19">
        <v>4.976</v>
      </c>
      <c r="AH54" s="19">
        <v>5.41</v>
      </c>
      <c r="AI54" s="19">
        <v>5.81</v>
      </c>
      <c r="AJ54" s="19">
        <v>5.704</v>
      </c>
      <c r="AK54" s="19">
        <v>6.223</v>
      </c>
      <c r="AL54" s="19">
        <v>7.191</v>
      </c>
      <c r="AM54" s="19">
        <v>7.6</v>
      </c>
      <c r="AN54" s="19">
        <v>7.879</v>
      </c>
      <c r="AO54" s="19">
        <v>7.955</v>
      </c>
      <c r="AP54" s="19">
        <v>7.9095322</v>
      </c>
      <c r="AQ54" s="19">
        <v>7.8176517526</v>
      </c>
      <c r="AR54" s="19">
        <v>7.997457743536</v>
      </c>
      <c r="AS54" s="19">
        <v>7.86949841994</v>
      </c>
      <c r="AT54" s="19">
        <v>7.7045888378</v>
      </c>
      <c r="AU54" s="19">
        <v>7.7013319716</v>
      </c>
      <c r="AV54" s="26">
        <v>7.90236221</v>
      </c>
      <c r="AW54" s="27">
        <v>0.02610330842435</v>
      </c>
      <c r="AX54" s="27">
        <v>0.00212181475945</v>
      </c>
    </row>
    <row r="55" ht="9.75" customHeight="1">
      <c r="A55" s="25" t="s">
        <v>95</v>
      </c>
      <c r="B55" s="20" t="s">
        <v>107</v>
      </c>
      <c r="C55" s="20" t="s">
        <v>107</v>
      </c>
      <c r="D55" s="20" t="s">
        <v>107</v>
      </c>
      <c r="E55" s="20" t="s">
        <v>107</v>
      </c>
      <c r="F55" s="20" t="s">
        <v>107</v>
      </c>
      <c r="G55" s="20" t="s">
        <v>107</v>
      </c>
      <c r="H55" s="20" t="s">
        <v>107</v>
      </c>
      <c r="I55" s="20" t="s">
        <v>107</v>
      </c>
      <c r="J55" s="20" t="s">
        <v>107</v>
      </c>
      <c r="K55" s="20" t="s">
        <v>107</v>
      </c>
      <c r="L55" s="20" t="s">
        <v>107</v>
      </c>
      <c r="M55" s="20" t="s">
        <v>107</v>
      </c>
      <c r="N55" s="20" t="s">
        <v>107</v>
      </c>
      <c r="O55" s="20" t="s">
        <v>107</v>
      </c>
      <c r="P55" s="20" t="s">
        <v>107</v>
      </c>
      <c r="Q55" s="20" t="s">
        <v>107</v>
      </c>
      <c r="R55" s="20" t="s">
        <v>107</v>
      </c>
      <c r="S55" s="20" t="s">
        <v>107</v>
      </c>
      <c r="T55" s="20" t="s">
        <v>107</v>
      </c>
      <c r="U55" s="20" t="s">
        <v>107</v>
      </c>
      <c r="V55" s="20" t="s">
        <v>107</v>
      </c>
      <c r="W55" s="20" t="s">
        <v>107</v>
      </c>
      <c r="X55" s="20" t="s">
        <v>107</v>
      </c>
      <c r="Y55" s="20" t="s">
        <v>107</v>
      </c>
      <c r="Z55" s="20" t="s">
        <v>107</v>
      </c>
      <c r="AA55" s="20" t="s">
        <v>107</v>
      </c>
      <c r="AB55" s="20" t="s">
        <v>107</v>
      </c>
      <c r="AC55" s="20" t="s">
        <v>107</v>
      </c>
      <c r="AD55" s="20" t="s">
        <v>107</v>
      </c>
      <c r="AE55" s="20" t="s">
        <v>107</v>
      </c>
      <c r="AF55" s="20" t="s">
        <v>107</v>
      </c>
      <c r="AG55" s="20" t="s">
        <v>107</v>
      </c>
      <c r="AH55" s="20" t="s">
        <v>107</v>
      </c>
      <c r="AI55" s="20" t="s">
        <v>107</v>
      </c>
      <c r="AJ55" s="20" t="s">
        <v>107</v>
      </c>
      <c r="AK55" s="20" t="s">
        <v>107</v>
      </c>
      <c r="AL55" s="20" t="s">
        <v>107</v>
      </c>
      <c r="AM55" s="20" t="s">
        <v>107</v>
      </c>
      <c r="AN55" s="20" t="s">
        <v>107</v>
      </c>
      <c r="AO55" s="20" t="s">
        <v>107</v>
      </c>
      <c r="AP55" s="20" t="s">
        <v>107</v>
      </c>
      <c r="AQ55" s="20" t="s">
        <v>107</v>
      </c>
      <c r="AR55" s="20" t="s">
        <v>107</v>
      </c>
      <c r="AS55" s="20" t="s">
        <v>107</v>
      </c>
      <c r="AT55" s="20" t="s">
        <v>107</v>
      </c>
      <c r="AU55" s="20" t="s">
        <v>107</v>
      </c>
      <c r="AV55" s="138" t="s">
        <v>107</v>
      </c>
      <c r="AW55" s="49" t="s">
        <v>107</v>
      </c>
      <c r="AX55" s="49" t="s">
        <v>107</v>
      </c>
    </row>
    <row r="56" ht="9.75" customHeight="1">
      <c r="A56" s="25" t="s">
        <v>97</v>
      </c>
      <c r="B56" s="20" t="s">
        <v>107</v>
      </c>
      <c r="C56" s="20" t="s">
        <v>107</v>
      </c>
      <c r="D56" s="20" t="s">
        <v>107</v>
      </c>
      <c r="E56" s="20" t="s">
        <v>107</v>
      </c>
      <c r="F56" s="20" t="s">
        <v>107</v>
      </c>
      <c r="G56" s="20" t="s">
        <v>107</v>
      </c>
      <c r="H56" s="20" t="s">
        <v>107</v>
      </c>
      <c r="I56" s="20" t="s">
        <v>107</v>
      </c>
      <c r="J56" s="20" t="s">
        <v>107</v>
      </c>
      <c r="K56" s="20" t="s">
        <v>107</v>
      </c>
      <c r="L56" s="20" t="s">
        <v>107</v>
      </c>
      <c r="M56" s="20" t="s">
        <v>107</v>
      </c>
      <c r="N56" s="20" t="s">
        <v>107</v>
      </c>
      <c r="O56" s="20" t="s">
        <v>107</v>
      </c>
      <c r="P56" s="20" t="s">
        <v>107</v>
      </c>
      <c r="Q56" s="20" t="s">
        <v>107</v>
      </c>
      <c r="R56" s="20" t="s">
        <v>107</v>
      </c>
      <c r="S56" s="20" t="s">
        <v>107</v>
      </c>
      <c r="T56" s="20" t="s">
        <v>107</v>
      </c>
      <c r="U56" s="20" t="s">
        <v>107</v>
      </c>
      <c r="V56" s="20" t="s">
        <v>107</v>
      </c>
      <c r="W56" s="20" t="s">
        <v>107</v>
      </c>
      <c r="X56" s="20" t="s">
        <v>107</v>
      </c>
      <c r="Y56" s="20" t="s">
        <v>107</v>
      </c>
      <c r="Z56" s="20" t="s">
        <v>107</v>
      </c>
      <c r="AA56" s="20" t="s">
        <v>107</v>
      </c>
      <c r="AB56" s="20" t="s">
        <v>107</v>
      </c>
      <c r="AC56" s="20" t="s">
        <v>107</v>
      </c>
      <c r="AD56" s="20" t="s">
        <v>107</v>
      </c>
      <c r="AE56" s="20" t="s">
        <v>107</v>
      </c>
      <c r="AF56" s="20" t="s">
        <v>107</v>
      </c>
      <c r="AG56" s="20" t="s">
        <v>107</v>
      </c>
      <c r="AH56" s="20" t="s">
        <v>107</v>
      </c>
      <c r="AI56" s="20" t="s">
        <v>107</v>
      </c>
      <c r="AJ56" s="20" t="s">
        <v>107</v>
      </c>
      <c r="AK56" s="20" t="s">
        <v>107</v>
      </c>
      <c r="AL56" s="20" t="s">
        <v>107</v>
      </c>
      <c r="AM56" s="20" t="s">
        <v>107</v>
      </c>
      <c r="AN56" s="20" t="s">
        <v>107</v>
      </c>
      <c r="AO56" s="20" t="s">
        <v>107</v>
      </c>
      <c r="AP56" s="20" t="s">
        <v>107</v>
      </c>
      <c r="AQ56" s="20" t="s">
        <v>107</v>
      </c>
      <c r="AR56" s="20" t="s">
        <v>107</v>
      </c>
      <c r="AS56" s="20" t="s">
        <v>107</v>
      </c>
      <c r="AT56" s="20" t="s">
        <v>107</v>
      </c>
      <c r="AU56" s="20" t="s">
        <v>107</v>
      </c>
      <c r="AV56" s="138" t="s">
        <v>107</v>
      </c>
      <c r="AW56" s="49" t="s">
        <v>107</v>
      </c>
      <c r="AX56" s="49" t="s">
        <v>107</v>
      </c>
    </row>
    <row r="57" ht="9.75" customHeight="1">
      <c r="A57" s="25" t="s">
        <v>98</v>
      </c>
      <c r="B57" s="20" t="s">
        <v>107</v>
      </c>
      <c r="C57" s="20" t="s">
        <v>107</v>
      </c>
      <c r="D57" s="20" t="s">
        <v>107</v>
      </c>
      <c r="E57" s="20" t="s">
        <v>107</v>
      </c>
      <c r="F57" s="20" t="s">
        <v>107</v>
      </c>
      <c r="G57" s="20" t="s">
        <v>107</v>
      </c>
      <c r="H57" s="20" t="s">
        <v>107</v>
      </c>
      <c r="I57" s="20" t="s">
        <v>107</v>
      </c>
      <c r="J57" s="20" t="s">
        <v>107</v>
      </c>
      <c r="K57" s="20" t="s">
        <v>107</v>
      </c>
      <c r="L57" s="20" t="s">
        <v>107</v>
      </c>
      <c r="M57" s="20" t="s">
        <v>107</v>
      </c>
      <c r="N57" s="20" t="s">
        <v>107</v>
      </c>
      <c r="O57" s="20" t="s">
        <v>107</v>
      </c>
      <c r="P57" s="20" t="s">
        <v>107</v>
      </c>
      <c r="Q57" s="20" t="s">
        <v>107</v>
      </c>
      <c r="R57" s="20" t="s">
        <v>107</v>
      </c>
      <c r="S57" s="20" t="s">
        <v>107</v>
      </c>
      <c r="T57" s="20" t="s">
        <v>107</v>
      </c>
      <c r="U57" s="20" t="s">
        <v>107</v>
      </c>
      <c r="V57" s="20" t="s">
        <v>107</v>
      </c>
      <c r="W57" s="20" t="s">
        <v>107</v>
      </c>
      <c r="X57" s="20" t="s">
        <v>107</v>
      </c>
      <c r="Y57" s="20" t="s">
        <v>107</v>
      </c>
      <c r="Z57" s="20" t="s">
        <v>107</v>
      </c>
      <c r="AA57" s="20" t="s">
        <v>107</v>
      </c>
      <c r="AB57" s="20" t="s">
        <v>107</v>
      </c>
      <c r="AC57" s="20" t="s">
        <v>107</v>
      </c>
      <c r="AD57" s="20" t="s">
        <v>107</v>
      </c>
      <c r="AE57" s="20" t="s">
        <v>107</v>
      </c>
      <c r="AF57" s="20" t="s">
        <v>107</v>
      </c>
      <c r="AG57" s="20" t="s">
        <v>107</v>
      </c>
      <c r="AH57" s="20" t="s">
        <v>107</v>
      </c>
      <c r="AI57" s="20" t="s">
        <v>107</v>
      </c>
      <c r="AJ57" s="20" t="s">
        <v>107</v>
      </c>
      <c r="AK57" s="20" t="s">
        <v>107</v>
      </c>
      <c r="AL57" s="20" t="s">
        <v>107</v>
      </c>
      <c r="AM57" s="20" t="s">
        <v>107</v>
      </c>
      <c r="AN57" s="20" t="s">
        <v>107</v>
      </c>
      <c r="AO57" s="20" t="s">
        <v>107</v>
      </c>
      <c r="AP57" s="20" t="s">
        <v>107</v>
      </c>
      <c r="AQ57" s="20" t="s">
        <v>107</v>
      </c>
      <c r="AR57" s="20" t="s">
        <v>107</v>
      </c>
      <c r="AS57" s="20" t="s">
        <v>107</v>
      </c>
      <c r="AT57" s="20" t="s">
        <v>107</v>
      </c>
      <c r="AU57" s="20" t="s">
        <v>107</v>
      </c>
      <c r="AV57" s="138" t="s">
        <v>107</v>
      </c>
      <c r="AW57" s="49" t="s">
        <v>107</v>
      </c>
      <c r="AX57" s="49" t="s">
        <v>107</v>
      </c>
    </row>
    <row r="58" ht="9.75" customHeight="1">
      <c r="A58" s="25" t="s">
        <v>100</v>
      </c>
      <c r="B58" s="20" t="s">
        <v>107</v>
      </c>
      <c r="C58" s="20" t="s">
        <v>107</v>
      </c>
      <c r="D58" s="20" t="s">
        <v>107</v>
      </c>
      <c r="E58" s="20" t="s">
        <v>107</v>
      </c>
      <c r="F58" s="20" t="s">
        <v>107</v>
      </c>
      <c r="G58" s="20" t="s">
        <v>107</v>
      </c>
      <c r="H58" s="20" t="s">
        <v>107</v>
      </c>
      <c r="I58" s="20" t="s">
        <v>107</v>
      </c>
      <c r="J58" s="20" t="s">
        <v>107</v>
      </c>
      <c r="K58" s="20" t="s">
        <v>107</v>
      </c>
      <c r="L58" s="20" t="s">
        <v>107</v>
      </c>
      <c r="M58" s="20" t="s">
        <v>107</v>
      </c>
      <c r="N58" s="20" t="s">
        <v>107</v>
      </c>
      <c r="O58" s="20" t="s">
        <v>107</v>
      </c>
      <c r="P58" s="20" t="s">
        <v>107</v>
      </c>
      <c r="Q58" s="20" t="s">
        <v>107</v>
      </c>
      <c r="R58" s="20" t="s">
        <v>107</v>
      </c>
      <c r="S58" s="20" t="s">
        <v>107</v>
      </c>
      <c r="T58" s="20" t="s">
        <v>107</v>
      </c>
      <c r="U58" s="20" t="s">
        <v>107</v>
      </c>
      <c r="V58" s="20" t="s">
        <v>107</v>
      </c>
      <c r="W58" s="20" t="s">
        <v>107</v>
      </c>
      <c r="X58" s="20" t="s">
        <v>107</v>
      </c>
      <c r="Y58" s="20" t="s">
        <v>107</v>
      </c>
      <c r="Z58" s="20" t="s">
        <v>107</v>
      </c>
      <c r="AA58" s="20" t="s">
        <v>107</v>
      </c>
      <c r="AB58" s="20" t="s">
        <v>107</v>
      </c>
      <c r="AC58" s="20" t="s">
        <v>107</v>
      </c>
      <c r="AD58" s="20" t="s">
        <v>107</v>
      </c>
      <c r="AE58" s="20" t="s">
        <v>107</v>
      </c>
      <c r="AF58" s="20" t="s">
        <v>107</v>
      </c>
      <c r="AG58" s="20" t="s">
        <v>107</v>
      </c>
      <c r="AH58" s="20" t="s">
        <v>107</v>
      </c>
      <c r="AI58" s="20" t="s">
        <v>107</v>
      </c>
      <c r="AJ58" s="20" t="s">
        <v>107</v>
      </c>
      <c r="AK58" s="20" t="s">
        <v>107</v>
      </c>
      <c r="AL58" s="20" t="s">
        <v>107</v>
      </c>
      <c r="AM58" s="20" t="s">
        <v>107</v>
      </c>
      <c r="AN58" s="20" t="s">
        <v>107</v>
      </c>
      <c r="AO58" s="20" t="s">
        <v>107</v>
      </c>
      <c r="AP58" s="20" t="s">
        <v>107</v>
      </c>
      <c r="AQ58" s="20" t="s">
        <v>107</v>
      </c>
      <c r="AR58" s="20" t="s">
        <v>107</v>
      </c>
      <c r="AS58" s="20" t="s">
        <v>107</v>
      </c>
      <c r="AT58" s="20" t="s">
        <v>107</v>
      </c>
      <c r="AU58" s="20" t="s">
        <v>107</v>
      </c>
      <c r="AV58" s="138" t="s">
        <v>107</v>
      </c>
      <c r="AW58" s="49" t="s">
        <v>107</v>
      </c>
      <c r="AX58" s="49" t="s">
        <v>107</v>
      </c>
    </row>
    <row r="59" ht="9.75" customHeight="1">
      <c r="A59" s="25" t="s">
        <v>102</v>
      </c>
      <c r="B59" s="20" t="s">
        <v>107</v>
      </c>
      <c r="C59" s="20" t="s">
        <v>107</v>
      </c>
      <c r="D59" s="20" t="s">
        <v>107</v>
      </c>
      <c r="E59" s="20" t="s">
        <v>107</v>
      </c>
      <c r="F59" s="20" t="s">
        <v>107</v>
      </c>
      <c r="G59" s="20" t="s">
        <v>107</v>
      </c>
      <c r="H59" s="20" t="s">
        <v>107</v>
      </c>
      <c r="I59" s="20" t="s">
        <v>107</v>
      </c>
      <c r="J59" s="20" t="s">
        <v>107</v>
      </c>
      <c r="K59" s="20" t="s">
        <v>107</v>
      </c>
      <c r="L59" s="20" t="s">
        <v>107</v>
      </c>
      <c r="M59" s="20" t="s">
        <v>107</v>
      </c>
      <c r="N59" s="20" t="s">
        <v>107</v>
      </c>
      <c r="O59" s="20" t="s">
        <v>107</v>
      </c>
      <c r="P59" s="20" t="s">
        <v>107</v>
      </c>
      <c r="Q59" s="20" t="s">
        <v>107</v>
      </c>
      <c r="R59" s="20" t="s">
        <v>107</v>
      </c>
      <c r="S59" s="20" t="s">
        <v>107</v>
      </c>
      <c r="T59" s="20" t="s">
        <v>107</v>
      </c>
      <c r="U59" s="20" t="s">
        <v>107</v>
      </c>
      <c r="V59" s="20" t="s">
        <v>107</v>
      </c>
      <c r="W59" s="20" t="s">
        <v>107</v>
      </c>
      <c r="X59" s="20" t="s">
        <v>107</v>
      </c>
      <c r="Y59" s="20" t="s">
        <v>107</v>
      </c>
      <c r="Z59" s="20" t="s">
        <v>107</v>
      </c>
      <c r="AA59" s="20" t="s">
        <v>107</v>
      </c>
      <c r="AB59" s="20" t="s">
        <v>107</v>
      </c>
      <c r="AC59" s="20" t="s">
        <v>107</v>
      </c>
      <c r="AD59" s="20" t="s">
        <v>107</v>
      </c>
      <c r="AE59" s="20" t="s">
        <v>107</v>
      </c>
      <c r="AF59" s="20" t="s">
        <v>107</v>
      </c>
      <c r="AG59" s="20" t="s">
        <v>107</v>
      </c>
      <c r="AH59" s="20" t="s">
        <v>107</v>
      </c>
      <c r="AI59" s="20" t="s">
        <v>107</v>
      </c>
      <c r="AJ59" s="20" t="s">
        <v>107</v>
      </c>
      <c r="AK59" s="20" t="s">
        <v>107</v>
      </c>
      <c r="AL59" s="20" t="s">
        <v>107</v>
      </c>
      <c r="AM59" s="20" t="s">
        <v>107</v>
      </c>
      <c r="AN59" s="20" t="s">
        <v>107</v>
      </c>
      <c r="AO59" s="20" t="s">
        <v>107</v>
      </c>
      <c r="AP59" s="20" t="s">
        <v>107</v>
      </c>
      <c r="AQ59" s="20" t="s">
        <v>107</v>
      </c>
      <c r="AR59" s="20" t="s">
        <v>107</v>
      </c>
      <c r="AS59" s="20" t="s">
        <v>107</v>
      </c>
      <c r="AT59" s="20" t="s">
        <v>107</v>
      </c>
      <c r="AU59" s="20" t="s">
        <v>107</v>
      </c>
      <c r="AV59" s="138" t="s">
        <v>107</v>
      </c>
      <c r="AW59" s="49" t="s">
        <v>107</v>
      </c>
      <c r="AX59" s="49" t="s">
        <v>107</v>
      </c>
    </row>
    <row r="60" ht="9.75" customHeight="1">
      <c r="A60" s="28" t="s">
        <v>103</v>
      </c>
      <c r="B60" s="24">
        <v>0.211</v>
      </c>
      <c r="C60" s="24">
        <v>0.232</v>
      </c>
      <c r="D60" s="24">
        <v>0.256</v>
      </c>
      <c r="E60" s="24">
        <v>0.282</v>
      </c>
      <c r="F60" s="24">
        <v>0.311</v>
      </c>
      <c r="G60" s="24">
        <v>0.343</v>
      </c>
      <c r="H60" s="24">
        <v>0.378</v>
      </c>
      <c r="I60" s="24">
        <v>0.642</v>
      </c>
      <c r="J60" s="24">
        <v>0.705</v>
      </c>
      <c r="K60" s="24">
        <v>0.803</v>
      </c>
      <c r="L60" s="24">
        <v>0.69</v>
      </c>
      <c r="M60" s="24">
        <v>0.616</v>
      </c>
      <c r="N60" s="24">
        <v>0.618</v>
      </c>
      <c r="O60" s="24">
        <v>0.63</v>
      </c>
      <c r="P60" s="24">
        <v>0.599</v>
      </c>
      <c r="Q60" s="24">
        <v>0.606</v>
      </c>
      <c r="R60" s="24">
        <v>0.48</v>
      </c>
      <c r="S60" s="24">
        <v>1.097</v>
      </c>
      <c r="T60" s="24">
        <v>1.588</v>
      </c>
      <c r="U60" s="24">
        <v>2.506</v>
      </c>
      <c r="V60" s="24">
        <v>2.699</v>
      </c>
      <c r="W60" s="24">
        <v>2.941</v>
      </c>
      <c r="X60" s="24">
        <v>3.091</v>
      </c>
      <c r="Y60" s="24">
        <v>3.013</v>
      </c>
      <c r="Z60" s="24">
        <v>3.206</v>
      </c>
      <c r="AA60" s="24">
        <v>3.42</v>
      </c>
      <c r="AB60" s="24">
        <v>3.677</v>
      </c>
      <c r="AC60" s="24">
        <v>4.334</v>
      </c>
      <c r="AD60" s="24">
        <v>4.791</v>
      </c>
      <c r="AE60" s="24">
        <v>5.056</v>
      </c>
      <c r="AF60" s="24">
        <v>5.457</v>
      </c>
      <c r="AG60" s="24">
        <v>6.126</v>
      </c>
      <c r="AH60" s="24">
        <v>6.348</v>
      </c>
      <c r="AI60" s="24">
        <v>6.795</v>
      </c>
      <c r="AJ60" s="24">
        <v>6.738</v>
      </c>
      <c r="AK60" s="24">
        <v>7.289</v>
      </c>
      <c r="AL60" s="24">
        <v>8.251</v>
      </c>
      <c r="AM60" s="24">
        <v>8.743</v>
      </c>
      <c r="AN60" s="24">
        <v>8.986</v>
      </c>
      <c r="AO60" s="24">
        <v>8.99</v>
      </c>
      <c r="AP60" s="24">
        <v>9.1085322</v>
      </c>
      <c r="AQ60" s="24">
        <v>9.0536517526</v>
      </c>
      <c r="AR60" s="24">
        <v>9.308457743536</v>
      </c>
      <c r="AS60" s="24">
        <v>8.75049841994</v>
      </c>
      <c r="AT60" s="24">
        <v>8.6775888378</v>
      </c>
      <c r="AU60" s="24">
        <v>8.4823319716</v>
      </c>
      <c r="AV60" s="24">
        <v>8.66461821</v>
      </c>
      <c r="AW60" s="29">
        <v>0.02149010822177</v>
      </c>
      <c r="AX60" s="29">
        <v>0.00232648360543</v>
      </c>
    </row>
    <row r="61" ht="9.75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6"/>
      <c r="AW61" s="27"/>
      <c r="AX61" s="27"/>
    </row>
    <row r="62" ht="9.75" customHeight="1">
      <c r="A62" s="25" t="s">
        <v>104</v>
      </c>
      <c r="B62" s="19">
        <v>0.07</v>
      </c>
      <c r="C62" s="19">
        <v>0.068</v>
      </c>
      <c r="D62" s="19">
        <v>0.052</v>
      </c>
      <c r="E62" s="19">
        <v>0.055</v>
      </c>
      <c r="F62" s="19">
        <v>0.07</v>
      </c>
      <c r="G62" s="19">
        <v>0.083</v>
      </c>
      <c r="H62" s="20" t="s">
        <v>140</v>
      </c>
      <c r="I62" s="20" t="s">
        <v>140</v>
      </c>
      <c r="J62" s="20" t="s">
        <v>140</v>
      </c>
      <c r="K62" s="20" t="s">
        <v>140</v>
      </c>
      <c r="L62" s="20" t="s">
        <v>140</v>
      </c>
      <c r="M62" s="20" t="s">
        <v>140</v>
      </c>
      <c r="N62" s="19">
        <v>0.061</v>
      </c>
      <c r="O62" s="20" t="s">
        <v>140</v>
      </c>
      <c r="P62" s="19">
        <v>0.072</v>
      </c>
      <c r="Q62" s="19">
        <v>0.057</v>
      </c>
      <c r="R62" s="19">
        <v>0.168</v>
      </c>
      <c r="S62" s="19">
        <v>0.857</v>
      </c>
      <c r="T62" s="19">
        <v>0.731</v>
      </c>
      <c r="U62" s="19">
        <v>0.754</v>
      </c>
      <c r="V62" s="19">
        <v>0.754</v>
      </c>
      <c r="W62" s="19">
        <v>0.918</v>
      </c>
      <c r="X62" s="19">
        <v>0.993</v>
      </c>
      <c r="Y62" s="19">
        <v>1.002</v>
      </c>
      <c r="Z62" s="19">
        <v>0.904</v>
      </c>
      <c r="AA62" s="19">
        <v>0.626</v>
      </c>
      <c r="AB62" s="19">
        <v>0.711</v>
      </c>
      <c r="AC62" s="19">
        <v>0.603</v>
      </c>
      <c r="AD62" s="19">
        <v>0.601</v>
      </c>
      <c r="AE62" s="19">
        <v>0.594</v>
      </c>
      <c r="AF62" s="19">
        <v>0.573</v>
      </c>
      <c r="AG62" s="19">
        <v>0.483</v>
      </c>
      <c r="AH62" s="19">
        <v>0.333</v>
      </c>
      <c r="AI62" s="19">
        <v>0.505</v>
      </c>
      <c r="AJ62" s="19">
        <v>0.53</v>
      </c>
      <c r="AK62" s="19">
        <v>0.464</v>
      </c>
      <c r="AL62" s="19">
        <v>0.5</v>
      </c>
      <c r="AM62" s="19">
        <v>0.598</v>
      </c>
      <c r="AN62" s="19">
        <v>0.599</v>
      </c>
      <c r="AO62" s="19">
        <v>0.607</v>
      </c>
      <c r="AP62" s="19">
        <v>0.552</v>
      </c>
      <c r="AQ62" s="19">
        <v>0.583</v>
      </c>
      <c r="AR62" s="19">
        <v>0.578</v>
      </c>
      <c r="AS62" s="19">
        <v>0.578</v>
      </c>
      <c r="AT62" s="19">
        <v>0.192</v>
      </c>
      <c r="AU62" s="20" t="s">
        <v>107</v>
      </c>
      <c r="AV62" s="138" t="s">
        <v>107</v>
      </c>
      <c r="AW62" s="49" t="s">
        <v>107</v>
      </c>
      <c r="AX62" s="49" t="s">
        <v>107</v>
      </c>
    </row>
    <row r="63" ht="9.75" customHeight="1">
      <c r="A63" s="25" t="s">
        <v>109</v>
      </c>
      <c r="B63" s="19">
        <v>0.403</v>
      </c>
      <c r="C63" s="19">
        <v>0.274</v>
      </c>
      <c r="D63" s="19">
        <v>0.422</v>
      </c>
      <c r="E63" s="19">
        <v>0.439</v>
      </c>
      <c r="F63" s="19">
        <v>0.474</v>
      </c>
      <c r="G63" s="19">
        <v>0.437</v>
      </c>
      <c r="H63" s="19">
        <v>0.351</v>
      </c>
      <c r="I63" s="19">
        <v>0.318</v>
      </c>
      <c r="J63" s="19">
        <v>0.3</v>
      </c>
      <c r="K63" s="19">
        <v>0.483</v>
      </c>
      <c r="L63" s="19">
        <v>0.562</v>
      </c>
      <c r="M63" s="19">
        <v>0.558</v>
      </c>
      <c r="N63" s="19">
        <v>0.608</v>
      </c>
      <c r="O63" s="19">
        <v>0.657</v>
      </c>
      <c r="P63" s="19">
        <v>0.748</v>
      </c>
      <c r="Q63" s="19">
        <v>0.602</v>
      </c>
      <c r="R63" s="19">
        <v>0.777</v>
      </c>
      <c r="S63" s="19">
        <v>0.796</v>
      </c>
      <c r="T63" s="19">
        <v>0.75</v>
      </c>
      <c r="U63" s="19">
        <v>0.762</v>
      </c>
      <c r="V63" s="19">
        <v>0.803</v>
      </c>
      <c r="W63" s="19">
        <v>0.808</v>
      </c>
      <c r="X63" s="19">
        <v>0.864</v>
      </c>
      <c r="Y63" s="19">
        <v>0.942</v>
      </c>
      <c r="Z63" s="19">
        <v>0.982</v>
      </c>
      <c r="AA63" s="19">
        <v>0.888</v>
      </c>
      <c r="AB63" s="19">
        <v>0.971</v>
      </c>
      <c r="AC63" s="19">
        <v>0.99</v>
      </c>
      <c r="AD63" s="19">
        <v>1.16</v>
      </c>
      <c r="AE63" s="19">
        <v>1.163</v>
      </c>
      <c r="AF63" s="19">
        <v>1.178</v>
      </c>
      <c r="AG63" s="19">
        <v>1.181</v>
      </c>
      <c r="AH63" s="19">
        <v>1.195</v>
      </c>
      <c r="AI63" s="19">
        <v>1.244</v>
      </c>
      <c r="AJ63" s="19">
        <v>1.045</v>
      </c>
      <c r="AK63" s="19">
        <v>1.357</v>
      </c>
      <c r="AL63" s="19">
        <v>1.216</v>
      </c>
      <c r="AM63" s="19">
        <v>1.305</v>
      </c>
      <c r="AN63" s="19">
        <v>1.353</v>
      </c>
      <c r="AO63" s="19">
        <v>1.306</v>
      </c>
      <c r="AP63" s="19">
        <v>1.256</v>
      </c>
      <c r="AQ63" s="19">
        <v>1.211</v>
      </c>
      <c r="AR63" s="19">
        <v>1.207</v>
      </c>
      <c r="AS63" s="19">
        <v>1.181</v>
      </c>
      <c r="AT63" s="19">
        <v>1.156</v>
      </c>
      <c r="AU63" s="19">
        <v>0.881</v>
      </c>
      <c r="AV63" s="26">
        <v>0.89664656</v>
      </c>
      <c r="AW63" s="27">
        <v>0.01775999926031</v>
      </c>
      <c r="AX63" s="31" t="s">
        <v>82</v>
      </c>
    </row>
    <row r="64" ht="9.75" customHeight="1">
      <c r="A64" s="25" t="s">
        <v>166</v>
      </c>
      <c r="B64" s="19">
        <v>24.657</v>
      </c>
      <c r="C64" s="19">
        <v>24.345</v>
      </c>
      <c r="D64" s="19">
        <v>25.048</v>
      </c>
      <c r="E64" s="19">
        <v>26.219</v>
      </c>
      <c r="F64" s="19">
        <v>26.477</v>
      </c>
      <c r="G64" s="19">
        <v>27.352</v>
      </c>
      <c r="H64" s="19">
        <v>29.24555</v>
      </c>
      <c r="I64" s="19">
        <v>29.45317</v>
      </c>
      <c r="J64" s="19">
        <v>31.37425</v>
      </c>
      <c r="K64" s="19">
        <v>32.86709</v>
      </c>
      <c r="L64" s="19">
        <v>35.07968</v>
      </c>
      <c r="M64" s="19">
        <v>36.83214</v>
      </c>
      <c r="N64" s="19">
        <v>38.15595</v>
      </c>
      <c r="O64" s="19">
        <v>37.05812</v>
      </c>
      <c r="P64" s="19">
        <v>39.52833</v>
      </c>
      <c r="Q64" s="19">
        <v>42.698443</v>
      </c>
      <c r="R64" s="19">
        <v>50.611237</v>
      </c>
      <c r="S64" s="19">
        <v>55.468231</v>
      </c>
      <c r="T64" s="19">
        <v>56.313909</v>
      </c>
      <c r="U64" s="19">
        <v>60.6804279999999</v>
      </c>
      <c r="V64" s="19">
        <v>62.312343</v>
      </c>
      <c r="W64" s="19">
        <v>63.176064</v>
      </c>
      <c r="X64" s="19">
        <v>64.284579</v>
      </c>
      <c r="Y64" s="19">
        <v>69.557969</v>
      </c>
      <c r="Z64" s="19">
        <v>64.90321</v>
      </c>
      <c r="AA64" s="19">
        <v>66.3643249999999</v>
      </c>
      <c r="AB64" s="19">
        <v>65.135359</v>
      </c>
      <c r="AC64" s="19">
        <v>61.1842939999999</v>
      </c>
      <c r="AD64" s="19">
        <v>63.034994</v>
      </c>
      <c r="AE64" s="19">
        <v>66.835265</v>
      </c>
      <c r="AF64" s="19">
        <v>70.211721</v>
      </c>
      <c r="AG64" s="19">
        <v>74.339649</v>
      </c>
      <c r="AH64" s="19">
        <v>77.00529</v>
      </c>
      <c r="AI64" s="19">
        <v>76.406616</v>
      </c>
      <c r="AJ64" s="19">
        <v>74.8677729999999</v>
      </c>
      <c r="AK64" s="19">
        <v>74.6305639999999</v>
      </c>
      <c r="AL64" s="19">
        <v>73.434763</v>
      </c>
      <c r="AM64" s="19">
        <v>75.928535</v>
      </c>
      <c r="AN64" s="19">
        <v>81.43751</v>
      </c>
      <c r="AO64" s="19">
        <v>85.424805</v>
      </c>
      <c r="AP64" s="19">
        <v>82.94792</v>
      </c>
      <c r="AQ64" s="19">
        <v>83.95253</v>
      </c>
      <c r="AR64" s="19">
        <v>89.0664499999999</v>
      </c>
      <c r="AS64" s="19">
        <v>95.1345</v>
      </c>
      <c r="AT64" s="19">
        <v>89.934</v>
      </c>
      <c r="AU64" s="19">
        <v>91.31675</v>
      </c>
      <c r="AV64" s="26">
        <v>92.8576601</v>
      </c>
      <c r="AW64" s="27">
        <v>0.01687434315681</v>
      </c>
      <c r="AX64" s="27">
        <v>0.024932641536</v>
      </c>
    </row>
    <row r="65" ht="9.75" customHeight="1">
      <c r="A65" s="25" t="s">
        <v>116</v>
      </c>
      <c r="B65" s="19">
        <v>2.730238178585</v>
      </c>
      <c r="C65" s="19">
        <v>2.87773712803</v>
      </c>
      <c r="D65" s="19">
        <v>2.9150582269</v>
      </c>
      <c r="E65" s="19">
        <v>3.1959938185</v>
      </c>
      <c r="F65" s="19">
        <v>3.168176232815</v>
      </c>
      <c r="G65" s="19">
        <v>3.22485777285</v>
      </c>
      <c r="H65" s="19">
        <v>3.751586131465</v>
      </c>
      <c r="I65" s="19">
        <v>3.91823102771</v>
      </c>
      <c r="J65" s="19">
        <v>3.91386118259</v>
      </c>
      <c r="K65" s="19">
        <v>3.720008086545</v>
      </c>
      <c r="L65" s="19">
        <v>3.746918515645</v>
      </c>
      <c r="M65" s="19">
        <v>3.919175680355</v>
      </c>
      <c r="N65" s="19">
        <v>3.43113986166</v>
      </c>
      <c r="O65" s="19">
        <v>3.276682475975</v>
      </c>
      <c r="P65" s="19">
        <v>2.986018870655</v>
      </c>
      <c r="Q65" s="19">
        <v>3.31890222684</v>
      </c>
      <c r="R65" s="19">
        <v>3.2052</v>
      </c>
      <c r="S65" s="19">
        <v>3.2395</v>
      </c>
      <c r="T65" s="19">
        <v>3.1788</v>
      </c>
      <c r="U65" s="19">
        <v>3.2428</v>
      </c>
      <c r="V65" s="19">
        <v>3.64771</v>
      </c>
      <c r="W65" s="19">
        <v>4.272265</v>
      </c>
      <c r="X65" s="19">
        <v>4.91328</v>
      </c>
      <c r="Y65" s="19">
        <v>4.925605</v>
      </c>
      <c r="Z65" s="19">
        <v>4.99384</v>
      </c>
      <c r="AA65" s="19">
        <v>6.419645</v>
      </c>
      <c r="AB65" s="19">
        <v>5.70404</v>
      </c>
      <c r="AC65" s="19">
        <v>5.722445</v>
      </c>
      <c r="AD65" s="19">
        <v>6.56361</v>
      </c>
      <c r="AE65" s="19">
        <v>6.35679</v>
      </c>
      <c r="AF65" s="19">
        <v>6.422325</v>
      </c>
      <c r="AG65" s="19">
        <v>6.547185</v>
      </c>
      <c r="AH65" s="19">
        <v>6.7545645442325</v>
      </c>
      <c r="AI65" s="19">
        <v>6.923864546385</v>
      </c>
      <c r="AJ65" s="19">
        <v>6.375038571115</v>
      </c>
      <c r="AK65" s="19">
        <v>6.25317737995</v>
      </c>
      <c r="AL65" s="19">
        <v>7.0607977265</v>
      </c>
      <c r="AM65" s="19">
        <v>6.9057128425</v>
      </c>
      <c r="AN65" s="19">
        <v>6.115573656</v>
      </c>
      <c r="AO65" s="19">
        <v>6.809086303</v>
      </c>
      <c r="AP65" s="19">
        <v>6.974134431</v>
      </c>
      <c r="AQ65" s="19">
        <v>6.36513309147316</v>
      </c>
      <c r="AR65" s="19">
        <v>5.67238996397232</v>
      </c>
      <c r="AS65" s="19">
        <v>5.85587552008162</v>
      </c>
      <c r="AT65" s="19">
        <v>4.84040429804381</v>
      </c>
      <c r="AU65" s="19">
        <v>5.91010749622199</v>
      </c>
      <c r="AV65" s="26">
        <v>6.03791357622199</v>
      </c>
      <c r="AW65" s="27">
        <v>0.02162500098348</v>
      </c>
      <c r="AX65" s="27">
        <v>0.00162120314781</v>
      </c>
    </row>
    <row r="66" ht="9.75" customHeight="1">
      <c r="A66" s="28" t="s">
        <v>117</v>
      </c>
      <c r="B66" s="24">
        <v>27.860238178585</v>
      </c>
      <c r="C66" s="24">
        <v>27.56473712803</v>
      </c>
      <c r="D66" s="24">
        <v>28.4370582269</v>
      </c>
      <c r="E66" s="24">
        <v>29.9089938185</v>
      </c>
      <c r="F66" s="24">
        <v>30.189176232815</v>
      </c>
      <c r="G66" s="24">
        <v>31.09685777285</v>
      </c>
      <c r="H66" s="24">
        <v>33.371136131465</v>
      </c>
      <c r="I66" s="24">
        <v>33.70940102771</v>
      </c>
      <c r="J66" s="24">
        <v>35.6111111825899</v>
      </c>
      <c r="K66" s="24">
        <v>37.089098086545</v>
      </c>
      <c r="L66" s="24">
        <v>39.412598515645</v>
      </c>
      <c r="M66" s="24">
        <v>41.356315680355</v>
      </c>
      <c r="N66" s="24">
        <v>42.25608986166</v>
      </c>
      <c r="O66" s="24">
        <v>41.022802475975</v>
      </c>
      <c r="P66" s="24">
        <v>43.334348870655</v>
      </c>
      <c r="Q66" s="24">
        <v>46.67634522684</v>
      </c>
      <c r="R66" s="24">
        <v>54.7614369999999</v>
      </c>
      <c r="S66" s="24">
        <v>60.3607309999999</v>
      </c>
      <c r="T66" s="24">
        <v>60.973709</v>
      </c>
      <c r="U66" s="24">
        <v>65.4392279999999</v>
      </c>
      <c r="V66" s="24">
        <v>67.517053</v>
      </c>
      <c r="W66" s="24">
        <v>69.174329</v>
      </c>
      <c r="X66" s="24">
        <v>71.054859</v>
      </c>
      <c r="Y66" s="24">
        <v>76.4275739999999</v>
      </c>
      <c r="Z66" s="24">
        <v>71.78305</v>
      </c>
      <c r="AA66" s="24">
        <v>74.29797</v>
      </c>
      <c r="AB66" s="24">
        <v>72.521399</v>
      </c>
      <c r="AC66" s="24">
        <v>68.4997389999999</v>
      </c>
      <c r="AD66" s="24">
        <v>71.359604</v>
      </c>
      <c r="AE66" s="24">
        <v>74.949055</v>
      </c>
      <c r="AF66" s="24">
        <v>78.3850459999999</v>
      </c>
      <c r="AG66" s="24">
        <v>82.550834</v>
      </c>
      <c r="AH66" s="24">
        <v>85.2878545442324</v>
      </c>
      <c r="AI66" s="24">
        <v>85.079480546385</v>
      </c>
      <c r="AJ66" s="24">
        <v>82.817811571115</v>
      </c>
      <c r="AK66" s="24">
        <v>82.7047413799499</v>
      </c>
      <c r="AL66" s="24">
        <v>82.2115607264999</v>
      </c>
      <c r="AM66" s="24">
        <v>84.7372478425</v>
      </c>
      <c r="AN66" s="24">
        <v>89.505083656</v>
      </c>
      <c r="AO66" s="24">
        <v>94.146891303</v>
      </c>
      <c r="AP66" s="24">
        <v>91.730054431</v>
      </c>
      <c r="AQ66" s="24">
        <v>92.1116630914731</v>
      </c>
      <c r="AR66" s="24">
        <v>96.5238399639723</v>
      </c>
      <c r="AS66" s="24">
        <v>102.749375520081</v>
      </c>
      <c r="AT66" s="24">
        <v>96.1224042980438</v>
      </c>
      <c r="AU66" s="24">
        <v>98.107857496222</v>
      </c>
      <c r="AV66" s="24">
        <v>99.7922202362219</v>
      </c>
      <c r="AW66" s="29">
        <v>0.01716847904027</v>
      </c>
      <c r="AX66" s="29">
        <v>0.02679459750652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25" t="s">
        <v>118</v>
      </c>
      <c r="B68" s="19">
        <v>16.0059437873495</v>
      </c>
      <c r="C68" s="19">
        <v>16.5982930828405</v>
      </c>
      <c r="D68" s="19">
        <v>17.0858476805425</v>
      </c>
      <c r="E68" s="19">
        <v>17.5300410796005</v>
      </c>
      <c r="F68" s="19">
        <v>17.990255428285</v>
      </c>
      <c r="G68" s="19">
        <v>18.0390759787635</v>
      </c>
      <c r="H68" s="19">
        <v>17.946705429785</v>
      </c>
      <c r="I68" s="19">
        <v>18.6933789783735</v>
      </c>
      <c r="J68" s="19">
        <v>19.596001024157</v>
      </c>
      <c r="K68" s="19">
        <v>20.6987185690255</v>
      </c>
      <c r="L68" s="19">
        <v>21.595678614869</v>
      </c>
      <c r="M68" s="19">
        <v>22.463009209691</v>
      </c>
      <c r="N68" s="19">
        <v>23.4359787577995</v>
      </c>
      <c r="O68" s="19">
        <v>23.972999606139</v>
      </c>
      <c r="P68" s="19">
        <v>25.012283702506</v>
      </c>
      <c r="Q68" s="19">
        <v>26.091516802503</v>
      </c>
      <c r="R68" s="19">
        <v>26.8260383970141</v>
      </c>
      <c r="S68" s="19">
        <v>26.7684185216799</v>
      </c>
      <c r="T68" s="19">
        <v>26.4978218828737</v>
      </c>
      <c r="U68" s="19">
        <v>28.1352871307432</v>
      </c>
      <c r="V68" s="19">
        <v>29.57309956716</v>
      </c>
      <c r="W68" s="19">
        <v>30.8398415006622</v>
      </c>
      <c r="X68" s="19">
        <v>32.3648095049858</v>
      </c>
      <c r="Y68" s="19">
        <v>34.3365370863676</v>
      </c>
      <c r="Z68" s="19">
        <v>35.9077112101912</v>
      </c>
      <c r="AA68" s="19">
        <v>36.484930918008</v>
      </c>
      <c r="AB68" s="19">
        <v>37.4241205362603</v>
      </c>
      <c r="AC68" s="19">
        <v>37.8727735740989</v>
      </c>
      <c r="AD68" s="19">
        <v>38.1748596644401</v>
      </c>
      <c r="AE68" s="19">
        <v>38.977155838862</v>
      </c>
      <c r="AF68" s="19">
        <v>40.3539299377352</v>
      </c>
      <c r="AG68" s="19">
        <v>42.0324799333214</v>
      </c>
      <c r="AH68" s="19">
        <v>44.1074555290117</v>
      </c>
      <c r="AI68" s="19">
        <v>45.7654509005546</v>
      </c>
      <c r="AJ68" s="19">
        <v>45.9901310421973</v>
      </c>
      <c r="AK68" s="19">
        <v>46.7000896835699</v>
      </c>
      <c r="AL68" s="19">
        <v>48.2239779767915</v>
      </c>
      <c r="AM68" s="19">
        <v>51.050928331048</v>
      </c>
      <c r="AN68" s="19">
        <v>49.3681820260318</v>
      </c>
      <c r="AO68" s="19">
        <v>50.7846524248107</v>
      </c>
      <c r="AP68" s="19">
        <v>53.5418480820713</v>
      </c>
      <c r="AQ68" s="19">
        <v>56.0271860374101</v>
      </c>
      <c r="AR68" s="19">
        <v>54.1364392433213</v>
      </c>
      <c r="AS68" s="19">
        <v>54.6105022800025</v>
      </c>
      <c r="AT68" s="19">
        <v>54.4727563704895</v>
      </c>
      <c r="AU68" s="19">
        <v>43.8478856695538</v>
      </c>
      <c r="AV68" s="26">
        <v>49.8110056695538</v>
      </c>
      <c r="AW68" s="27">
        <v>0.13599561154842</v>
      </c>
      <c r="AX68" s="27">
        <v>0.01337444782257</v>
      </c>
    </row>
    <row r="69" ht="9.75" customHeight="1">
      <c r="A69" s="25" t="s">
        <v>167</v>
      </c>
      <c r="B69" s="20" t="s">
        <v>107</v>
      </c>
      <c r="C69" s="20" t="s">
        <v>107</v>
      </c>
      <c r="D69" s="20" t="s">
        <v>107</v>
      </c>
      <c r="E69" s="20" t="s">
        <v>107</v>
      </c>
      <c r="F69" s="20" t="s">
        <v>107</v>
      </c>
      <c r="G69" s="20" t="s">
        <v>107</v>
      </c>
      <c r="H69" s="20" t="s">
        <v>107</v>
      </c>
      <c r="I69" s="19">
        <v>0.11</v>
      </c>
      <c r="J69" s="19">
        <v>0.14</v>
      </c>
      <c r="K69" s="19">
        <v>0.15</v>
      </c>
      <c r="L69" s="19">
        <v>0.144</v>
      </c>
      <c r="M69" s="19">
        <v>0.115</v>
      </c>
      <c r="N69" s="19">
        <v>0.088</v>
      </c>
      <c r="O69" s="19">
        <v>0.082</v>
      </c>
      <c r="P69" s="19">
        <v>0.089</v>
      </c>
      <c r="Q69" s="19">
        <v>0.099</v>
      </c>
      <c r="R69" s="19">
        <v>0.127</v>
      </c>
      <c r="S69" s="19">
        <v>0.114</v>
      </c>
      <c r="T69" s="19">
        <v>0.056</v>
      </c>
      <c r="U69" s="20" t="s">
        <v>140</v>
      </c>
      <c r="V69" s="19">
        <v>0.062</v>
      </c>
      <c r="W69" s="19">
        <v>0.095</v>
      </c>
      <c r="X69" s="19">
        <v>0.109</v>
      </c>
      <c r="Y69" s="19">
        <v>0.064</v>
      </c>
      <c r="Z69" s="19">
        <v>0.154</v>
      </c>
      <c r="AA69" s="19">
        <v>0.281</v>
      </c>
      <c r="AB69" s="19">
        <v>0.09</v>
      </c>
      <c r="AC69" s="19">
        <v>0.084</v>
      </c>
      <c r="AD69" s="20" t="s">
        <v>140</v>
      </c>
      <c r="AE69" s="20" t="s">
        <v>140</v>
      </c>
      <c r="AF69" s="19">
        <v>0.321</v>
      </c>
      <c r="AG69" s="19">
        <v>0.176</v>
      </c>
      <c r="AH69" s="19">
        <v>0.323</v>
      </c>
      <c r="AI69" s="19">
        <v>0.093</v>
      </c>
      <c r="AJ69" s="20" t="s">
        <v>140</v>
      </c>
      <c r="AK69" s="19">
        <v>0.33</v>
      </c>
      <c r="AL69" s="19">
        <v>0.35</v>
      </c>
      <c r="AM69" s="19">
        <v>0.35</v>
      </c>
      <c r="AN69" s="19">
        <v>0.35</v>
      </c>
      <c r="AO69" s="19">
        <v>0.35</v>
      </c>
      <c r="AP69" s="19">
        <v>0.371</v>
      </c>
      <c r="AQ69" s="19">
        <v>0.473</v>
      </c>
      <c r="AR69" s="19">
        <v>0.448</v>
      </c>
      <c r="AS69" s="19">
        <v>0.628</v>
      </c>
      <c r="AT69" s="19">
        <v>0.628</v>
      </c>
      <c r="AU69" s="19">
        <v>0.9</v>
      </c>
      <c r="AV69" s="26">
        <v>0.954558</v>
      </c>
      <c r="AW69" s="27">
        <v>0.06061999872327</v>
      </c>
      <c r="AX69" s="31" t="s">
        <v>82</v>
      </c>
    </row>
    <row r="70" ht="9.75" customHeight="1">
      <c r="A70" s="25" t="s">
        <v>120</v>
      </c>
      <c r="B70" s="19">
        <v>112.337556</v>
      </c>
      <c r="C70" s="19">
        <v>120.17232</v>
      </c>
      <c r="D70" s="19">
        <v>106.81984</v>
      </c>
      <c r="E70" s="19">
        <v>106.024582</v>
      </c>
      <c r="F70" s="19">
        <v>128.031629</v>
      </c>
      <c r="G70" s="19">
        <v>162.900255999999</v>
      </c>
      <c r="H70" s="19">
        <v>187.823249</v>
      </c>
      <c r="I70" s="19">
        <v>198.9242006</v>
      </c>
      <c r="J70" s="19">
        <v>201.81058865</v>
      </c>
      <c r="K70" s="19">
        <v>199.92024</v>
      </c>
      <c r="L70" s="19">
        <v>225.243950549999</v>
      </c>
      <c r="M70" s="19">
        <v>231.0994938</v>
      </c>
      <c r="N70" s="19">
        <v>254.074259959999</v>
      </c>
      <c r="O70" s="19">
        <v>281.014477119999</v>
      </c>
      <c r="P70" s="19">
        <v>290.828030959999</v>
      </c>
      <c r="Q70" s="19">
        <v>304.885273</v>
      </c>
      <c r="R70" s="19">
        <v>302.2505468</v>
      </c>
      <c r="S70" s="19">
        <v>320.148413739999</v>
      </c>
      <c r="T70" s="19">
        <v>343.42345122</v>
      </c>
      <c r="U70" s="19">
        <v>374.941206799999</v>
      </c>
      <c r="V70" s="19">
        <v>399.798393929999</v>
      </c>
      <c r="W70" s="19">
        <v>422.12291325</v>
      </c>
      <c r="X70" s="19">
        <v>455.657937839999</v>
      </c>
      <c r="Y70" s="19">
        <v>486.698485019999</v>
      </c>
      <c r="Z70" s="19">
        <v>508.814297849999</v>
      </c>
      <c r="AA70" s="19">
        <v>507.083457526</v>
      </c>
      <c r="AB70" s="19">
        <v>524.375475123</v>
      </c>
      <c r="AC70" s="19">
        <v>540.544971779999</v>
      </c>
      <c r="AD70" s="19">
        <v>572.470556672</v>
      </c>
      <c r="AE70" s="19">
        <v>612.119475744</v>
      </c>
      <c r="AF70" s="19">
        <v>665.200477219999</v>
      </c>
      <c r="AG70" s="19">
        <v>670.018836457</v>
      </c>
      <c r="AH70" s="19">
        <v>677.3936451528</v>
      </c>
      <c r="AI70" s="19">
        <v>674.6176624224</v>
      </c>
      <c r="AJ70" s="19">
        <v>705.968194447999</v>
      </c>
      <c r="AK70" s="19">
        <v>709.637722874</v>
      </c>
      <c r="AL70" s="19">
        <v>720.808817291999</v>
      </c>
      <c r="AM70" s="19">
        <v>760.4231281896</v>
      </c>
      <c r="AN70" s="19">
        <v>900.248860266599</v>
      </c>
      <c r="AO70" s="19">
        <v>1065.59803988965</v>
      </c>
      <c r="AP70" s="19">
        <v>1186.20088789062</v>
      </c>
      <c r="AQ70" s="19">
        <v>1317.6671862475</v>
      </c>
      <c r="AR70" s="19">
        <v>1392.54787695228</v>
      </c>
      <c r="AS70" s="19">
        <v>1441.05892549998</v>
      </c>
      <c r="AT70" s="19">
        <v>1579.45982953895</v>
      </c>
      <c r="AU70" s="19">
        <v>1676.21316180499</v>
      </c>
      <c r="AV70" s="26">
        <v>1839.44569689271</v>
      </c>
      <c r="AW70" s="27">
        <v>0.09738172590733</v>
      </c>
      <c r="AX70" s="27">
        <v>0.49389830231667</v>
      </c>
    </row>
    <row r="71" ht="9.75" customHeight="1">
      <c r="A71" s="25" t="s">
        <v>168</v>
      </c>
      <c r="B71" s="19">
        <v>0.123</v>
      </c>
      <c r="C71" s="19">
        <v>0.106</v>
      </c>
      <c r="D71" s="19">
        <v>0.085</v>
      </c>
      <c r="E71" s="19">
        <v>0.061</v>
      </c>
      <c r="F71" s="20" t="s">
        <v>140</v>
      </c>
      <c r="G71" s="20" t="s">
        <v>140</v>
      </c>
      <c r="H71" s="20" t="s">
        <v>140</v>
      </c>
      <c r="I71" s="20" t="s">
        <v>140</v>
      </c>
      <c r="J71" s="20" t="s">
        <v>140</v>
      </c>
      <c r="K71" s="20" t="s">
        <v>140</v>
      </c>
      <c r="L71" s="20" t="s">
        <v>140</v>
      </c>
      <c r="M71" s="20" t="s">
        <v>140</v>
      </c>
      <c r="N71" s="20" t="s">
        <v>140</v>
      </c>
      <c r="O71" s="20" t="s">
        <v>140</v>
      </c>
      <c r="P71" s="20" t="s">
        <v>140</v>
      </c>
      <c r="Q71" s="20" t="s">
        <v>140</v>
      </c>
      <c r="R71" s="20" t="s">
        <v>140</v>
      </c>
      <c r="S71" s="19">
        <v>0.895</v>
      </c>
      <c r="T71" s="19">
        <v>2.102</v>
      </c>
      <c r="U71" s="19">
        <v>2.744</v>
      </c>
      <c r="V71" s="19">
        <v>3.397</v>
      </c>
      <c r="W71" s="19">
        <v>3.931</v>
      </c>
      <c r="X71" s="19">
        <v>4.926</v>
      </c>
      <c r="Y71" s="19">
        <v>5.699</v>
      </c>
      <c r="Z71" s="19">
        <v>6.106</v>
      </c>
      <c r="AA71" s="19">
        <v>5.492</v>
      </c>
      <c r="AB71" s="19">
        <v>5.926</v>
      </c>
      <c r="AC71" s="19">
        <v>6.282</v>
      </c>
      <c r="AD71" s="19">
        <v>7.275</v>
      </c>
      <c r="AE71" s="19">
        <v>5.197</v>
      </c>
      <c r="AF71" s="19">
        <v>5.602</v>
      </c>
      <c r="AG71" s="19">
        <v>4.163</v>
      </c>
      <c r="AH71" s="19">
        <v>3.513</v>
      </c>
      <c r="AI71" s="19">
        <v>4.367</v>
      </c>
      <c r="AJ71" s="19">
        <v>3.931</v>
      </c>
      <c r="AK71" s="19">
        <v>3.725</v>
      </c>
      <c r="AL71" s="19">
        <v>4.941</v>
      </c>
      <c r="AM71" s="19">
        <v>5.362</v>
      </c>
      <c r="AN71" s="19">
        <v>6.566</v>
      </c>
      <c r="AO71" s="19">
        <v>6.57532785</v>
      </c>
      <c r="AP71" s="19">
        <v>6.657428505</v>
      </c>
      <c r="AQ71" s="19">
        <v>7.013188785</v>
      </c>
      <c r="AR71" s="19">
        <v>7.54078437</v>
      </c>
      <c r="AS71" s="19">
        <v>6.977250645</v>
      </c>
      <c r="AT71" s="19">
        <v>7.58404101</v>
      </c>
      <c r="AU71" s="19">
        <v>6.349443885</v>
      </c>
      <c r="AV71" s="26">
        <v>7.705259355</v>
      </c>
      <c r="AW71" s="27">
        <v>0.21353295445442</v>
      </c>
      <c r="AX71" s="27">
        <v>0.00206889188848</v>
      </c>
    </row>
    <row r="72" ht="9.75" customHeight="1">
      <c r="A72" s="25" t="s">
        <v>121</v>
      </c>
      <c r="B72" s="19">
        <v>35.5466338028</v>
      </c>
      <c r="C72" s="19">
        <v>35.4613380282</v>
      </c>
      <c r="D72" s="19">
        <v>36.0520422535</v>
      </c>
      <c r="E72" s="19">
        <v>37.302211268</v>
      </c>
      <c r="F72" s="19">
        <v>39.625211268</v>
      </c>
      <c r="G72" s="19">
        <v>37.558802817</v>
      </c>
      <c r="H72" s="19">
        <v>38.08015493</v>
      </c>
      <c r="I72" s="19">
        <v>40.213507042</v>
      </c>
      <c r="J72" s="19">
        <v>39.677507042</v>
      </c>
      <c r="K72" s="19">
        <v>44.78556338</v>
      </c>
      <c r="L72" s="19">
        <v>48.143267606</v>
      </c>
      <c r="M72" s="19">
        <v>50.131971831</v>
      </c>
      <c r="N72" s="19">
        <v>52.480323944</v>
      </c>
      <c r="O72" s="19">
        <v>50.787971831</v>
      </c>
      <c r="P72" s="19">
        <v>53.954676056</v>
      </c>
      <c r="Q72" s="19">
        <v>56.712380282</v>
      </c>
      <c r="R72" s="19">
        <v>63.24911668</v>
      </c>
      <c r="S72" s="19">
        <v>63.06230312</v>
      </c>
      <c r="T72" s="19">
        <v>66.15882074</v>
      </c>
      <c r="U72" s="19">
        <v>69.4585048</v>
      </c>
      <c r="V72" s="19">
        <v>72.54391644</v>
      </c>
      <c r="W72" s="19">
        <v>78.01044929</v>
      </c>
      <c r="X72" s="19">
        <v>85.92151412</v>
      </c>
      <c r="Y72" s="19">
        <v>91.65669846</v>
      </c>
      <c r="Z72" s="19">
        <v>99.9551009</v>
      </c>
      <c r="AA72" s="19">
        <v>95.4575093</v>
      </c>
      <c r="AB72" s="19">
        <v>101.76076584</v>
      </c>
      <c r="AC72" s="19">
        <v>108.2183607</v>
      </c>
      <c r="AD72" s="19">
        <v>112.5073058</v>
      </c>
      <c r="AE72" s="19">
        <v>115.8290594</v>
      </c>
      <c r="AF72" s="19">
        <v>124.952926999999</v>
      </c>
      <c r="AG72" s="19">
        <v>134.3949026</v>
      </c>
      <c r="AH72" s="19">
        <v>135.8988391</v>
      </c>
      <c r="AI72" s="19">
        <v>136.064546299999</v>
      </c>
      <c r="AJ72" s="19">
        <v>135.7521351</v>
      </c>
      <c r="AK72" s="19">
        <v>144.243214499999</v>
      </c>
      <c r="AL72" s="19">
        <v>145.1892237</v>
      </c>
      <c r="AM72" s="19">
        <v>151.847541199999</v>
      </c>
      <c r="AN72" s="19">
        <v>156.8018514</v>
      </c>
      <c r="AO72" s="19">
        <v>172.258457199999</v>
      </c>
      <c r="AP72" s="19">
        <v>184.4377164</v>
      </c>
      <c r="AQ72" s="19">
        <v>195.44274976</v>
      </c>
      <c r="AR72" s="19">
        <v>210.27132914</v>
      </c>
      <c r="AS72" s="19">
        <v>230.3763975</v>
      </c>
      <c r="AT72" s="19">
        <v>253.823797199999</v>
      </c>
      <c r="AU72" s="19">
        <v>270.81127938</v>
      </c>
      <c r="AV72" s="26">
        <v>295.615083158118</v>
      </c>
      <c r="AW72" s="27">
        <v>0.09159073233604</v>
      </c>
      <c r="AX72" s="27">
        <v>0.07937379181385</v>
      </c>
    </row>
    <row r="73" ht="9.75" customHeight="1">
      <c r="A73" s="25" t="s">
        <v>122</v>
      </c>
      <c r="B73" s="19">
        <v>0.129</v>
      </c>
      <c r="C73" s="19">
        <v>0.158</v>
      </c>
      <c r="D73" s="19">
        <v>0.111</v>
      </c>
      <c r="E73" s="19">
        <v>0.083</v>
      </c>
      <c r="F73" s="19">
        <v>0.1</v>
      </c>
      <c r="G73" s="19">
        <v>0.087</v>
      </c>
      <c r="H73" s="19">
        <v>0.1</v>
      </c>
      <c r="I73" s="19">
        <v>0.1</v>
      </c>
      <c r="J73" s="19">
        <v>0.067</v>
      </c>
      <c r="K73" s="19">
        <v>0.073</v>
      </c>
      <c r="L73" s="19">
        <v>0.093</v>
      </c>
      <c r="M73" s="19">
        <v>0.093</v>
      </c>
      <c r="N73" s="19">
        <v>0.1</v>
      </c>
      <c r="O73" s="19">
        <v>0.133</v>
      </c>
      <c r="P73" s="19">
        <v>0.2</v>
      </c>
      <c r="Q73" s="19">
        <v>0.253</v>
      </c>
      <c r="R73" s="19">
        <v>0.27</v>
      </c>
      <c r="S73" s="19">
        <v>0.255</v>
      </c>
      <c r="T73" s="19">
        <v>0.255</v>
      </c>
      <c r="U73" s="19">
        <v>0.267</v>
      </c>
      <c r="V73" s="19">
        <v>0.9</v>
      </c>
      <c r="W73" s="19">
        <v>1.446</v>
      </c>
      <c r="X73" s="19">
        <v>2.267</v>
      </c>
      <c r="Y73" s="19">
        <v>2.368</v>
      </c>
      <c r="Z73" s="19">
        <v>3.554</v>
      </c>
      <c r="AA73" s="19">
        <v>3.954</v>
      </c>
      <c r="AB73" s="19">
        <v>4.091</v>
      </c>
      <c r="AC73" s="19">
        <v>4.06</v>
      </c>
      <c r="AD73" s="19">
        <v>4.03</v>
      </c>
      <c r="AE73" s="19">
        <v>4.76</v>
      </c>
      <c r="AF73" s="19">
        <v>5.662</v>
      </c>
      <c r="AG73" s="19">
        <v>6.922</v>
      </c>
      <c r="AH73" s="19">
        <v>8.245</v>
      </c>
      <c r="AI73" s="19">
        <v>9.254</v>
      </c>
      <c r="AJ73" s="19">
        <v>11.555</v>
      </c>
      <c r="AK73" s="19">
        <v>13.73962275</v>
      </c>
      <c r="AL73" s="19">
        <v>16.84356834</v>
      </c>
      <c r="AM73" s="19">
        <v>17.993056845</v>
      </c>
      <c r="AN73" s="19">
        <v>24.153418365</v>
      </c>
      <c r="AO73" s="19">
        <v>22.19026641</v>
      </c>
      <c r="AP73" s="19">
        <v>25.43070264</v>
      </c>
      <c r="AQ73" s="19">
        <v>30.131967435</v>
      </c>
      <c r="AR73" s="19">
        <v>37.80405</v>
      </c>
      <c r="AS73" s="19">
        <v>30.089908815</v>
      </c>
      <c r="AT73" s="19">
        <v>34.621425</v>
      </c>
      <c r="AU73" s="19">
        <v>41.205</v>
      </c>
      <c r="AV73" s="26">
        <v>43.96635</v>
      </c>
      <c r="AW73" s="27">
        <v>0.06701492518187</v>
      </c>
      <c r="AX73" s="27">
        <v>0.01180513482541</v>
      </c>
    </row>
    <row r="74" ht="9.75" customHeight="1">
      <c r="A74" s="25" t="s">
        <v>169</v>
      </c>
      <c r="B74" s="19">
        <v>43.598</v>
      </c>
      <c r="C74" s="19">
        <v>45.541</v>
      </c>
      <c r="D74" s="19">
        <v>50.886</v>
      </c>
      <c r="E74" s="19">
        <v>53.942</v>
      </c>
      <c r="F74" s="19">
        <v>58.151</v>
      </c>
      <c r="G74" s="19">
        <v>60.199</v>
      </c>
      <c r="H74" s="19">
        <v>53.861</v>
      </c>
      <c r="I74" s="19">
        <v>50.459</v>
      </c>
      <c r="J74" s="19">
        <v>53.668</v>
      </c>
      <c r="K74" s="19">
        <v>57.338</v>
      </c>
      <c r="L74" s="19">
        <v>54.44</v>
      </c>
      <c r="M74" s="19">
        <v>52.527</v>
      </c>
      <c r="N74" s="19">
        <v>52.482</v>
      </c>
      <c r="O74" s="19">
        <v>46.466</v>
      </c>
      <c r="P74" s="19">
        <v>50.435</v>
      </c>
      <c r="Q74" s="19">
        <v>57.604</v>
      </c>
      <c r="R74" s="19">
        <v>63.585</v>
      </c>
      <c r="S74" s="19">
        <v>62.0</v>
      </c>
      <c r="T74" s="19">
        <v>63.0</v>
      </c>
      <c r="U74" s="19">
        <v>69.89</v>
      </c>
      <c r="V74" s="19">
        <v>73.747</v>
      </c>
      <c r="W74" s="19">
        <v>69.549</v>
      </c>
      <c r="X74" s="19">
        <v>69.371</v>
      </c>
      <c r="Y74" s="19">
        <v>76.207</v>
      </c>
      <c r="Z74" s="19">
        <v>75.618</v>
      </c>
      <c r="AA74" s="19">
        <v>75.961</v>
      </c>
      <c r="AB74" s="19">
        <v>79.004</v>
      </c>
      <c r="AC74" s="19">
        <v>77.988</v>
      </c>
      <c r="AD74" s="19">
        <v>79.172</v>
      </c>
      <c r="AE74" s="19">
        <v>82.026</v>
      </c>
      <c r="AF74" s="19">
        <v>86.199</v>
      </c>
      <c r="AG74" s="19">
        <v>88.275</v>
      </c>
      <c r="AH74" s="19">
        <v>89.788</v>
      </c>
      <c r="AI74" s="19">
        <v>88.447</v>
      </c>
      <c r="AJ74" s="19">
        <v>91.477</v>
      </c>
      <c r="AK74" s="19">
        <v>98.871</v>
      </c>
      <c r="AL74" s="19">
        <v>103.047</v>
      </c>
      <c r="AM74" s="19">
        <v>106.604</v>
      </c>
      <c r="AN74" s="19">
        <v>112.187</v>
      </c>
      <c r="AO74" s="19">
        <v>120.782</v>
      </c>
      <c r="AP74" s="19">
        <v>121.282</v>
      </c>
      <c r="AQ74" s="19">
        <v>119.105276877</v>
      </c>
      <c r="AR74" s="19">
        <v>125.335313005</v>
      </c>
      <c r="AS74" s="19">
        <v>128.663576972</v>
      </c>
      <c r="AT74" s="19">
        <v>108.782008489</v>
      </c>
      <c r="AU74" s="19">
        <v>123.71285218</v>
      </c>
      <c r="AV74" s="26">
        <v>117.732505501</v>
      </c>
      <c r="AW74" s="27">
        <v>-0.04834054410458</v>
      </c>
      <c r="AX74" s="27">
        <v>0.03161163255572</v>
      </c>
    </row>
    <row r="75" ht="9.75" customHeight="1">
      <c r="A75" s="25" t="s">
        <v>123</v>
      </c>
      <c r="B75" s="20" t="s">
        <v>140</v>
      </c>
      <c r="C75" s="20" t="s">
        <v>140</v>
      </c>
      <c r="D75" s="20" t="s">
        <v>140</v>
      </c>
      <c r="E75" s="20" t="s">
        <v>140</v>
      </c>
      <c r="F75" s="20" t="s">
        <v>140</v>
      </c>
      <c r="G75" s="20" t="s">
        <v>140</v>
      </c>
      <c r="H75" s="20" t="s">
        <v>140</v>
      </c>
      <c r="I75" s="19">
        <v>0.104</v>
      </c>
      <c r="J75" s="19">
        <v>0.099</v>
      </c>
      <c r="K75" s="19">
        <v>0.099</v>
      </c>
      <c r="L75" s="20" t="s">
        <v>140</v>
      </c>
      <c r="M75" s="20" t="s">
        <v>140</v>
      </c>
      <c r="N75" s="20" t="s">
        <v>140</v>
      </c>
      <c r="O75" s="20" t="s">
        <v>140</v>
      </c>
      <c r="P75" s="20" t="s">
        <v>140</v>
      </c>
      <c r="Q75" s="20" t="s">
        <v>140</v>
      </c>
      <c r="R75" s="19">
        <v>0.093</v>
      </c>
      <c r="S75" s="19">
        <v>0.085</v>
      </c>
      <c r="T75" s="19">
        <v>0.221</v>
      </c>
      <c r="U75" s="19">
        <v>0.239</v>
      </c>
      <c r="V75" s="19">
        <v>0.319</v>
      </c>
      <c r="W75" s="19">
        <v>0.237</v>
      </c>
      <c r="X75" s="19">
        <v>0.327</v>
      </c>
      <c r="Y75" s="19">
        <v>0.26</v>
      </c>
      <c r="Z75" s="19">
        <v>1.197</v>
      </c>
      <c r="AA75" s="19">
        <v>1.326</v>
      </c>
      <c r="AB75" s="19">
        <v>1.562</v>
      </c>
      <c r="AC75" s="19">
        <v>1.64</v>
      </c>
      <c r="AD75" s="19">
        <v>1.371</v>
      </c>
      <c r="AE75" s="19">
        <v>1.523</v>
      </c>
      <c r="AF75" s="19">
        <v>1.669</v>
      </c>
      <c r="AG75" s="19">
        <v>1.677</v>
      </c>
      <c r="AH75" s="19">
        <v>1.622</v>
      </c>
      <c r="AI75" s="19">
        <v>1.731</v>
      </c>
      <c r="AJ75" s="19">
        <v>1.94</v>
      </c>
      <c r="AK75" s="19">
        <v>2.486</v>
      </c>
      <c r="AL75" s="19">
        <v>2.971</v>
      </c>
      <c r="AM75" s="19">
        <v>3.642</v>
      </c>
      <c r="AN75" s="19">
        <v>5.316</v>
      </c>
      <c r="AO75" s="19">
        <v>6.632</v>
      </c>
      <c r="AP75" s="19">
        <v>6.889</v>
      </c>
      <c r="AQ75" s="19">
        <v>7.298</v>
      </c>
      <c r="AR75" s="19">
        <v>8.847</v>
      </c>
      <c r="AS75" s="19">
        <v>9.782</v>
      </c>
      <c r="AT75" s="19">
        <v>10.623</v>
      </c>
      <c r="AU75" s="19">
        <v>13.7525474</v>
      </c>
      <c r="AV75" s="26">
        <v>15.02398021</v>
      </c>
      <c r="AW75" s="27">
        <v>0.09245071560144</v>
      </c>
      <c r="AX75" s="27">
        <v>0.00403399672359</v>
      </c>
    </row>
    <row r="76" ht="9.75" customHeight="1">
      <c r="A76" s="25" t="s">
        <v>170</v>
      </c>
      <c r="B76" s="19">
        <v>1.645</v>
      </c>
      <c r="C76" s="19">
        <v>1.6</v>
      </c>
      <c r="D76" s="19">
        <v>1.461</v>
      </c>
      <c r="E76" s="19">
        <v>1.375</v>
      </c>
      <c r="F76" s="19">
        <v>1.41</v>
      </c>
      <c r="G76" s="19">
        <v>1.411</v>
      </c>
      <c r="H76" s="19">
        <v>1.255</v>
      </c>
      <c r="I76" s="19">
        <v>1.286</v>
      </c>
      <c r="J76" s="19">
        <v>1.457</v>
      </c>
      <c r="K76" s="19">
        <v>1.49996226234833</v>
      </c>
      <c r="L76" s="19">
        <v>1.41157518868826</v>
      </c>
      <c r="M76" s="19">
        <v>1.45457389892042</v>
      </c>
      <c r="N76" s="19">
        <v>1.3853114550492</v>
      </c>
      <c r="O76" s="19">
        <v>1.2778260246489</v>
      </c>
      <c r="P76" s="19">
        <v>1.13929444922136</v>
      </c>
      <c r="Q76" s="19">
        <v>1.17181642304385</v>
      </c>
      <c r="R76" s="19">
        <v>1.16749331231489</v>
      </c>
      <c r="S76" s="19">
        <v>1.14450057323015</v>
      </c>
      <c r="T76" s="19">
        <v>1.26816423043852</v>
      </c>
      <c r="U76" s="19">
        <v>1.17946379096207</v>
      </c>
      <c r="V76" s="19">
        <v>1.08908259291105</v>
      </c>
      <c r="W76" s="19">
        <v>1.2516642782077</v>
      </c>
      <c r="X76" s="19">
        <v>1.04470048724563</v>
      </c>
      <c r="Y76" s="19">
        <v>1.13206888315659</v>
      </c>
      <c r="Z76" s="19">
        <v>1.23252579535684</v>
      </c>
      <c r="AA76" s="19">
        <v>1.19801208560237</v>
      </c>
      <c r="AB76" s="19">
        <v>1.14231704404318</v>
      </c>
      <c r="AC76" s="19">
        <v>1.25781336581638</v>
      </c>
      <c r="AD76" s="19">
        <v>1.23911412056941</v>
      </c>
      <c r="AE76" s="19">
        <v>1.17130768128404</v>
      </c>
      <c r="AF76" s="19">
        <v>1.21297100410815</v>
      </c>
      <c r="AG76" s="19">
        <v>1.1762744817044</v>
      </c>
      <c r="AH76" s="19">
        <v>1.26430256998185</v>
      </c>
      <c r="AI76" s="19">
        <v>1.1496954714818</v>
      </c>
      <c r="AJ76" s="19">
        <v>1.17842361708226</v>
      </c>
      <c r="AK76" s="19">
        <v>1.12249020731824</v>
      </c>
      <c r="AL76" s="19">
        <v>1.39837513136524</v>
      </c>
      <c r="AM76" s="19">
        <v>1.39820483424095</v>
      </c>
      <c r="AN76" s="19">
        <v>2.00655608101653</v>
      </c>
      <c r="AO76" s="19">
        <v>2.06850792968377</v>
      </c>
      <c r="AP76" s="19">
        <v>2.28682430495844</v>
      </c>
      <c r="AQ76" s="19">
        <v>2.24665424668004</v>
      </c>
      <c r="AR76" s="19">
        <v>1.71319026464125</v>
      </c>
      <c r="AS76" s="19">
        <v>2.12411746441196</v>
      </c>
      <c r="AT76" s="19">
        <v>1.6050847902933</v>
      </c>
      <c r="AU76" s="19">
        <v>1.38960471004108</v>
      </c>
      <c r="AV76" s="26">
        <v>1.41661125441865</v>
      </c>
      <c r="AW76" s="27">
        <v>0.0194346960634</v>
      </c>
      <c r="AX76" s="31" t="s">
        <v>82</v>
      </c>
    </row>
    <row r="77" ht="9.75" customHeight="1">
      <c r="A77" s="25" t="s">
        <v>171</v>
      </c>
      <c r="B77" s="19">
        <v>1.379</v>
      </c>
      <c r="C77" s="19">
        <v>1.164</v>
      </c>
      <c r="D77" s="19">
        <v>1.118</v>
      </c>
      <c r="E77" s="19">
        <v>1.231</v>
      </c>
      <c r="F77" s="19">
        <v>1.108</v>
      </c>
      <c r="G77" s="19">
        <v>0.923</v>
      </c>
      <c r="H77" s="19">
        <v>0.731</v>
      </c>
      <c r="I77" s="19">
        <v>0.586</v>
      </c>
      <c r="J77" s="19">
        <v>0.582</v>
      </c>
      <c r="K77" s="19">
        <v>0.533</v>
      </c>
      <c r="L77" s="19">
        <v>0.517</v>
      </c>
      <c r="M77" s="19">
        <v>0.512</v>
      </c>
      <c r="N77" s="19">
        <v>0.557</v>
      </c>
      <c r="O77" s="19">
        <v>0.593</v>
      </c>
      <c r="P77" s="19">
        <v>0.661</v>
      </c>
      <c r="Q77" s="19">
        <v>0.704</v>
      </c>
      <c r="R77" s="19">
        <v>0.799</v>
      </c>
      <c r="S77" s="19">
        <v>0.906</v>
      </c>
      <c r="T77" s="19">
        <v>1.028</v>
      </c>
      <c r="U77" s="19">
        <v>1.166</v>
      </c>
      <c r="V77" s="19">
        <v>1.323</v>
      </c>
      <c r="W77" s="19">
        <v>1.501</v>
      </c>
      <c r="X77" s="19">
        <v>1.704</v>
      </c>
      <c r="Y77" s="19">
        <v>1.782</v>
      </c>
      <c r="Z77" s="19">
        <v>1.952</v>
      </c>
      <c r="AA77" s="19">
        <v>2.069</v>
      </c>
      <c r="AB77" s="19">
        <v>2.048</v>
      </c>
      <c r="AC77" s="19">
        <v>2.103</v>
      </c>
      <c r="AD77" s="19">
        <v>2.208</v>
      </c>
      <c r="AE77" s="19">
        <v>2.192</v>
      </c>
      <c r="AF77" s="19">
        <v>2.21</v>
      </c>
      <c r="AG77" s="19">
        <v>2.24</v>
      </c>
      <c r="AH77" s="19">
        <v>2.094</v>
      </c>
      <c r="AI77" s="19">
        <v>2.096</v>
      </c>
      <c r="AJ77" s="19">
        <v>2.097</v>
      </c>
      <c r="AK77" s="19">
        <v>2.028</v>
      </c>
      <c r="AL77" s="19">
        <v>2.105</v>
      </c>
      <c r="AM77" s="19">
        <v>2.36</v>
      </c>
      <c r="AN77" s="19">
        <v>2.91</v>
      </c>
      <c r="AO77" s="19">
        <v>3.7641665</v>
      </c>
      <c r="AP77" s="19">
        <v>4.138748</v>
      </c>
      <c r="AQ77" s="19">
        <v>4.238166</v>
      </c>
      <c r="AR77" s="19">
        <v>5.105261</v>
      </c>
      <c r="AS77" s="19">
        <v>5.2583335</v>
      </c>
      <c r="AT77" s="19">
        <v>4.677231</v>
      </c>
      <c r="AU77" s="19">
        <v>4.4862535</v>
      </c>
      <c r="AV77" s="26">
        <v>4.223414419</v>
      </c>
      <c r="AW77" s="27">
        <v>-0.05858765542507</v>
      </c>
      <c r="AX77" s="27">
        <v>0.00113400316332</v>
      </c>
    </row>
    <row r="78" ht="9.75" customHeight="1">
      <c r="A78" s="25" t="s">
        <v>172</v>
      </c>
      <c r="B78" s="20" t="s">
        <v>140</v>
      </c>
      <c r="C78" s="20" t="s">
        <v>140</v>
      </c>
      <c r="D78" s="20" t="s">
        <v>140</v>
      </c>
      <c r="E78" s="20" t="s">
        <v>140</v>
      </c>
      <c r="F78" s="20" t="s">
        <v>140</v>
      </c>
      <c r="G78" s="20" t="s">
        <v>140</v>
      </c>
      <c r="H78" s="20" t="s">
        <v>140</v>
      </c>
      <c r="I78" s="20" t="s">
        <v>140</v>
      </c>
      <c r="J78" s="20" t="s">
        <v>140</v>
      </c>
      <c r="K78" s="20" t="s">
        <v>140</v>
      </c>
      <c r="L78" s="19">
        <v>0.055</v>
      </c>
      <c r="M78" s="19">
        <v>0.064</v>
      </c>
      <c r="N78" s="19">
        <v>0.136</v>
      </c>
      <c r="O78" s="19">
        <v>0.139</v>
      </c>
      <c r="P78" s="19">
        <v>0.122</v>
      </c>
      <c r="Q78" s="19">
        <v>0.143</v>
      </c>
      <c r="R78" s="19">
        <v>0.146</v>
      </c>
      <c r="S78" s="19">
        <v>0.164</v>
      </c>
      <c r="T78" s="19">
        <v>0.528</v>
      </c>
      <c r="U78" s="19">
        <v>0.846</v>
      </c>
      <c r="V78" s="19">
        <v>1.201</v>
      </c>
      <c r="W78" s="19">
        <v>0.925</v>
      </c>
      <c r="X78" s="19">
        <v>1.042</v>
      </c>
      <c r="Y78" s="19">
        <v>1.249</v>
      </c>
      <c r="Z78" s="19">
        <v>1.07</v>
      </c>
      <c r="AA78" s="19">
        <v>1.028</v>
      </c>
      <c r="AB78" s="19">
        <v>1.267</v>
      </c>
      <c r="AC78" s="19">
        <v>1.147</v>
      </c>
      <c r="AD78" s="19">
        <v>1.313</v>
      </c>
      <c r="AE78" s="19">
        <v>1.31</v>
      </c>
      <c r="AF78" s="19">
        <v>1.435</v>
      </c>
      <c r="AG78" s="19">
        <v>1.999</v>
      </c>
      <c r="AH78" s="19">
        <v>2.373</v>
      </c>
      <c r="AI78" s="19">
        <v>2.721</v>
      </c>
      <c r="AJ78" s="19">
        <v>2.883</v>
      </c>
      <c r="AK78" s="19">
        <v>4.28</v>
      </c>
      <c r="AL78" s="19">
        <v>4.53</v>
      </c>
      <c r="AM78" s="19">
        <v>4.72</v>
      </c>
      <c r="AN78" s="19">
        <v>4.737</v>
      </c>
      <c r="AO78" s="19">
        <v>4.988314359</v>
      </c>
      <c r="AP78" s="19">
        <v>5.713365756</v>
      </c>
      <c r="AQ78" s="19">
        <v>5.546643158</v>
      </c>
      <c r="AR78" s="19">
        <v>5.93483390675955</v>
      </c>
      <c r="AS78" s="19">
        <v>6.99683802888</v>
      </c>
      <c r="AT78" s="19">
        <v>6.67799025453</v>
      </c>
      <c r="AU78" s="19">
        <v>7.73080259336</v>
      </c>
      <c r="AV78" s="26">
        <v>8.270094602</v>
      </c>
      <c r="AW78" s="27">
        <v>0.069758862257</v>
      </c>
      <c r="AX78" s="27">
        <v>0.00222055241466</v>
      </c>
    </row>
    <row r="79" ht="9.75" customHeight="1">
      <c r="A79" s="25" t="s">
        <v>173</v>
      </c>
      <c r="B79" s="20" t="s">
        <v>140</v>
      </c>
      <c r="C79" s="20" t="s">
        <v>140</v>
      </c>
      <c r="D79" s="20" t="s">
        <v>140</v>
      </c>
      <c r="E79" s="20" t="s">
        <v>140</v>
      </c>
      <c r="F79" s="20" t="s">
        <v>140</v>
      </c>
      <c r="G79" s="20" t="s">
        <v>140</v>
      </c>
      <c r="H79" s="20" t="s">
        <v>140</v>
      </c>
      <c r="I79" s="20" t="s">
        <v>140</v>
      </c>
      <c r="J79" s="20" t="s">
        <v>140</v>
      </c>
      <c r="K79" s="20" t="s">
        <v>140</v>
      </c>
      <c r="L79" s="20" t="s">
        <v>107</v>
      </c>
      <c r="M79" s="20" t="s">
        <v>107</v>
      </c>
      <c r="N79" s="20" t="s">
        <v>107</v>
      </c>
      <c r="O79" s="20" t="s">
        <v>107</v>
      </c>
      <c r="P79" s="20" t="s">
        <v>107</v>
      </c>
      <c r="Q79" s="20" t="s">
        <v>107</v>
      </c>
      <c r="R79" s="20" t="s">
        <v>107</v>
      </c>
      <c r="S79" s="20" t="s">
        <v>107</v>
      </c>
      <c r="T79" s="20" t="s">
        <v>140</v>
      </c>
      <c r="U79" s="20" t="s">
        <v>107</v>
      </c>
      <c r="V79" s="20" t="s">
        <v>140</v>
      </c>
      <c r="W79" s="20" t="s">
        <v>107</v>
      </c>
      <c r="X79" s="20" t="s">
        <v>107</v>
      </c>
      <c r="Y79" s="20" t="s">
        <v>107</v>
      </c>
      <c r="Z79" s="20" t="s">
        <v>107</v>
      </c>
      <c r="AA79" s="20" t="s">
        <v>107</v>
      </c>
      <c r="AB79" s="20" t="s">
        <v>107</v>
      </c>
      <c r="AC79" s="20" t="s">
        <v>107</v>
      </c>
      <c r="AD79" s="20" t="s">
        <v>107</v>
      </c>
      <c r="AE79" s="20" t="s">
        <v>107</v>
      </c>
      <c r="AF79" s="20" t="s">
        <v>107</v>
      </c>
      <c r="AG79" s="20" t="s">
        <v>107</v>
      </c>
      <c r="AH79" s="20" t="s">
        <v>107</v>
      </c>
      <c r="AI79" s="20" t="s">
        <v>107</v>
      </c>
      <c r="AJ79" s="20" t="s">
        <v>107</v>
      </c>
      <c r="AK79" s="20" t="s">
        <v>107</v>
      </c>
      <c r="AL79" s="20" t="s">
        <v>107</v>
      </c>
      <c r="AM79" s="20" t="s">
        <v>107</v>
      </c>
      <c r="AN79" s="20" t="s">
        <v>107</v>
      </c>
      <c r="AO79" s="20" t="s">
        <v>107</v>
      </c>
      <c r="AP79" s="20" t="s">
        <v>107</v>
      </c>
      <c r="AQ79" s="20" t="s">
        <v>107</v>
      </c>
      <c r="AR79" s="20" t="s">
        <v>107</v>
      </c>
      <c r="AS79" s="20" t="s">
        <v>107</v>
      </c>
      <c r="AT79" s="20" t="s">
        <v>107</v>
      </c>
      <c r="AU79" s="20" t="s">
        <v>107</v>
      </c>
      <c r="AV79" s="138" t="s">
        <v>107</v>
      </c>
      <c r="AW79" s="49" t="s">
        <v>107</v>
      </c>
      <c r="AX79" s="49" t="s">
        <v>107</v>
      </c>
    </row>
    <row r="80" ht="9.75" customHeight="1">
      <c r="A80" s="25" t="s">
        <v>174</v>
      </c>
      <c r="B80" s="19">
        <v>4.952</v>
      </c>
      <c r="C80" s="19">
        <v>5.607</v>
      </c>
      <c r="D80" s="19">
        <v>5.349</v>
      </c>
      <c r="E80" s="19">
        <v>5.05</v>
      </c>
      <c r="F80" s="19">
        <v>5.274</v>
      </c>
      <c r="G80" s="19">
        <v>5.629</v>
      </c>
      <c r="H80" s="19">
        <v>5.689</v>
      </c>
      <c r="I80" s="19">
        <v>5.831</v>
      </c>
      <c r="J80" s="19">
        <v>7.374</v>
      </c>
      <c r="K80" s="19">
        <v>7.605</v>
      </c>
      <c r="L80" s="19">
        <v>8.035</v>
      </c>
      <c r="M80" s="19">
        <v>8.957</v>
      </c>
      <c r="N80" s="19">
        <v>9.778</v>
      </c>
      <c r="O80" s="19">
        <v>9.894</v>
      </c>
      <c r="P80" s="19">
        <v>11.843</v>
      </c>
      <c r="Q80" s="19">
        <v>13.199</v>
      </c>
      <c r="R80" s="19">
        <v>15.244</v>
      </c>
      <c r="S80" s="19">
        <v>15.45</v>
      </c>
      <c r="T80" s="19">
        <v>16.491</v>
      </c>
      <c r="U80" s="19">
        <v>19.867</v>
      </c>
      <c r="V80" s="19">
        <v>22.022</v>
      </c>
      <c r="W80" s="19">
        <v>23.331</v>
      </c>
      <c r="X80" s="19">
        <v>23.639</v>
      </c>
      <c r="Y80" s="19">
        <v>25.162</v>
      </c>
      <c r="Z80" s="19">
        <v>24.493</v>
      </c>
      <c r="AA80" s="19">
        <v>24.385</v>
      </c>
      <c r="AB80" s="19">
        <v>24.535</v>
      </c>
      <c r="AC80" s="19">
        <v>23.618</v>
      </c>
      <c r="AD80" s="19">
        <v>25.882</v>
      </c>
      <c r="AE80" s="19">
        <v>26.701</v>
      </c>
      <c r="AF80" s="19">
        <v>28.12</v>
      </c>
      <c r="AG80" s="19">
        <v>32.237</v>
      </c>
      <c r="AH80" s="19">
        <v>34.758</v>
      </c>
      <c r="AI80" s="19">
        <v>36.082</v>
      </c>
      <c r="AJ80" s="19">
        <v>38.216</v>
      </c>
      <c r="AK80" s="19">
        <v>43.034</v>
      </c>
      <c r="AL80" s="19">
        <v>45.711</v>
      </c>
      <c r="AM80" s="19">
        <v>49.095</v>
      </c>
      <c r="AN80" s="19">
        <v>51.113</v>
      </c>
      <c r="AO80" s="19">
        <v>53.125</v>
      </c>
      <c r="AP80" s="19">
        <v>54.77008</v>
      </c>
      <c r="AQ80" s="19">
        <v>54.7877</v>
      </c>
      <c r="AR80" s="19">
        <v>59.654</v>
      </c>
      <c r="AS80" s="19">
        <v>66.06</v>
      </c>
      <c r="AT80" s="19">
        <v>68.604</v>
      </c>
      <c r="AU80" s="19">
        <v>75.896</v>
      </c>
      <c r="AV80" s="26">
        <v>79.393</v>
      </c>
      <c r="AW80" s="27">
        <v>0.04607620835304</v>
      </c>
      <c r="AX80" s="27">
        <v>0.02131732739508</v>
      </c>
    </row>
    <row r="81" ht="9.75" customHeight="1">
      <c r="A81" s="25" t="s">
        <v>175</v>
      </c>
      <c r="B81" s="19">
        <v>2.985</v>
      </c>
      <c r="C81" s="19">
        <v>2.969</v>
      </c>
      <c r="D81" s="19">
        <v>3.013</v>
      </c>
      <c r="E81" s="19">
        <v>3.037</v>
      </c>
      <c r="F81" s="19">
        <v>2.788</v>
      </c>
      <c r="G81" s="19">
        <v>2.724</v>
      </c>
      <c r="H81" s="19">
        <v>2.419</v>
      </c>
      <c r="I81" s="19">
        <v>2.304</v>
      </c>
      <c r="J81" s="19">
        <v>2.062</v>
      </c>
      <c r="K81" s="19">
        <v>2.099</v>
      </c>
      <c r="L81" s="19">
        <v>1.914</v>
      </c>
      <c r="M81" s="19">
        <v>2.027</v>
      </c>
      <c r="N81" s="19">
        <v>2.321</v>
      </c>
      <c r="O81" s="19">
        <v>2.561</v>
      </c>
      <c r="P81" s="19">
        <v>3.233</v>
      </c>
      <c r="Q81" s="19">
        <v>3.825</v>
      </c>
      <c r="R81" s="19">
        <v>3.53</v>
      </c>
      <c r="S81" s="19">
        <v>4.088</v>
      </c>
      <c r="T81" s="19">
        <v>5.624</v>
      </c>
      <c r="U81" s="19">
        <v>6.678</v>
      </c>
      <c r="V81" s="19">
        <v>7.089</v>
      </c>
      <c r="W81" s="19">
        <v>8.698</v>
      </c>
      <c r="X81" s="19">
        <v>9.577</v>
      </c>
      <c r="Y81" s="19">
        <v>11.004</v>
      </c>
      <c r="Z81" s="19">
        <v>11.607</v>
      </c>
      <c r="AA81" s="19">
        <v>11.01883072</v>
      </c>
      <c r="AB81" s="19">
        <v>11.99890176</v>
      </c>
      <c r="AC81" s="19">
        <v>14.14929792</v>
      </c>
      <c r="AD81" s="19">
        <v>15.47596224</v>
      </c>
      <c r="AE81" s="19">
        <v>16.4463616</v>
      </c>
      <c r="AF81" s="19">
        <v>16.92613184</v>
      </c>
      <c r="AG81" s="19">
        <v>19.23460544</v>
      </c>
      <c r="AH81" s="19">
        <v>21.68510656</v>
      </c>
      <c r="AI81" s="19">
        <v>23.59340096</v>
      </c>
      <c r="AJ81" s="19">
        <v>24.75385536</v>
      </c>
      <c r="AK81" s="19">
        <v>28.68159744</v>
      </c>
      <c r="AL81" s="19">
        <v>30.63963712</v>
      </c>
      <c r="AM81" s="19">
        <v>32.67443904</v>
      </c>
      <c r="AN81" s="19">
        <v>35.1303424</v>
      </c>
      <c r="AO81" s="19">
        <v>36.56642496</v>
      </c>
      <c r="AP81" s="19">
        <v>38.06767168</v>
      </c>
      <c r="AQ81" s="19">
        <v>39.58201984</v>
      </c>
      <c r="AR81" s="19">
        <v>41.83492544</v>
      </c>
      <c r="AS81" s="19">
        <v>40.20102528</v>
      </c>
      <c r="AT81" s="19">
        <v>38.71322816</v>
      </c>
      <c r="AU81" s="19">
        <v>40.27529792</v>
      </c>
      <c r="AV81" s="26">
        <v>41.63023872</v>
      </c>
      <c r="AW81" s="27">
        <v>0.03364197909832</v>
      </c>
      <c r="AX81" s="27">
        <v>0.0111778806895</v>
      </c>
    </row>
    <row r="82" ht="9.75" customHeight="1">
      <c r="A82" s="25" t="s">
        <v>124</v>
      </c>
      <c r="B82" s="20" t="s">
        <v>140</v>
      </c>
      <c r="C82" s="19">
        <v>0.065</v>
      </c>
      <c r="D82" s="19">
        <v>0.116</v>
      </c>
      <c r="E82" s="19">
        <v>0.128</v>
      </c>
      <c r="F82" s="19">
        <v>0.136</v>
      </c>
      <c r="G82" s="19">
        <v>0.145</v>
      </c>
      <c r="H82" s="19">
        <v>0.165</v>
      </c>
      <c r="I82" s="19">
        <v>0.138</v>
      </c>
      <c r="J82" s="19">
        <v>0.136</v>
      </c>
      <c r="K82" s="19">
        <v>0.137</v>
      </c>
      <c r="L82" s="19">
        <v>0.138</v>
      </c>
      <c r="M82" s="19">
        <v>0.164</v>
      </c>
      <c r="N82" s="19">
        <v>0.133</v>
      </c>
      <c r="O82" s="19">
        <v>0.167</v>
      </c>
      <c r="P82" s="19">
        <v>0.362</v>
      </c>
      <c r="Q82" s="19">
        <v>0.379</v>
      </c>
      <c r="R82" s="19">
        <v>0.483</v>
      </c>
      <c r="S82" s="19">
        <v>0.623</v>
      </c>
      <c r="T82" s="19">
        <v>0.409</v>
      </c>
      <c r="U82" s="19">
        <v>0.786</v>
      </c>
      <c r="V82" s="19">
        <v>1.589</v>
      </c>
      <c r="W82" s="19">
        <v>1.627</v>
      </c>
      <c r="X82" s="19">
        <v>2.094</v>
      </c>
      <c r="Y82" s="19">
        <v>2.271</v>
      </c>
      <c r="Z82" s="19">
        <v>2.763</v>
      </c>
      <c r="AA82" s="19">
        <v>3.737</v>
      </c>
      <c r="AB82" s="19">
        <v>4.466</v>
      </c>
      <c r="AC82" s="19">
        <v>4.794</v>
      </c>
      <c r="AD82" s="19">
        <v>5.379</v>
      </c>
      <c r="AE82" s="19">
        <v>6.125</v>
      </c>
      <c r="AF82" s="19">
        <v>7.067</v>
      </c>
      <c r="AG82" s="19">
        <v>8.656</v>
      </c>
      <c r="AH82" s="19">
        <v>8.731</v>
      </c>
      <c r="AI82" s="19">
        <v>7.268</v>
      </c>
      <c r="AJ82" s="19">
        <v>7.918</v>
      </c>
      <c r="AK82" s="19">
        <v>7.795</v>
      </c>
      <c r="AL82" s="19">
        <v>8.815</v>
      </c>
      <c r="AM82" s="19">
        <v>9.18</v>
      </c>
      <c r="AN82" s="19">
        <v>9.381</v>
      </c>
      <c r="AO82" s="19">
        <v>10.357284</v>
      </c>
      <c r="AP82" s="19">
        <v>11.223840000154</v>
      </c>
      <c r="AQ82" s="19">
        <v>12.37443268104</v>
      </c>
      <c r="AR82" s="19">
        <v>14.12897615442</v>
      </c>
      <c r="AS82" s="19">
        <v>15.28375395384</v>
      </c>
      <c r="AT82" s="19">
        <v>14.47539869286</v>
      </c>
      <c r="AU82" s="19">
        <v>15.29132199282</v>
      </c>
      <c r="AV82" s="26">
        <v>13.85558689446</v>
      </c>
      <c r="AW82" s="27">
        <v>-0.09389214962721</v>
      </c>
      <c r="AX82" s="27">
        <v>0.00372027861886</v>
      </c>
    </row>
    <row r="83" ht="9.75" customHeight="1">
      <c r="A83" s="25" t="s">
        <v>125</v>
      </c>
      <c r="B83" s="19">
        <v>3.213</v>
      </c>
      <c r="C83" s="19">
        <v>3.375</v>
      </c>
      <c r="D83" s="19">
        <v>3.6990016</v>
      </c>
      <c r="E83" s="19">
        <v>4.104</v>
      </c>
      <c r="F83" s="19">
        <v>4.374</v>
      </c>
      <c r="G83" s="19">
        <v>4.671</v>
      </c>
      <c r="H83" s="19">
        <v>5.13</v>
      </c>
      <c r="I83" s="19">
        <v>5.373</v>
      </c>
      <c r="J83" s="19">
        <v>6.264</v>
      </c>
      <c r="K83" s="19">
        <v>6.696</v>
      </c>
      <c r="L83" s="19">
        <v>6.912</v>
      </c>
      <c r="M83" s="19">
        <v>7.074</v>
      </c>
      <c r="N83" s="19">
        <v>7.08237</v>
      </c>
      <c r="O83" s="19">
        <v>7.2549</v>
      </c>
      <c r="P83" s="19">
        <v>7.29783</v>
      </c>
      <c r="Q83" s="19">
        <v>7.45956</v>
      </c>
      <c r="R83" s="19">
        <v>7.5006</v>
      </c>
      <c r="S83" s="19">
        <v>7.58565</v>
      </c>
      <c r="T83" s="19">
        <v>7.88265</v>
      </c>
      <c r="U83" s="19">
        <v>7.83351</v>
      </c>
      <c r="V83" s="19">
        <v>7.76169</v>
      </c>
      <c r="W83" s="19">
        <v>7.66152</v>
      </c>
      <c r="X83" s="19">
        <v>7.36317</v>
      </c>
      <c r="Y83" s="19">
        <v>7.40934</v>
      </c>
      <c r="Z83" s="19">
        <v>7.11693</v>
      </c>
      <c r="AA83" s="19">
        <v>6.93846</v>
      </c>
      <c r="AB83" s="19">
        <v>6.75189</v>
      </c>
      <c r="AC83" s="19">
        <v>5.86062</v>
      </c>
      <c r="AD83" s="19">
        <v>5.39703</v>
      </c>
      <c r="AE83" s="19">
        <v>5.03955</v>
      </c>
      <c r="AF83" s="19">
        <v>4.87755</v>
      </c>
      <c r="AG83" s="19">
        <v>4.37535</v>
      </c>
      <c r="AH83" s="19">
        <v>4.57812</v>
      </c>
      <c r="AI83" s="19">
        <v>4.24116</v>
      </c>
      <c r="AJ83" s="19">
        <v>4.33026</v>
      </c>
      <c r="AK83" s="19">
        <v>4.704</v>
      </c>
      <c r="AL83" s="19">
        <v>4.984</v>
      </c>
      <c r="AM83" s="19">
        <v>5.32</v>
      </c>
      <c r="AN83" s="19">
        <v>5.544</v>
      </c>
      <c r="AO83" s="19">
        <v>8.176</v>
      </c>
      <c r="AP83" s="19">
        <v>8.008</v>
      </c>
      <c r="AQ83" s="19">
        <v>9.52</v>
      </c>
      <c r="AR83" s="19">
        <v>10.08</v>
      </c>
      <c r="AS83" s="19">
        <v>10.024</v>
      </c>
      <c r="AT83" s="19">
        <v>14.0</v>
      </c>
      <c r="AU83" s="19">
        <v>13.876632</v>
      </c>
      <c r="AV83" s="26">
        <v>15.023008</v>
      </c>
      <c r="AW83" s="27">
        <v>0.08261197805405</v>
      </c>
      <c r="AX83" s="27">
        <v>0.00403373595327</v>
      </c>
    </row>
    <row r="84" ht="9.75" customHeight="1">
      <c r="A84" s="25" t="s">
        <v>126</v>
      </c>
      <c r="B84" s="19">
        <v>10.7995176016176</v>
      </c>
      <c r="C84" s="19">
        <v>11.52022083183</v>
      </c>
      <c r="D84" s="19">
        <v>12.6897538329132</v>
      </c>
      <c r="E84" s="19">
        <v>13.8130522447584</v>
      </c>
      <c r="F84" s="19">
        <v>14.866031391362</v>
      </c>
      <c r="G84" s="19">
        <v>16.075434099782</v>
      </c>
      <c r="H84" s="19">
        <v>17.633850284564</v>
      </c>
      <c r="I84" s="19">
        <v>18.086192382827</v>
      </c>
      <c r="J84" s="19">
        <v>18.460412826316</v>
      </c>
      <c r="K84" s="19">
        <v>19.228426580166</v>
      </c>
      <c r="L84" s="19">
        <v>20.105136886634</v>
      </c>
      <c r="M84" s="19">
        <v>21.297391766639</v>
      </c>
      <c r="N84" s="19">
        <v>22.710029035162</v>
      </c>
      <c r="O84" s="19">
        <v>24.144801047482</v>
      </c>
      <c r="P84" s="19">
        <v>25.693989288926</v>
      </c>
      <c r="Q84" s="19">
        <v>27.329128178984</v>
      </c>
      <c r="R84" s="19">
        <v>28.1892809437</v>
      </c>
      <c r="S84" s="19">
        <v>29.840523484639</v>
      </c>
      <c r="T84" s="19">
        <v>31.076387477666</v>
      </c>
      <c r="U84" s="19">
        <v>32.084431247729</v>
      </c>
      <c r="V84" s="19">
        <v>33.521999999953</v>
      </c>
      <c r="W84" s="19">
        <v>33.34894999691</v>
      </c>
      <c r="X84" s="19">
        <v>31.989399997854</v>
      </c>
      <c r="Y84" s="19">
        <v>32.511850000686</v>
      </c>
      <c r="Z84" s="19">
        <v>32.115745000869</v>
      </c>
      <c r="AA84" s="19">
        <v>30.3895949978939</v>
      </c>
      <c r="AB84" s="19">
        <v>30.16316000184</v>
      </c>
      <c r="AC84" s="19">
        <v>26.323684999231</v>
      </c>
      <c r="AD84" s="19">
        <v>24.061489999904</v>
      </c>
      <c r="AE84" s="19">
        <v>22.154684997758</v>
      </c>
      <c r="AF84" s="19">
        <v>20.5070999993839</v>
      </c>
      <c r="AG84" s="19">
        <v>17.494302199227</v>
      </c>
      <c r="AH84" s="19">
        <v>17.1718804001</v>
      </c>
      <c r="AI84" s="19">
        <v>15.645766198686</v>
      </c>
      <c r="AJ84" s="19">
        <v>17.65213500007</v>
      </c>
      <c r="AK84" s="19">
        <v>18.8613238313322</v>
      </c>
      <c r="AL84" s="19">
        <v>19.424028399065</v>
      </c>
      <c r="AM84" s="19">
        <v>18.5180229776186</v>
      </c>
      <c r="AN84" s="19">
        <v>18.8210435161834</v>
      </c>
      <c r="AO84" s="19">
        <v>19.178535554175</v>
      </c>
      <c r="AP84" s="19">
        <v>20.5297073791572</v>
      </c>
      <c r="AQ84" s="19">
        <v>21.044785081136</v>
      </c>
      <c r="AR84" s="19">
        <v>17.7924005929673</v>
      </c>
      <c r="AS84" s="19">
        <v>19.468007314208</v>
      </c>
      <c r="AT84" s="19">
        <v>19.0390039601012</v>
      </c>
      <c r="AU84" s="19">
        <v>18.7067779068292</v>
      </c>
      <c r="AV84" s="26">
        <v>19.1186915559614</v>
      </c>
      <c r="AW84" s="27">
        <v>0.02201948687434</v>
      </c>
      <c r="AX84" s="27">
        <v>0.0051334425807</v>
      </c>
    </row>
    <row r="85" ht="9.75" customHeight="1">
      <c r="A85" s="28" t="s">
        <v>127</v>
      </c>
      <c r="B85" s="24">
        <v>232.792651191767</v>
      </c>
      <c r="C85" s="24">
        <v>244.37817194287</v>
      </c>
      <c r="D85" s="24">
        <v>238.521485366955</v>
      </c>
      <c r="E85" s="24">
        <v>243.712886592358</v>
      </c>
      <c r="F85" s="24">
        <v>273.922127087646</v>
      </c>
      <c r="G85" s="24">
        <v>310.421568895545</v>
      </c>
      <c r="H85" s="24">
        <v>330.927959644349</v>
      </c>
      <c r="I85" s="24">
        <v>342.2452790032</v>
      </c>
      <c r="J85" s="24">
        <v>351.425509542473</v>
      </c>
      <c r="K85" s="24">
        <v>360.905910791539</v>
      </c>
      <c r="L85" s="24">
        <v>388.762608846191</v>
      </c>
      <c r="M85" s="24">
        <v>397.99744050625</v>
      </c>
      <c r="N85" s="24">
        <v>426.78127315201</v>
      </c>
      <c r="O85" s="24">
        <v>448.516975629269</v>
      </c>
      <c r="P85" s="24">
        <v>470.909104456653</v>
      </c>
      <c r="Q85" s="24">
        <v>499.90767468653</v>
      </c>
      <c r="R85" s="24">
        <v>513.495076133028</v>
      </c>
      <c r="S85" s="24">
        <v>533.129809439549</v>
      </c>
      <c r="T85" s="24">
        <v>566.022295550978</v>
      </c>
      <c r="U85" s="24">
        <v>616.155403769434</v>
      </c>
      <c r="V85" s="24">
        <v>655.938182530024</v>
      </c>
      <c r="W85" s="24">
        <v>684.575338315779</v>
      </c>
      <c r="X85" s="24">
        <v>729.397531950085</v>
      </c>
      <c r="Y85" s="24">
        <v>779.81097945021</v>
      </c>
      <c r="Z85" s="24">
        <v>813.656310756417</v>
      </c>
      <c r="AA85" s="24">
        <v>806.803795547504</v>
      </c>
      <c r="AB85" s="24">
        <v>836.605630305143</v>
      </c>
      <c r="AC85" s="24">
        <v>855.943522339146</v>
      </c>
      <c r="AD85" s="24">
        <v>895.987318496913</v>
      </c>
      <c r="AE85" s="24">
        <v>941.600595261904</v>
      </c>
      <c r="AF85" s="24">
        <v>1012.31608700122</v>
      </c>
      <c r="AG85" s="24">
        <v>1035.07175111125</v>
      </c>
      <c r="AH85" s="24">
        <v>1053.54634931189</v>
      </c>
      <c r="AI85" s="24">
        <v>1053.13668225312</v>
      </c>
      <c r="AJ85" s="24">
        <v>1095.68813456734</v>
      </c>
      <c r="AK85" s="24">
        <v>1130.23906128622</v>
      </c>
      <c r="AL85" s="24">
        <v>1159.98162795922</v>
      </c>
      <c r="AM85" s="24">
        <v>1220.5383214175</v>
      </c>
      <c r="AN85" s="24">
        <v>1384.63425405483</v>
      </c>
      <c r="AO85" s="24">
        <v>1583.39497707732</v>
      </c>
      <c r="AP85" s="24">
        <v>1729.54882063796</v>
      </c>
      <c r="AQ85" s="24">
        <v>1882.49895614876</v>
      </c>
      <c r="AR85" s="24">
        <v>1993.17438006939</v>
      </c>
      <c r="AS85" s="24">
        <v>2067.60263725333</v>
      </c>
      <c r="AT85" s="24">
        <v>2217.78679446622</v>
      </c>
      <c r="AU85" s="24">
        <v>2354.4448609426</v>
      </c>
      <c r="AV85" s="24">
        <v>2553.18508423222</v>
      </c>
      <c r="AW85" s="29">
        <v>0.08441065251827</v>
      </c>
      <c r="AX85" s="29">
        <v>0.6855400800705</v>
      </c>
    </row>
    <row r="86" ht="9.75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6"/>
      <c r="AW86" s="27"/>
      <c r="AX86" s="27"/>
    </row>
    <row r="87" ht="9.75" customHeight="1">
      <c r="A87" s="225" t="s">
        <v>128</v>
      </c>
      <c r="B87" s="233">
        <v>1426.99410114078</v>
      </c>
      <c r="C87" s="233">
        <v>1443.6794978163</v>
      </c>
      <c r="D87" s="233">
        <v>1421.74261392722</v>
      </c>
      <c r="E87" s="233">
        <v>1442.83654206062</v>
      </c>
      <c r="F87" s="233">
        <v>1475.43135305087</v>
      </c>
      <c r="G87" s="233">
        <v>1499.30418882753</v>
      </c>
      <c r="H87" s="233">
        <v>1489.84722703368</v>
      </c>
      <c r="I87" s="233">
        <v>1510.88880002639</v>
      </c>
      <c r="J87" s="233">
        <v>1553.49534976453</v>
      </c>
      <c r="K87" s="233">
        <v>1551.848188641</v>
      </c>
      <c r="L87" s="233">
        <v>1586.72923091844</v>
      </c>
      <c r="M87" s="233">
        <v>1649.87901205521</v>
      </c>
      <c r="N87" s="233">
        <v>1704.49439736332</v>
      </c>
      <c r="O87" s="233">
        <v>1730.12176170493</v>
      </c>
      <c r="P87" s="233">
        <v>1798.60495090107</v>
      </c>
      <c r="Q87" s="233">
        <v>1804.03416610414</v>
      </c>
      <c r="R87" s="233">
        <v>1817.87155171489</v>
      </c>
      <c r="S87" s="233">
        <v>1844.71251158754</v>
      </c>
      <c r="T87" s="233">
        <v>1894.39298910095</v>
      </c>
      <c r="U87" s="233">
        <v>1980.94190255826</v>
      </c>
      <c r="V87" s="233">
        <v>2062.40793657602</v>
      </c>
      <c r="W87" s="233">
        <v>2093.60893272399</v>
      </c>
      <c r="X87" s="233">
        <v>2171.6929337731</v>
      </c>
      <c r="Y87" s="233">
        <v>2234.42466466608</v>
      </c>
      <c r="Z87" s="233">
        <v>2251.97464937705</v>
      </c>
      <c r="AA87" s="233">
        <v>2206.96569646309</v>
      </c>
      <c r="AB87" s="233">
        <v>2176.24889241596</v>
      </c>
      <c r="AC87" s="233">
        <v>2151.7239366475</v>
      </c>
      <c r="AD87" s="233">
        <v>2158.61786527118</v>
      </c>
      <c r="AE87" s="233">
        <v>2174.23367166242</v>
      </c>
      <c r="AF87" s="233">
        <v>2232.16663372469</v>
      </c>
      <c r="AG87" s="233">
        <v>2271.49913755789</v>
      </c>
      <c r="AH87" s="233">
        <v>2287.37978107867</v>
      </c>
      <c r="AI87" s="233">
        <v>2276.15562340805</v>
      </c>
      <c r="AJ87" s="233">
        <v>2290.61889130112</v>
      </c>
      <c r="AK87" s="233">
        <v>2372.21594838958</v>
      </c>
      <c r="AL87" s="233">
        <v>2381.09167357293</v>
      </c>
      <c r="AM87" s="233">
        <v>2443.15433953437</v>
      </c>
      <c r="AN87" s="233">
        <v>2637.70974063328</v>
      </c>
      <c r="AO87" s="233">
        <v>2839.29151006175</v>
      </c>
      <c r="AP87" s="233">
        <v>2982.29196408549</v>
      </c>
      <c r="AQ87" s="233">
        <v>3139.01635890541</v>
      </c>
      <c r="AR87" s="233">
        <v>3267.2617770948</v>
      </c>
      <c r="AS87" s="233">
        <v>3324.07018787322</v>
      </c>
      <c r="AT87" s="233">
        <v>3346.56300992621</v>
      </c>
      <c r="AU87" s="233">
        <v>3531.99645203871</v>
      </c>
      <c r="AV87" s="233">
        <v>3724.34109159768</v>
      </c>
      <c r="AW87" s="227">
        <v>0.05445776507258</v>
      </c>
      <c r="AX87" s="227">
        <v>1.0</v>
      </c>
    </row>
    <row r="88" ht="9.75" customHeight="1">
      <c r="A88" s="35" t="s">
        <v>129</v>
      </c>
      <c r="B88" s="19">
        <v>880.345831123934</v>
      </c>
      <c r="C88" s="19">
        <v>875.072245326458</v>
      </c>
      <c r="D88" s="19">
        <v>859.315048079471</v>
      </c>
      <c r="E88" s="19">
        <v>880.6770637544</v>
      </c>
      <c r="F88" s="19">
        <v>891.546034628318</v>
      </c>
      <c r="G88" s="19">
        <v>882.488874729095</v>
      </c>
      <c r="H88" s="19">
        <v>835.237858852553</v>
      </c>
      <c r="I88" s="19">
        <v>825.401543685809</v>
      </c>
      <c r="J88" s="19">
        <v>860.838779743576</v>
      </c>
      <c r="K88" s="19">
        <v>851.633905306241</v>
      </c>
      <c r="L88" s="19">
        <v>840.726313951354</v>
      </c>
      <c r="M88" s="19">
        <v>884.30687872118</v>
      </c>
      <c r="N88" s="19">
        <v>902.488361153692</v>
      </c>
      <c r="O88" s="19">
        <v>894.298834548141</v>
      </c>
      <c r="P88" s="19">
        <v>944.860109163924</v>
      </c>
      <c r="Q88" s="19">
        <v>973.942506549219</v>
      </c>
      <c r="R88" s="19">
        <v>983.162628569589</v>
      </c>
      <c r="S88" s="19">
        <v>976.100943553311</v>
      </c>
      <c r="T88" s="19">
        <v>992.432030756918</v>
      </c>
      <c r="U88" s="19">
        <v>1038.44608543461</v>
      </c>
      <c r="V88" s="19">
        <v>1081.4666733637</v>
      </c>
      <c r="W88" s="19">
        <v>1072.17860631272</v>
      </c>
      <c r="X88" s="19">
        <v>1097.90643520179</v>
      </c>
      <c r="Y88" s="19">
        <v>1122.88995457194</v>
      </c>
      <c r="Z88" s="19">
        <v>1125.50619915823</v>
      </c>
      <c r="AA88" s="19">
        <v>1100.67060706957</v>
      </c>
      <c r="AB88" s="19">
        <v>1079.6863926616</v>
      </c>
      <c r="AC88" s="19">
        <v>1050.92643972844</v>
      </c>
      <c r="AD88" s="19">
        <v>1046.19702910107</v>
      </c>
      <c r="AE88" s="19">
        <v>1048.47084701678</v>
      </c>
      <c r="AF88" s="19">
        <v>1055.88816688218</v>
      </c>
      <c r="AG88" s="19">
        <v>1089.85622762023</v>
      </c>
      <c r="AH88" s="19">
        <v>1096.84294792735</v>
      </c>
      <c r="AI88" s="19">
        <v>1096.71335664189</v>
      </c>
      <c r="AJ88" s="19">
        <v>1083.4808160496</v>
      </c>
      <c r="AK88" s="19">
        <v>1132.891222186</v>
      </c>
      <c r="AL88" s="19">
        <v>1124.10956542481</v>
      </c>
      <c r="AM88" s="19">
        <v>1131.39821632029</v>
      </c>
      <c r="AN88" s="19">
        <v>1155.84111755319</v>
      </c>
      <c r="AO88" s="19">
        <v>1169.28858435652</v>
      </c>
      <c r="AP88" s="19">
        <v>1180.75463729374</v>
      </c>
      <c r="AQ88" s="19">
        <v>1179.51934040371</v>
      </c>
      <c r="AR88" s="19">
        <v>1201.87047673627</v>
      </c>
      <c r="AS88" s="19">
        <v>1177.98398903898</v>
      </c>
      <c r="AT88" s="19">
        <v>1056.67024360819</v>
      </c>
      <c r="AU88" s="19">
        <v>1110.829857374</v>
      </c>
      <c r="AV88" s="26">
        <v>1098.63429971952</v>
      </c>
      <c r="AW88" s="27">
        <v>-0.01097878068686</v>
      </c>
      <c r="AX88" s="27">
        <v>0.29498755931854</v>
      </c>
    </row>
    <row r="89" ht="9.75" customHeight="1">
      <c r="A89" s="35" t="s">
        <v>130</v>
      </c>
      <c r="B89" s="19">
        <v>546.648270016847</v>
      </c>
      <c r="C89" s="19">
        <v>568.607252489851</v>
      </c>
      <c r="D89" s="19">
        <v>562.42756584775</v>
      </c>
      <c r="E89" s="19">
        <v>562.159478306227</v>
      </c>
      <c r="F89" s="19">
        <v>583.885318422558</v>
      </c>
      <c r="G89" s="19">
        <v>616.81531409844</v>
      </c>
      <c r="H89" s="19">
        <v>654.609368181129</v>
      </c>
      <c r="I89" s="19">
        <v>685.487256340585</v>
      </c>
      <c r="J89" s="19">
        <v>692.656570020959</v>
      </c>
      <c r="K89" s="19">
        <v>700.214283334759</v>
      </c>
      <c r="L89" s="19">
        <v>746.002916967087</v>
      </c>
      <c r="M89" s="19">
        <v>765.572133334036</v>
      </c>
      <c r="N89" s="19">
        <v>802.00603620963</v>
      </c>
      <c r="O89" s="19">
        <v>835.822927156791</v>
      </c>
      <c r="P89" s="19">
        <v>853.744841737155</v>
      </c>
      <c r="Q89" s="19">
        <v>830.09165955493</v>
      </c>
      <c r="R89" s="19">
        <v>834.708923145301</v>
      </c>
      <c r="S89" s="19">
        <v>868.611568034234</v>
      </c>
      <c r="T89" s="19">
        <v>901.960958344038</v>
      </c>
      <c r="U89" s="19">
        <v>942.495817123643</v>
      </c>
      <c r="V89" s="19">
        <v>980.941263212314</v>
      </c>
      <c r="W89" s="19">
        <v>1021.43032641127</v>
      </c>
      <c r="X89" s="19">
        <v>1073.7864985713</v>
      </c>
      <c r="Y89" s="19">
        <v>1111.53471009413</v>
      </c>
      <c r="Z89" s="19">
        <v>1126.46845021881</v>
      </c>
      <c r="AA89" s="19">
        <v>1106.29508939351</v>
      </c>
      <c r="AB89" s="19">
        <v>1096.56249975436</v>
      </c>
      <c r="AC89" s="19">
        <v>1100.79749691905</v>
      </c>
      <c r="AD89" s="19">
        <v>1112.4208361701</v>
      </c>
      <c r="AE89" s="19">
        <v>1125.76282464564</v>
      </c>
      <c r="AF89" s="19">
        <v>1176.27846684251</v>
      </c>
      <c r="AG89" s="19">
        <v>1181.64290993765</v>
      </c>
      <c r="AH89" s="19">
        <v>1190.53683315132</v>
      </c>
      <c r="AI89" s="19">
        <v>1179.44226676615</v>
      </c>
      <c r="AJ89" s="19">
        <v>1207.13807525151</v>
      </c>
      <c r="AK89" s="19">
        <v>1239.32472620358</v>
      </c>
      <c r="AL89" s="19">
        <v>1256.98210814812</v>
      </c>
      <c r="AM89" s="19">
        <v>1311.75612321408</v>
      </c>
      <c r="AN89" s="19">
        <v>1481.86862308008</v>
      </c>
      <c r="AO89" s="19">
        <v>1670.00292570523</v>
      </c>
      <c r="AP89" s="19">
        <v>1801.53732679175</v>
      </c>
      <c r="AQ89" s="19">
        <v>1959.4970185017</v>
      </c>
      <c r="AR89" s="19">
        <v>2065.39130035853</v>
      </c>
      <c r="AS89" s="19">
        <v>2146.08619883423</v>
      </c>
      <c r="AT89" s="19">
        <v>2289.89276631801</v>
      </c>
      <c r="AU89" s="19">
        <v>2421.16659466471</v>
      </c>
      <c r="AV89" s="26">
        <v>2625.70679187815</v>
      </c>
      <c r="AW89" s="27">
        <v>0.08448001742363</v>
      </c>
      <c r="AX89" s="27">
        <v>0.70501244068146</v>
      </c>
    </row>
    <row r="90" ht="9.75" customHeight="1">
      <c r="A90" s="35" t="s">
        <v>133</v>
      </c>
      <c r="B90" s="19">
        <v>509.43199999834</v>
      </c>
      <c r="C90" s="19">
        <v>487.43400000129</v>
      </c>
      <c r="D90" s="19">
        <v>473.638999999409</v>
      </c>
      <c r="E90" s="19">
        <v>480.846999996999</v>
      </c>
      <c r="F90" s="19">
        <v>486.61600000078</v>
      </c>
      <c r="G90" s="19">
        <v>477.6679999951</v>
      </c>
      <c r="H90" s="19">
        <v>454.6850000034</v>
      </c>
      <c r="I90" s="19">
        <v>436.7030000004</v>
      </c>
      <c r="J90" s="19">
        <v>444.018999998899</v>
      </c>
      <c r="K90" s="19">
        <v>437.331999995199</v>
      </c>
      <c r="L90" s="19">
        <v>429.296999999599</v>
      </c>
      <c r="M90" s="19">
        <v>446.290000000099</v>
      </c>
      <c r="N90" s="19">
        <v>449.0559999999</v>
      </c>
      <c r="O90" s="19">
        <v>456.2079999995</v>
      </c>
      <c r="P90" s="19">
        <v>469.1369999976</v>
      </c>
      <c r="Q90" s="19">
        <v>475.519000004299</v>
      </c>
      <c r="R90" s="19">
        <v>463.7280000004</v>
      </c>
      <c r="S90" s="19">
        <v>470.604000002799</v>
      </c>
      <c r="T90" s="19">
        <v>471.199000000099</v>
      </c>
      <c r="U90" s="19">
        <v>470.0360000037</v>
      </c>
      <c r="V90" s="19">
        <v>496.6855793659</v>
      </c>
      <c r="W90" s="19">
        <v>495.0457515562</v>
      </c>
      <c r="X90" s="19">
        <v>499.364156061</v>
      </c>
      <c r="Y90" s="19">
        <v>491.4776285679</v>
      </c>
      <c r="Z90" s="19">
        <v>486.6118247043</v>
      </c>
      <c r="AA90" s="19">
        <v>448.494</v>
      </c>
      <c r="AB90" s="19">
        <v>424.887</v>
      </c>
      <c r="AC90" s="19">
        <v>394.107</v>
      </c>
      <c r="AD90" s="19">
        <v>370.238</v>
      </c>
      <c r="AE90" s="19">
        <v>362.667999999999</v>
      </c>
      <c r="AF90" s="19">
        <v>357.127</v>
      </c>
      <c r="AG90" s="19">
        <v>354.587</v>
      </c>
      <c r="AH90" s="19">
        <v>337.966999999999</v>
      </c>
      <c r="AI90" s="19">
        <v>325.449499999999</v>
      </c>
      <c r="AJ90" s="19">
        <v>308.015699999999</v>
      </c>
      <c r="AK90" s="19">
        <v>317.237099999999</v>
      </c>
      <c r="AL90" s="19">
        <v>318.0199</v>
      </c>
      <c r="AM90" s="19">
        <v>316.079099999999</v>
      </c>
      <c r="AN90" s="19">
        <v>326.247899999999</v>
      </c>
      <c r="AO90" s="19">
        <v>322.227506146841</v>
      </c>
      <c r="AP90" s="19">
        <v>313.517847583096</v>
      </c>
      <c r="AQ90" s="19">
        <v>321.337732622818</v>
      </c>
      <c r="AR90" s="19">
        <v>322.498849900282</v>
      </c>
      <c r="AS90" s="19">
        <v>298.900771318862</v>
      </c>
      <c r="AT90" s="19">
        <v>264.010997847237</v>
      </c>
      <c r="AU90" s="19">
        <v>276.0476623881</v>
      </c>
      <c r="AV90" s="26">
        <v>285.890595507137</v>
      </c>
      <c r="AW90" s="27">
        <v>0.03565664216876</v>
      </c>
      <c r="AX90" s="27">
        <v>0.07676272839308</v>
      </c>
    </row>
    <row r="91" ht="9.75" customHeight="1">
      <c r="A91" s="62" t="s">
        <v>134</v>
      </c>
      <c r="B91" s="43">
        <v>328.156</v>
      </c>
      <c r="C91" s="43">
        <v>341.492</v>
      </c>
      <c r="D91" s="43">
        <v>345.542</v>
      </c>
      <c r="E91" s="43">
        <v>340.524</v>
      </c>
      <c r="F91" s="43">
        <v>335.507999999999</v>
      </c>
      <c r="G91" s="43">
        <v>331.513</v>
      </c>
      <c r="H91" s="43">
        <v>339.135999999999</v>
      </c>
      <c r="I91" s="43">
        <v>355.098</v>
      </c>
      <c r="J91" s="43">
        <v>355.303</v>
      </c>
      <c r="K91" s="43">
        <v>355.452</v>
      </c>
      <c r="L91" s="43">
        <v>367.838</v>
      </c>
      <c r="M91" s="43">
        <v>375.71</v>
      </c>
      <c r="N91" s="43">
        <v>382.716</v>
      </c>
      <c r="O91" s="43">
        <v>386.855999999999</v>
      </c>
      <c r="P91" s="43">
        <v>384.533</v>
      </c>
      <c r="Q91" s="43">
        <v>337.294999999999</v>
      </c>
      <c r="R91" s="43">
        <v>326.601</v>
      </c>
      <c r="S91" s="43">
        <v>332.351</v>
      </c>
      <c r="T91" s="43">
        <v>328.149999999999</v>
      </c>
      <c r="U91" s="43">
        <v>322.562999999999</v>
      </c>
      <c r="V91" s="43">
        <v>327.702579361</v>
      </c>
      <c r="W91" s="43">
        <v>335.566751555999</v>
      </c>
      <c r="X91" s="43">
        <v>341.012156060999</v>
      </c>
      <c r="Y91" s="43">
        <v>332.547628567999</v>
      </c>
      <c r="Z91" s="43">
        <v>318.006824704</v>
      </c>
      <c r="AA91" s="43">
        <v>313.704</v>
      </c>
      <c r="AB91" s="43">
        <v>282.666</v>
      </c>
      <c r="AC91" s="43">
        <v>270.069999999999</v>
      </c>
      <c r="AD91" s="43">
        <v>242.102</v>
      </c>
      <c r="AE91" s="43">
        <v>214.835999999999</v>
      </c>
      <c r="AF91" s="43">
        <v>195.579999999999</v>
      </c>
      <c r="AG91" s="43">
        <v>182.292</v>
      </c>
      <c r="AH91" s="43">
        <v>175.238999999999</v>
      </c>
      <c r="AI91" s="43">
        <v>166.884999999999</v>
      </c>
      <c r="AJ91" s="43">
        <v>164.027</v>
      </c>
      <c r="AK91" s="43">
        <v>172.301702</v>
      </c>
      <c r="AL91" s="43">
        <v>169.286658</v>
      </c>
      <c r="AM91" s="43">
        <v>169.476759999999</v>
      </c>
      <c r="AN91" s="43">
        <v>174.523394599999</v>
      </c>
      <c r="AO91" s="43">
        <v>170.894302109999</v>
      </c>
      <c r="AP91" s="43">
        <v>164.210482709999</v>
      </c>
      <c r="AQ91" s="43">
        <v>171.850149972654</v>
      </c>
      <c r="AR91" s="43">
        <v>170.883416779999</v>
      </c>
      <c r="AS91" s="43">
        <v>179.94816673</v>
      </c>
      <c r="AT91" s="43">
        <v>165.16178163</v>
      </c>
      <c r="AU91" s="43">
        <v>166.26573337123</v>
      </c>
      <c r="AV91" s="24">
        <v>169.76718554092</v>
      </c>
      <c r="AW91" s="44">
        <v>0.02105937339365</v>
      </c>
      <c r="AX91" s="44">
        <v>0.04558314755559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</row>
    <row r="93" ht="9.75" customHeight="1"/>
    <row r="94" ht="9.75" customHeight="1"/>
    <row r="95" ht="9.75" customHeight="1">
      <c r="A95" s="45"/>
    </row>
    <row r="96" ht="9.75" customHeight="1"/>
    <row r="97" ht="9.75" customHeight="1"/>
    <row r="98" ht="9.75" customHeight="1"/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9.75" customHeight="1">
      <c r="A100" s="65"/>
      <c r="B100" s="2"/>
      <c r="C100" s="2"/>
      <c r="D100" s="2"/>
      <c r="E100" s="2"/>
      <c r="F100" s="2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2"/>
      <c r="AS100" s="2"/>
      <c r="AT100" s="2"/>
      <c r="AU100" s="2"/>
      <c r="AV100" s="2"/>
      <c r="AW100" s="2"/>
      <c r="AX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362204724409449" right="0.0" top="0.2362204724409449"/>
  <pageSetup paperSize="8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2" width="8.83"/>
  </cols>
  <sheetData>
    <row r="1" ht="9.75" customHeight="1">
      <c r="A1" s="2" t="s">
        <v>452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46"/>
      <c r="AV2" s="2"/>
      <c r="AW2" s="2"/>
      <c r="AX2" s="2"/>
      <c r="AY2" s="2"/>
      <c r="AZ2" s="2"/>
    </row>
    <row r="3" ht="9.75" customHeight="1">
      <c r="A3" s="2" t="s">
        <v>65</v>
      </c>
      <c r="B3" s="234">
        <v>3.84947368421055</v>
      </c>
      <c r="C3" s="234">
        <v>5.81052631578952</v>
      </c>
      <c r="D3" s="234">
        <v>8.05789473684216</v>
      </c>
      <c r="E3" s="234">
        <v>13.1873684210527</v>
      </c>
      <c r="F3" s="234">
        <v>14.661052631579</v>
      </c>
      <c r="G3" s="234">
        <v>22.9515789473685</v>
      </c>
      <c r="H3" s="234">
        <v>40.1105263157897</v>
      </c>
      <c r="I3" s="234">
        <v>56.9378947368425</v>
      </c>
      <c r="J3" s="234">
        <v>87.872631578948</v>
      </c>
      <c r="K3" s="234">
        <v>119.974736842106</v>
      </c>
      <c r="L3" s="234">
        <v>181.584210526317</v>
      </c>
      <c r="M3" s="234">
        <v>201.162105263159</v>
      </c>
      <c r="N3" s="234">
        <v>264.087368421054</v>
      </c>
      <c r="O3" s="234">
        <v>290.950526315791</v>
      </c>
      <c r="P3" s="234">
        <v>268.584210526317</v>
      </c>
      <c r="Q3" s="234">
        <v>264.332631578949</v>
      </c>
      <c r="R3" s="234">
        <v>287.025263157896</v>
      </c>
      <c r="S3" s="234">
        <v>297.655789473686</v>
      </c>
      <c r="T3" s="234">
        <v>309.133684210528</v>
      </c>
      <c r="U3" s="234">
        <v>344.877894736844</v>
      </c>
      <c r="V3" s="234">
        <v>403.885263157897</v>
      </c>
      <c r="W3" s="234">
        <v>435.829473684213</v>
      </c>
      <c r="X3" s="234">
        <v>479.231578947371</v>
      </c>
      <c r="Y3" s="234">
        <v>554.708421052635</v>
      </c>
      <c r="Z3" s="234">
        <v>557.215789473688</v>
      </c>
      <c r="AA3" s="234">
        <v>607.223157894741</v>
      </c>
      <c r="AB3" s="234">
        <v>644.805263157899</v>
      </c>
      <c r="AC3" s="234">
        <v>651.343157894741</v>
      </c>
      <c r="AD3" s="234">
        <v>642.411578947373</v>
      </c>
      <c r="AE3" s="234">
        <v>674.147368421057</v>
      </c>
      <c r="AF3" s="234">
        <v>708.84421052632</v>
      </c>
      <c r="AG3" s="234">
        <v>710.241052631584</v>
      </c>
      <c r="AH3" s="234">
        <v>661.730526315794</v>
      </c>
      <c r="AI3" s="234">
        <v>709.160000000005</v>
      </c>
      <c r="AJ3" s="234">
        <v>766.583157894742</v>
      </c>
      <c r="AK3" s="234">
        <v>793.571578947374</v>
      </c>
      <c r="AL3" s="234">
        <v>809.290526315795</v>
      </c>
      <c r="AM3" s="234">
        <v>821.120000000005</v>
      </c>
      <c r="AN3" s="234">
        <v>803.929473684216</v>
      </c>
      <c r="AO3" s="234">
        <v>830.029473684216</v>
      </c>
      <c r="AP3" s="234">
        <v>823.143157894742</v>
      </c>
      <c r="AQ3" s="234">
        <v>828.651578947374</v>
      </c>
      <c r="AR3" s="234">
        <v>848.868421052637</v>
      </c>
      <c r="AS3" s="234">
        <v>848.640000000006</v>
      </c>
      <c r="AT3" s="234">
        <v>840.899568421058</v>
      </c>
      <c r="AU3" s="234">
        <v>849.440315789479</v>
      </c>
      <c r="AV3" s="235">
        <v>831.815833684216</v>
      </c>
      <c r="AW3" s="236">
        <v>-0.02074834704399</v>
      </c>
      <c r="AX3" s="237">
        <v>0.31405046582222</v>
      </c>
    </row>
    <row r="4" ht="9.75" customHeight="1">
      <c r="A4" s="2" t="s">
        <v>66</v>
      </c>
      <c r="B4" s="234">
        <v>0.0</v>
      </c>
      <c r="C4" s="234">
        <v>0.0</v>
      </c>
      <c r="D4" s="234">
        <v>0.0</v>
      </c>
      <c r="E4" s="234">
        <v>0.0</v>
      </c>
      <c r="F4" s="234">
        <v>0.0</v>
      </c>
      <c r="G4" s="234">
        <v>0.0</v>
      </c>
      <c r="H4" s="234">
        <v>3.999557</v>
      </c>
      <c r="I4" s="234">
        <v>6.7042298</v>
      </c>
      <c r="J4" s="234">
        <v>14.3011784</v>
      </c>
      <c r="K4" s="234">
        <v>13.9034324</v>
      </c>
      <c r="L4" s="234">
        <v>11.799798</v>
      </c>
      <c r="M4" s="234">
        <v>15.9010012</v>
      </c>
      <c r="N4" s="234">
        <v>26.7638864</v>
      </c>
      <c r="O4" s="234">
        <v>32.9333688</v>
      </c>
      <c r="P4" s="234">
        <v>33.1455</v>
      </c>
      <c r="Q4" s="234">
        <v>35.730849</v>
      </c>
      <c r="R4" s="234">
        <v>36.040207</v>
      </c>
      <c r="S4" s="234">
        <v>38.3427144</v>
      </c>
      <c r="T4" s="234">
        <v>48.6178194</v>
      </c>
      <c r="U4" s="234">
        <v>52.2196304</v>
      </c>
      <c r="V4" s="234">
        <v>60.5281024</v>
      </c>
      <c r="W4" s="234">
        <v>71.2805026</v>
      </c>
      <c r="X4" s="234">
        <v>77.2732089999999</v>
      </c>
      <c r="Y4" s="234">
        <v>82.8814276</v>
      </c>
      <c r="Z4" s="234">
        <v>79.3168421052637</v>
      </c>
      <c r="AA4" s="234">
        <v>72.4600000000005</v>
      </c>
      <c r="AB4" s="234">
        <v>84.3389473684216</v>
      </c>
      <c r="AC4" s="234">
        <v>80.0221052631584</v>
      </c>
      <c r="AD4" s="234">
        <v>93.2842105263164</v>
      </c>
      <c r="AE4" s="234">
        <v>107.084210526316</v>
      </c>
      <c r="AF4" s="234">
        <v>97.1642105263164</v>
      </c>
      <c r="AG4" s="234">
        <v>92.1221052631585</v>
      </c>
      <c r="AH4" s="234">
        <v>81.9547368421058</v>
      </c>
      <c r="AI4" s="234">
        <v>70.9926315789478</v>
      </c>
      <c r="AJ4" s="234">
        <v>72.9800000000005</v>
      </c>
      <c r="AK4" s="234">
        <v>72.2936842105268</v>
      </c>
      <c r="AL4" s="234">
        <v>76.1621052631584</v>
      </c>
      <c r="AM4" s="234">
        <v>75.0000000000005</v>
      </c>
      <c r="AN4" s="234">
        <v>74.3715789473689</v>
      </c>
      <c r="AO4" s="234">
        <v>89.7578947368427</v>
      </c>
      <c r="AP4" s="234">
        <v>91.4000000000006</v>
      </c>
      <c r="AQ4" s="234">
        <v>97.2831578947375</v>
      </c>
      <c r="AR4" s="234">
        <v>92.8421052631585</v>
      </c>
      <c r="AS4" s="234">
        <v>93.2976936842112</v>
      </c>
      <c r="AT4" s="234">
        <v>89.7906673684217</v>
      </c>
      <c r="AU4" s="234">
        <v>89.7052631578953</v>
      </c>
      <c r="AV4" s="235">
        <v>94.7729947368427</v>
      </c>
      <c r="AW4" s="236">
        <v>0.05649313703179</v>
      </c>
      <c r="AX4" s="237">
        <v>0.03578136488795</v>
      </c>
    </row>
    <row r="5" ht="9.75" customHeight="1">
      <c r="A5" s="2" t="s">
        <v>68</v>
      </c>
      <c r="B5" s="234">
        <v>0.0</v>
      </c>
      <c r="C5" s="234">
        <v>0.0</v>
      </c>
      <c r="D5" s="234">
        <v>0.0</v>
      </c>
      <c r="E5" s="234">
        <v>0.0</v>
      </c>
      <c r="F5" s="234">
        <v>0.0</v>
      </c>
      <c r="G5" s="234">
        <v>0.0</v>
      </c>
      <c r="H5" s="234">
        <v>0.0</v>
      </c>
      <c r="I5" s="234">
        <v>0.0</v>
      </c>
      <c r="J5" s="234">
        <v>0.0</v>
      </c>
      <c r="K5" s="234">
        <v>0.0</v>
      </c>
      <c r="L5" s="234">
        <v>0.0</v>
      </c>
      <c r="M5" s="234">
        <v>0.0</v>
      </c>
      <c r="N5" s="234">
        <v>0.0</v>
      </c>
      <c r="O5" s="234">
        <v>0.0</v>
      </c>
      <c r="P5" s="234">
        <v>0.0</v>
      </c>
      <c r="Q5" s="234">
        <v>0.0</v>
      </c>
      <c r="R5" s="234">
        <v>0.0</v>
      </c>
      <c r="S5" s="234">
        <v>0.0</v>
      </c>
      <c r="T5" s="234">
        <v>0.0</v>
      </c>
      <c r="U5" s="234">
        <v>0.0</v>
      </c>
      <c r="V5" s="234">
        <v>0.0</v>
      </c>
      <c r="W5" s="234">
        <v>0.0</v>
      </c>
      <c r="X5" s="234">
        <v>0.0</v>
      </c>
      <c r="Y5" s="234">
        <v>0.0</v>
      </c>
      <c r="Z5" s="234">
        <v>0.3712296</v>
      </c>
      <c r="AA5" s="234">
        <v>2.938901</v>
      </c>
      <c r="AB5" s="234">
        <v>4.242624</v>
      </c>
      <c r="AC5" s="234">
        <v>3.9200078</v>
      </c>
      <c r="AD5" s="234">
        <v>4.9320504</v>
      </c>
      <c r="AE5" s="234">
        <v>4.242624</v>
      </c>
      <c r="AF5" s="234">
        <v>8.4454734</v>
      </c>
      <c r="AG5" s="234">
        <v>7.8797902</v>
      </c>
      <c r="AH5" s="234">
        <v>10.4607198</v>
      </c>
      <c r="AI5" s="234">
        <v>9.2630624</v>
      </c>
      <c r="AJ5" s="234">
        <v>10.0055216</v>
      </c>
      <c r="AK5" s="234">
        <v>8.2245034</v>
      </c>
      <c r="AL5" s="234">
        <v>8.728315</v>
      </c>
      <c r="AM5" s="234">
        <v>9.7491964</v>
      </c>
      <c r="AN5" s="234">
        <v>10.5536842105263</v>
      </c>
      <c r="AO5" s="234">
        <v>9.19393535699997</v>
      </c>
      <c r="AP5" s="234">
        <v>10.8049060449999</v>
      </c>
      <c r="AQ5" s="234">
        <v>10.8662410989999</v>
      </c>
      <c r="AR5" s="234">
        <v>10.4207250199999</v>
      </c>
      <c r="AS5" s="234">
        <v>9.80397627999996</v>
      </c>
      <c r="AT5" s="234">
        <v>10.5010788999999</v>
      </c>
      <c r="AU5" s="234">
        <v>5.87924062999998</v>
      </c>
      <c r="AV5" s="235">
        <v>10.0891950259999</v>
      </c>
      <c r="AW5" s="236">
        <v>0.71607112884521</v>
      </c>
      <c r="AX5" s="237">
        <v>0.00380915636197</v>
      </c>
    </row>
    <row r="6" ht="9.75" customHeight="1">
      <c r="A6" s="28" t="s">
        <v>69</v>
      </c>
      <c r="B6" s="238">
        <v>3.84947368421055</v>
      </c>
      <c r="C6" s="238">
        <v>5.81052631578952</v>
      </c>
      <c r="D6" s="238">
        <v>8.05789473684216</v>
      </c>
      <c r="E6" s="238">
        <v>13.1873684210527</v>
      </c>
      <c r="F6" s="238">
        <v>14.661052631579</v>
      </c>
      <c r="G6" s="238">
        <v>22.9515789473685</v>
      </c>
      <c r="H6" s="238">
        <v>44.1100833157897</v>
      </c>
      <c r="I6" s="238">
        <v>63.6421245368425</v>
      </c>
      <c r="J6" s="238">
        <v>102.173809978948</v>
      </c>
      <c r="K6" s="238">
        <v>133.878169242106</v>
      </c>
      <c r="L6" s="238">
        <v>193.384008526317</v>
      </c>
      <c r="M6" s="238">
        <v>217.063106463159</v>
      </c>
      <c r="N6" s="238">
        <v>290.851254821054</v>
      </c>
      <c r="O6" s="238">
        <v>323.883895115791</v>
      </c>
      <c r="P6" s="238">
        <v>301.729710526317</v>
      </c>
      <c r="Q6" s="238">
        <v>300.063480578949</v>
      </c>
      <c r="R6" s="238">
        <v>323.065470157896</v>
      </c>
      <c r="S6" s="238">
        <v>335.998503873686</v>
      </c>
      <c r="T6" s="238">
        <v>357.751503610528</v>
      </c>
      <c r="U6" s="238">
        <v>397.097525136844</v>
      </c>
      <c r="V6" s="238">
        <v>464.413365557897</v>
      </c>
      <c r="W6" s="238">
        <v>507.109976284213</v>
      </c>
      <c r="X6" s="238">
        <v>556.504787947371</v>
      </c>
      <c r="Y6" s="238">
        <v>637.589848652635</v>
      </c>
      <c r="Z6" s="238">
        <v>636.903861178951</v>
      </c>
      <c r="AA6" s="238">
        <v>682.622058894741</v>
      </c>
      <c r="AB6" s="238">
        <v>733.386834526321</v>
      </c>
      <c r="AC6" s="238">
        <v>735.2852709579</v>
      </c>
      <c r="AD6" s="238">
        <v>740.627839873689</v>
      </c>
      <c r="AE6" s="238">
        <v>785.474202947374</v>
      </c>
      <c r="AF6" s="238">
        <v>814.453894452637</v>
      </c>
      <c r="AG6" s="238">
        <v>810.242948094742</v>
      </c>
      <c r="AH6" s="238">
        <v>754.1459829579</v>
      </c>
      <c r="AI6" s="238">
        <v>789.415693978952</v>
      </c>
      <c r="AJ6" s="238">
        <v>849.568679494742</v>
      </c>
      <c r="AK6" s="238">
        <v>874.089766557901</v>
      </c>
      <c r="AL6" s="238">
        <v>894.180946578953</v>
      </c>
      <c r="AM6" s="238">
        <v>905.869196400006</v>
      </c>
      <c r="AN6" s="238">
        <v>888.854736842111</v>
      </c>
      <c r="AO6" s="238">
        <v>928.981303778059</v>
      </c>
      <c r="AP6" s="238">
        <v>925.348063939743</v>
      </c>
      <c r="AQ6" s="238">
        <v>936.800977941111</v>
      </c>
      <c r="AR6" s="238">
        <v>952.131251335796</v>
      </c>
      <c r="AS6" s="238">
        <v>951.741669964217</v>
      </c>
      <c r="AT6" s="238">
        <v>941.19131468948</v>
      </c>
      <c r="AU6" s="238">
        <v>945.024819577375</v>
      </c>
      <c r="AV6" s="238">
        <v>936.678023447059</v>
      </c>
      <c r="AW6" s="239">
        <v>-0.00883235689253</v>
      </c>
      <c r="AX6" s="240">
        <v>0.35364100337029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5"/>
      <c r="AW7" s="236"/>
      <c r="AX7" s="237"/>
    </row>
    <row r="8" ht="9.75" customHeight="1">
      <c r="A8" s="25" t="s">
        <v>70</v>
      </c>
      <c r="B8" s="234">
        <v>0.0</v>
      </c>
      <c r="C8" s="234">
        <v>0.0</v>
      </c>
      <c r="D8" s="234">
        <v>0.0</v>
      </c>
      <c r="E8" s="234">
        <v>0.0</v>
      </c>
      <c r="F8" s="234">
        <v>0.0</v>
      </c>
      <c r="G8" s="234">
        <v>0.0</v>
      </c>
      <c r="H8" s="234">
        <v>0.0</v>
      </c>
      <c r="I8" s="234">
        <v>0.0</v>
      </c>
      <c r="J8" s="234">
        <v>0.0</v>
      </c>
      <c r="K8" s="234">
        <v>1.0253008</v>
      </c>
      <c r="L8" s="234">
        <v>2.2892492</v>
      </c>
      <c r="M8" s="234">
        <v>2.3467014</v>
      </c>
      <c r="N8" s="234">
        <v>1.6175004</v>
      </c>
      <c r="O8" s="234">
        <v>2.8637712</v>
      </c>
      <c r="P8" s="234">
        <v>2.6604788</v>
      </c>
      <c r="Q8" s="234">
        <v>2.3113462</v>
      </c>
      <c r="R8" s="234">
        <v>2.784222</v>
      </c>
      <c r="S8" s="234">
        <v>1.8605674</v>
      </c>
      <c r="T8" s="234">
        <v>3.3675828</v>
      </c>
      <c r="U8" s="234">
        <v>4.5873372</v>
      </c>
      <c r="V8" s="234">
        <v>5.767317</v>
      </c>
      <c r="W8" s="234">
        <v>5.7098648</v>
      </c>
      <c r="X8" s="234">
        <v>6.4655822</v>
      </c>
      <c r="Y8" s="234">
        <v>5.7982528</v>
      </c>
      <c r="Z8" s="234">
        <v>5.038116</v>
      </c>
      <c r="AA8" s="234">
        <v>7.2787518</v>
      </c>
      <c r="AB8" s="234">
        <v>7.756047</v>
      </c>
      <c r="AC8" s="234">
        <v>7.0842982</v>
      </c>
      <c r="AD8" s="234">
        <v>7.7516276</v>
      </c>
      <c r="AE8" s="234">
        <v>8.2377616</v>
      </c>
      <c r="AF8" s="234">
        <v>7.0666206</v>
      </c>
      <c r="AG8" s="234">
        <v>7.4599472</v>
      </c>
      <c r="AH8" s="234">
        <v>7.9637588</v>
      </c>
      <c r="AI8" s="234">
        <v>7.4555278</v>
      </c>
      <c r="AJ8" s="234">
        <v>7.1063952</v>
      </c>
      <c r="AK8" s="234">
        <v>6.1783212</v>
      </c>
      <c r="AL8" s="234">
        <v>7.0577818</v>
      </c>
      <c r="AM8" s="234">
        <v>5.8203498</v>
      </c>
      <c r="AN8" s="234">
        <v>7.5660128</v>
      </c>
      <c r="AO8" s="234">
        <v>7.8797902</v>
      </c>
      <c r="AP8" s="234">
        <v>6.8677476</v>
      </c>
      <c r="AQ8" s="234">
        <v>7.52978947368427</v>
      </c>
      <c r="AR8" s="234">
        <v>7.07442105263163</v>
      </c>
      <c r="AS8" s="234">
        <v>7.19484210526321</v>
      </c>
      <c r="AT8" s="234">
        <v>7.98810526315795</v>
      </c>
      <c r="AU8" s="234">
        <v>7.04378947368426</v>
      </c>
      <c r="AV8" s="235">
        <v>6.20210526315794</v>
      </c>
      <c r="AW8" s="236">
        <v>-0.11949309706688</v>
      </c>
      <c r="AX8" s="237">
        <v>0.00234159291722</v>
      </c>
    </row>
    <row r="9" ht="9.75" customHeight="1">
      <c r="A9" s="25" t="s">
        <v>71</v>
      </c>
      <c r="B9" s="234">
        <v>0.0</v>
      </c>
      <c r="C9" s="234">
        <v>0.0</v>
      </c>
      <c r="D9" s="234">
        <v>0.0</v>
      </c>
      <c r="E9" s="234">
        <v>0.0</v>
      </c>
      <c r="F9" s="234">
        <v>0.0</v>
      </c>
      <c r="G9" s="234">
        <v>0.0</v>
      </c>
      <c r="H9" s="234">
        <v>0.0</v>
      </c>
      <c r="I9" s="234">
        <v>0.0</v>
      </c>
      <c r="J9" s="234">
        <v>0.0</v>
      </c>
      <c r="K9" s="234">
        <v>0.0</v>
      </c>
      <c r="L9" s="234">
        <v>0.0</v>
      </c>
      <c r="M9" s="234">
        <v>0.0</v>
      </c>
      <c r="N9" s="234">
        <v>0.0</v>
      </c>
      <c r="O9" s="234">
        <v>0.0</v>
      </c>
      <c r="P9" s="234">
        <v>0.0</v>
      </c>
      <c r="Q9" s="234">
        <v>0.0</v>
      </c>
      <c r="R9" s="234">
        <v>0.0</v>
      </c>
      <c r="S9" s="234">
        <v>0.0</v>
      </c>
      <c r="T9" s="234">
        <v>0.0</v>
      </c>
      <c r="U9" s="234">
        <v>1.6440168</v>
      </c>
      <c r="V9" s="234">
        <v>3.380841</v>
      </c>
      <c r="W9" s="234">
        <v>0.1414208</v>
      </c>
      <c r="X9" s="234">
        <v>0.972268</v>
      </c>
      <c r="Y9" s="234">
        <v>0.6098772</v>
      </c>
      <c r="Z9" s="234">
        <v>1.8296316</v>
      </c>
      <c r="AA9" s="234">
        <v>2.2362164</v>
      </c>
      <c r="AB9" s="234">
        <v>1.4407244</v>
      </c>
      <c r="AC9" s="234">
        <v>1.7589212</v>
      </c>
      <c r="AD9" s="234">
        <v>0.44194</v>
      </c>
      <c r="AE9" s="234">
        <v>0.0530328</v>
      </c>
      <c r="AF9" s="234">
        <v>2.519058</v>
      </c>
      <c r="AG9" s="234">
        <v>2.43067</v>
      </c>
      <c r="AH9" s="234">
        <v>3.1731292</v>
      </c>
      <c r="AI9" s="234">
        <v>3.2659366</v>
      </c>
      <c r="AJ9" s="234">
        <v>3.9730406</v>
      </c>
      <c r="AK9" s="234">
        <v>6.0457392</v>
      </c>
      <c r="AL9" s="234">
        <v>14.2835008</v>
      </c>
      <c r="AM9" s="234">
        <v>13.8371414</v>
      </c>
      <c r="AN9" s="234">
        <v>13.3579999999999</v>
      </c>
      <c r="AO9" s="234">
        <v>11.6109999999999</v>
      </c>
      <c r="AP9" s="234">
        <v>9.85499999999996</v>
      </c>
      <c r="AQ9" s="234">
        <v>13.7539999999999</v>
      </c>
      <c r="AR9" s="234">
        <v>12.3497999999999</v>
      </c>
      <c r="AS9" s="234">
        <v>13.9689999999999</v>
      </c>
      <c r="AT9" s="234">
        <v>12.9569999999999</v>
      </c>
      <c r="AU9" s="234">
        <v>14.5229999999999</v>
      </c>
      <c r="AV9" s="235">
        <v>15.6589999999999</v>
      </c>
      <c r="AW9" s="236">
        <v>0.07822075486183</v>
      </c>
      <c r="AX9" s="237">
        <v>0.00591202545911</v>
      </c>
    </row>
    <row r="10" ht="9.75" customHeight="1">
      <c r="A10" s="25" t="s">
        <v>143</v>
      </c>
      <c r="B10" s="234">
        <v>0.0</v>
      </c>
      <c r="C10" s="234">
        <v>0.0</v>
      </c>
      <c r="D10" s="234">
        <v>0.0</v>
      </c>
      <c r="E10" s="234">
        <v>0.0</v>
      </c>
      <c r="F10" s="234">
        <v>0.0</v>
      </c>
      <c r="G10" s="234">
        <v>0.0</v>
      </c>
      <c r="H10" s="234">
        <v>0.0</v>
      </c>
      <c r="I10" s="234">
        <v>0.0</v>
      </c>
      <c r="J10" s="234">
        <v>0.0</v>
      </c>
      <c r="K10" s="234">
        <v>0.0</v>
      </c>
      <c r="L10" s="234">
        <v>0.0</v>
      </c>
      <c r="M10" s="234">
        <v>0.0</v>
      </c>
      <c r="N10" s="234">
        <v>0.0</v>
      </c>
      <c r="O10" s="234">
        <v>0.0</v>
      </c>
      <c r="P10" s="234">
        <v>0.0</v>
      </c>
      <c r="Q10" s="234">
        <v>0.0</v>
      </c>
      <c r="R10" s="234">
        <v>0.0</v>
      </c>
      <c r="S10" s="234">
        <v>0.0</v>
      </c>
      <c r="T10" s="234">
        <v>0.0</v>
      </c>
      <c r="U10" s="234">
        <v>0.0</v>
      </c>
      <c r="V10" s="234">
        <v>0.0</v>
      </c>
      <c r="W10" s="234">
        <v>0.0</v>
      </c>
      <c r="X10" s="234">
        <v>0.0</v>
      </c>
      <c r="Y10" s="234">
        <v>0.0</v>
      </c>
      <c r="Z10" s="234">
        <v>0.0</v>
      </c>
      <c r="AA10" s="234">
        <v>0.0</v>
      </c>
      <c r="AB10" s="234">
        <v>0.0</v>
      </c>
      <c r="AC10" s="234">
        <v>0.0</v>
      </c>
      <c r="AD10" s="234">
        <v>0.0</v>
      </c>
      <c r="AE10" s="234">
        <v>0.0</v>
      </c>
      <c r="AF10" s="234">
        <v>0.0</v>
      </c>
      <c r="AG10" s="234">
        <v>0.0</v>
      </c>
      <c r="AH10" s="234">
        <v>0.0</v>
      </c>
      <c r="AI10" s="234">
        <v>0.0</v>
      </c>
      <c r="AJ10" s="234">
        <v>0.0</v>
      </c>
      <c r="AK10" s="234">
        <v>0.0</v>
      </c>
      <c r="AL10" s="234">
        <v>0.0</v>
      </c>
      <c r="AM10" s="234">
        <v>0.0</v>
      </c>
      <c r="AN10" s="234">
        <v>0.0</v>
      </c>
      <c r="AO10" s="234">
        <v>0.0</v>
      </c>
      <c r="AP10" s="234">
        <v>0.0</v>
      </c>
      <c r="AQ10" s="234">
        <v>0.0</v>
      </c>
      <c r="AR10" s="234">
        <v>0.0</v>
      </c>
      <c r="AS10" s="234">
        <v>0.0</v>
      </c>
      <c r="AT10" s="234">
        <v>0.0</v>
      </c>
      <c r="AU10" s="234">
        <v>0.0</v>
      </c>
      <c r="AV10" s="235">
        <v>0.0</v>
      </c>
      <c r="AW10" s="241" t="s">
        <v>107</v>
      </c>
      <c r="AX10" s="242" t="s">
        <v>107</v>
      </c>
    </row>
    <row r="11" ht="9.75" customHeight="1">
      <c r="A11" s="25" t="s">
        <v>72</v>
      </c>
      <c r="B11" s="234">
        <v>0.0</v>
      </c>
      <c r="C11" s="234">
        <v>0.0</v>
      </c>
      <c r="D11" s="234">
        <v>0.0</v>
      </c>
      <c r="E11" s="234">
        <v>0.0</v>
      </c>
      <c r="F11" s="234">
        <v>0.0</v>
      </c>
      <c r="G11" s="234">
        <v>0.0</v>
      </c>
      <c r="H11" s="234">
        <v>0.0</v>
      </c>
      <c r="I11" s="234">
        <v>0.0</v>
      </c>
      <c r="J11" s="234">
        <v>0.0</v>
      </c>
      <c r="K11" s="234">
        <v>0.0</v>
      </c>
      <c r="L11" s="234">
        <v>0.0</v>
      </c>
      <c r="M11" s="234">
        <v>0.0</v>
      </c>
      <c r="N11" s="234">
        <v>0.0</v>
      </c>
      <c r="O11" s="234">
        <v>0.0</v>
      </c>
      <c r="P11" s="234">
        <v>0.0</v>
      </c>
      <c r="Q11" s="234">
        <v>0.0</v>
      </c>
      <c r="R11" s="234">
        <v>0.0</v>
      </c>
      <c r="S11" s="234">
        <v>0.0</v>
      </c>
      <c r="T11" s="234">
        <v>0.0</v>
      </c>
      <c r="U11" s="234">
        <v>0.0</v>
      </c>
      <c r="V11" s="234">
        <v>0.0</v>
      </c>
      <c r="W11" s="234">
        <v>0.0</v>
      </c>
      <c r="X11" s="234">
        <v>0.0</v>
      </c>
      <c r="Y11" s="234">
        <v>0.0</v>
      </c>
      <c r="Z11" s="234">
        <v>0.0</v>
      </c>
      <c r="AA11" s="234">
        <v>0.0</v>
      </c>
      <c r="AB11" s="234">
        <v>0.0</v>
      </c>
      <c r="AC11" s="234">
        <v>0.0</v>
      </c>
      <c r="AD11" s="234">
        <v>0.0</v>
      </c>
      <c r="AE11" s="234">
        <v>0.0</v>
      </c>
      <c r="AF11" s="234">
        <v>0.0</v>
      </c>
      <c r="AG11" s="234">
        <v>0.0</v>
      </c>
      <c r="AH11" s="234">
        <v>0.0</v>
      </c>
      <c r="AI11" s="234">
        <v>0.0</v>
      </c>
      <c r="AJ11" s="234">
        <v>0.0</v>
      </c>
      <c r="AK11" s="234">
        <v>0.0</v>
      </c>
      <c r="AL11" s="234">
        <v>0.0</v>
      </c>
      <c r="AM11" s="234">
        <v>0.0</v>
      </c>
      <c r="AN11" s="234">
        <v>0.0</v>
      </c>
      <c r="AO11" s="234">
        <v>0.0</v>
      </c>
      <c r="AP11" s="234">
        <v>0.0</v>
      </c>
      <c r="AQ11" s="234">
        <v>0.0</v>
      </c>
      <c r="AR11" s="234">
        <v>0.0</v>
      </c>
      <c r="AS11" s="234">
        <v>0.0</v>
      </c>
      <c r="AT11" s="234">
        <v>0.0</v>
      </c>
      <c r="AU11" s="234">
        <v>0.0</v>
      </c>
      <c r="AV11" s="235">
        <v>0.0</v>
      </c>
      <c r="AW11" s="241" t="s">
        <v>107</v>
      </c>
      <c r="AX11" s="242" t="s">
        <v>107</v>
      </c>
    </row>
    <row r="12" ht="9.75" customHeight="1">
      <c r="A12" s="25" t="s">
        <v>73</v>
      </c>
      <c r="B12" s="234">
        <v>0.0</v>
      </c>
      <c r="C12" s="234">
        <v>0.0</v>
      </c>
      <c r="D12" s="234">
        <v>0.0</v>
      </c>
      <c r="E12" s="234">
        <v>0.0</v>
      </c>
      <c r="F12" s="234">
        <v>0.0</v>
      </c>
      <c r="G12" s="234">
        <v>0.0</v>
      </c>
      <c r="H12" s="234">
        <v>0.0</v>
      </c>
      <c r="I12" s="234">
        <v>0.0</v>
      </c>
      <c r="J12" s="234">
        <v>0.0</v>
      </c>
      <c r="K12" s="234">
        <v>0.0</v>
      </c>
      <c r="L12" s="234">
        <v>0.0</v>
      </c>
      <c r="M12" s="234">
        <v>0.0</v>
      </c>
      <c r="N12" s="234">
        <v>0.0</v>
      </c>
      <c r="O12" s="234">
        <v>0.0</v>
      </c>
      <c r="P12" s="234">
        <v>0.0</v>
      </c>
      <c r="Q12" s="234">
        <v>0.0</v>
      </c>
      <c r="R12" s="234">
        <v>0.0</v>
      </c>
      <c r="S12" s="234">
        <v>0.0</v>
      </c>
      <c r="T12" s="234">
        <v>0.0</v>
      </c>
      <c r="U12" s="234">
        <v>0.0</v>
      </c>
      <c r="V12" s="234">
        <v>0.0</v>
      </c>
      <c r="W12" s="234">
        <v>0.0</v>
      </c>
      <c r="X12" s="234">
        <v>0.0</v>
      </c>
      <c r="Y12" s="234">
        <v>0.0</v>
      </c>
      <c r="Z12" s="234">
        <v>0.0</v>
      </c>
      <c r="AA12" s="234">
        <v>0.0</v>
      </c>
      <c r="AB12" s="234">
        <v>0.0</v>
      </c>
      <c r="AC12" s="234">
        <v>0.0</v>
      </c>
      <c r="AD12" s="234">
        <v>0.0</v>
      </c>
      <c r="AE12" s="234">
        <v>0.0</v>
      </c>
      <c r="AF12" s="234">
        <v>0.0</v>
      </c>
      <c r="AG12" s="234">
        <v>0.0</v>
      </c>
      <c r="AH12" s="234">
        <v>0.0</v>
      </c>
      <c r="AI12" s="234">
        <v>0.0</v>
      </c>
      <c r="AJ12" s="234">
        <v>0.0</v>
      </c>
      <c r="AK12" s="234">
        <v>0.0</v>
      </c>
      <c r="AL12" s="234">
        <v>0.0</v>
      </c>
      <c r="AM12" s="234">
        <v>0.0</v>
      </c>
      <c r="AN12" s="234">
        <v>0.0</v>
      </c>
      <c r="AO12" s="234">
        <v>0.0</v>
      </c>
      <c r="AP12" s="234">
        <v>0.0</v>
      </c>
      <c r="AQ12" s="234">
        <v>0.0</v>
      </c>
      <c r="AR12" s="234">
        <v>0.0</v>
      </c>
      <c r="AS12" s="234">
        <v>0.0</v>
      </c>
      <c r="AT12" s="234">
        <v>0.0</v>
      </c>
      <c r="AU12" s="234">
        <v>0.0</v>
      </c>
      <c r="AV12" s="235">
        <v>0.0</v>
      </c>
      <c r="AW12" s="241" t="s">
        <v>107</v>
      </c>
      <c r="AX12" s="242" t="s">
        <v>107</v>
      </c>
    </row>
    <row r="13" ht="9.75" customHeight="1">
      <c r="A13" s="25" t="s">
        <v>74</v>
      </c>
      <c r="B13" s="234">
        <v>0.0</v>
      </c>
      <c r="C13" s="234">
        <v>0.0</v>
      </c>
      <c r="D13" s="234">
        <v>0.0</v>
      </c>
      <c r="E13" s="234">
        <v>0.0</v>
      </c>
      <c r="F13" s="234">
        <v>0.0</v>
      </c>
      <c r="G13" s="234">
        <v>0.0</v>
      </c>
      <c r="H13" s="234">
        <v>0.0</v>
      </c>
      <c r="I13" s="234">
        <v>0.0</v>
      </c>
      <c r="J13" s="234">
        <v>0.0</v>
      </c>
      <c r="K13" s="234">
        <v>0.0</v>
      </c>
      <c r="L13" s="234">
        <v>0.0</v>
      </c>
      <c r="M13" s="234">
        <v>0.0</v>
      </c>
      <c r="N13" s="234">
        <v>0.0</v>
      </c>
      <c r="O13" s="234">
        <v>0.0</v>
      </c>
      <c r="P13" s="234">
        <v>0.0</v>
      </c>
      <c r="Q13" s="234">
        <v>0.0</v>
      </c>
      <c r="R13" s="234">
        <v>0.0</v>
      </c>
      <c r="S13" s="234">
        <v>0.0</v>
      </c>
      <c r="T13" s="234">
        <v>0.0</v>
      </c>
      <c r="U13" s="234">
        <v>0.0</v>
      </c>
      <c r="V13" s="234">
        <v>0.0</v>
      </c>
      <c r="W13" s="234">
        <v>0.0</v>
      </c>
      <c r="X13" s="234">
        <v>0.0</v>
      </c>
      <c r="Y13" s="234">
        <v>0.0</v>
      </c>
      <c r="Z13" s="234">
        <v>0.0</v>
      </c>
      <c r="AA13" s="234">
        <v>0.0</v>
      </c>
      <c r="AB13" s="234">
        <v>0.0</v>
      </c>
      <c r="AC13" s="234">
        <v>0.0</v>
      </c>
      <c r="AD13" s="234">
        <v>0.0</v>
      </c>
      <c r="AE13" s="234">
        <v>0.0</v>
      </c>
      <c r="AF13" s="234">
        <v>0.0</v>
      </c>
      <c r="AG13" s="234">
        <v>0.0</v>
      </c>
      <c r="AH13" s="234">
        <v>0.0</v>
      </c>
      <c r="AI13" s="234">
        <v>0.0</v>
      </c>
      <c r="AJ13" s="234">
        <v>0.0</v>
      </c>
      <c r="AK13" s="234">
        <v>0.0</v>
      </c>
      <c r="AL13" s="234">
        <v>0.0</v>
      </c>
      <c r="AM13" s="234">
        <v>0.0</v>
      </c>
      <c r="AN13" s="234">
        <v>0.0</v>
      </c>
      <c r="AO13" s="234">
        <v>0.0</v>
      </c>
      <c r="AP13" s="234">
        <v>0.0</v>
      </c>
      <c r="AQ13" s="234">
        <v>0.0</v>
      </c>
      <c r="AR13" s="234">
        <v>0.0</v>
      </c>
      <c r="AS13" s="234">
        <v>0.0</v>
      </c>
      <c r="AT13" s="234">
        <v>0.0</v>
      </c>
      <c r="AU13" s="234">
        <v>0.0</v>
      </c>
      <c r="AV13" s="235">
        <v>0.0</v>
      </c>
      <c r="AW13" s="241" t="s">
        <v>107</v>
      </c>
      <c r="AX13" s="242" t="s">
        <v>107</v>
      </c>
    </row>
    <row r="14" ht="9.75" customHeight="1">
      <c r="A14" s="25" t="s">
        <v>75</v>
      </c>
      <c r="B14" s="234">
        <v>0.0</v>
      </c>
      <c r="C14" s="234">
        <v>0.0</v>
      </c>
      <c r="D14" s="234">
        <v>0.0</v>
      </c>
      <c r="E14" s="234">
        <v>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234">
        <v>0.0</v>
      </c>
      <c r="X14" s="234">
        <v>0.0</v>
      </c>
      <c r="Y14" s="234">
        <v>0.0</v>
      </c>
      <c r="Z14" s="234">
        <v>0.0</v>
      </c>
      <c r="AA14" s="234">
        <v>0.0</v>
      </c>
      <c r="AB14" s="234">
        <v>0.0</v>
      </c>
      <c r="AC14" s="234">
        <v>0.0</v>
      </c>
      <c r="AD14" s="234">
        <v>0.0</v>
      </c>
      <c r="AE14" s="234">
        <v>0.0</v>
      </c>
      <c r="AF14" s="234">
        <v>0.0</v>
      </c>
      <c r="AG14" s="234">
        <v>0.0</v>
      </c>
      <c r="AH14" s="234">
        <v>0.0</v>
      </c>
      <c r="AI14" s="234">
        <v>0.0</v>
      </c>
      <c r="AJ14" s="234">
        <v>0.0</v>
      </c>
      <c r="AK14" s="234">
        <v>0.0</v>
      </c>
      <c r="AL14" s="234">
        <v>0.0</v>
      </c>
      <c r="AM14" s="234">
        <v>0.0</v>
      </c>
      <c r="AN14" s="234">
        <v>0.0</v>
      </c>
      <c r="AO14" s="234">
        <v>0.0</v>
      </c>
      <c r="AP14" s="234">
        <v>0.0</v>
      </c>
      <c r="AQ14" s="234">
        <v>0.0</v>
      </c>
      <c r="AR14" s="234">
        <v>0.0</v>
      </c>
      <c r="AS14" s="234">
        <v>0.0</v>
      </c>
      <c r="AT14" s="234">
        <v>0.0</v>
      </c>
      <c r="AU14" s="234">
        <v>0.0</v>
      </c>
      <c r="AV14" s="235">
        <v>0.0</v>
      </c>
      <c r="AW14" s="241" t="s">
        <v>107</v>
      </c>
      <c r="AX14" s="242" t="s">
        <v>107</v>
      </c>
    </row>
    <row r="15" ht="9.75" customHeight="1">
      <c r="A15" s="25" t="s">
        <v>76</v>
      </c>
      <c r="B15" s="234">
        <v>0.0</v>
      </c>
      <c r="C15" s="234">
        <v>0.0</v>
      </c>
      <c r="D15" s="234">
        <v>0.0</v>
      </c>
      <c r="E15" s="234">
        <v>0.0</v>
      </c>
      <c r="F15" s="234">
        <v>0.0</v>
      </c>
      <c r="G15" s="234">
        <v>0.0</v>
      </c>
      <c r="H15" s="234">
        <v>0.0</v>
      </c>
      <c r="I15" s="234">
        <v>0.0</v>
      </c>
      <c r="J15" s="234">
        <v>0.0</v>
      </c>
      <c r="K15" s="234">
        <v>0.0</v>
      </c>
      <c r="L15" s="234">
        <v>0.0</v>
      </c>
      <c r="M15" s="234">
        <v>0.0</v>
      </c>
      <c r="N15" s="234">
        <v>0.0</v>
      </c>
      <c r="O15" s="234">
        <v>0.0</v>
      </c>
      <c r="P15" s="234">
        <v>0.0</v>
      </c>
      <c r="Q15" s="234">
        <v>0.0</v>
      </c>
      <c r="R15" s="234">
        <v>0.0</v>
      </c>
      <c r="S15" s="234">
        <v>0.0</v>
      </c>
      <c r="T15" s="234">
        <v>0.0</v>
      </c>
      <c r="U15" s="234">
        <v>0.0</v>
      </c>
      <c r="V15" s="234">
        <v>0.0</v>
      </c>
      <c r="W15" s="234">
        <v>0.0</v>
      </c>
      <c r="X15" s="234">
        <v>0.0</v>
      </c>
      <c r="Y15" s="234">
        <v>0.0</v>
      </c>
      <c r="Z15" s="234">
        <v>0.0</v>
      </c>
      <c r="AA15" s="234">
        <v>0.0</v>
      </c>
      <c r="AB15" s="234">
        <v>0.0</v>
      </c>
      <c r="AC15" s="234">
        <v>0.0</v>
      </c>
      <c r="AD15" s="234">
        <v>0.0</v>
      </c>
      <c r="AE15" s="234">
        <v>0.0</v>
      </c>
      <c r="AF15" s="234">
        <v>0.0</v>
      </c>
      <c r="AG15" s="234">
        <v>0.0</v>
      </c>
      <c r="AH15" s="234">
        <v>0.0</v>
      </c>
      <c r="AI15" s="234">
        <v>0.0</v>
      </c>
      <c r="AJ15" s="234">
        <v>0.0</v>
      </c>
      <c r="AK15" s="234">
        <v>0.0</v>
      </c>
      <c r="AL15" s="234">
        <v>0.0</v>
      </c>
      <c r="AM15" s="234">
        <v>0.0</v>
      </c>
      <c r="AN15" s="234">
        <v>0.0</v>
      </c>
      <c r="AO15" s="234">
        <v>0.0</v>
      </c>
      <c r="AP15" s="234">
        <v>0.0</v>
      </c>
      <c r="AQ15" s="234">
        <v>0.0</v>
      </c>
      <c r="AR15" s="234">
        <v>0.0</v>
      </c>
      <c r="AS15" s="234">
        <v>0.0</v>
      </c>
      <c r="AT15" s="234">
        <v>0.0</v>
      </c>
      <c r="AU15" s="234">
        <v>0.0</v>
      </c>
      <c r="AV15" s="235">
        <v>0.0</v>
      </c>
      <c r="AW15" s="241" t="s">
        <v>107</v>
      </c>
      <c r="AX15" s="242" t="s">
        <v>107</v>
      </c>
    </row>
    <row r="16" ht="9.75" customHeight="1">
      <c r="A16" s="25" t="s">
        <v>77</v>
      </c>
      <c r="B16" s="234">
        <v>0.0</v>
      </c>
      <c r="C16" s="234">
        <v>0.0</v>
      </c>
      <c r="D16" s="234">
        <v>0.0</v>
      </c>
      <c r="E16" s="234">
        <v>0.0</v>
      </c>
      <c r="F16" s="234">
        <v>0.0</v>
      </c>
      <c r="G16" s="234">
        <v>0.0</v>
      </c>
      <c r="H16" s="234">
        <v>0.0</v>
      </c>
      <c r="I16" s="234">
        <v>0.0</v>
      </c>
      <c r="J16" s="234">
        <v>0.0</v>
      </c>
      <c r="K16" s="234">
        <v>0.0</v>
      </c>
      <c r="L16" s="234">
        <v>0.0</v>
      </c>
      <c r="M16" s="234">
        <v>0.0</v>
      </c>
      <c r="N16" s="234">
        <v>0.0</v>
      </c>
      <c r="O16" s="234">
        <v>0.0</v>
      </c>
      <c r="P16" s="234">
        <v>0.0</v>
      </c>
      <c r="Q16" s="234">
        <v>0.0</v>
      </c>
      <c r="R16" s="234">
        <v>0.0</v>
      </c>
      <c r="S16" s="234">
        <v>0.0</v>
      </c>
      <c r="T16" s="234">
        <v>0.0</v>
      </c>
      <c r="U16" s="234">
        <v>0.0</v>
      </c>
      <c r="V16" s="234">
        <v>0.0</v>
      </c>
      <c r="W16" s="234">
        <v>0.0</v>
      </c>
      <c r="X16" s="234">
        <v>0.0</v>
      </c>
      <c r="Y16" s="234">
        <v>0.0</v>
      </c>
      <c r="Z16" s="234">
        <v>0.0</v>
      </c>
      <c r="AA16" s="234">
        <v>0.0</v>
      </c>
      <c r="AB16" s="234">
        <v>0.0</v>
      </c>
      <c r="AC16" s="234">
        <v>0.0</v>
      </c>
      <c r="AD16" s="234">
        <v>0.0</v>
      </c>
      <c r="AE16" s="234">
        <v>0.0</v>
      </c>
      <c r="AF16" s="234">
        <v>0.0</v>
      </c>
      <c r="AG16" s="234">
        <v>0.0</v>
      </c>
      <c r="AH16" s="234">
        <v>0.0</v>
      </c>
      <c r="AI16" s="234">
        <v>0.0</v>
      </c>
      <c r="AJ16" s="234">
        <v>0.0</v>
      </c>
      <c r="AK16" s="234">
        <v>0.0</v>
      </c>
      <c r="AL16" s="234">
        <v>0.0</v>
      </c>
      <c r="AM16" s="234">
        <v>0.0</v>
      </c>
      <c r="AN16" s="234">
        <v>0.0</v>
      </c>
      <c r="AO16" s="234">
        <v>0.0</v>
      </c>
      <c r="AP16" s="234">
        <v>0.0</v>
      </c>
      <c r="AQ16" s="234">
        <v>0.0</v>
      </c>
      <c r="AR16" s="234">
        <v>0.0</v>
      </c>
      <c r="AS16" s="234">
        <v>0.0</v>
      </c>
      <c r="AT16" s="234">
        <v>0.0</v>
      </c>
      <c r="AU16" s="234">
        <v>0.0</v>
      </c>
      <c r="AV16" s="235">
        <v>0.0</v>
      </c>
      <c r="AW16" s="241" t="s">
        <v>107</v>
      </c>
      <c r="AX16" s="242" t="s">
        <v>107</v>
      </c>
    </row>
    <row r="17" ht="9.75" customHeight="1">
      <c r="A17" s="28" t="s">
        <v>78</v>
      </c>
      <c r="B17" s="238">
        <v>0.0</v>
      </c>
      <c r="C17" s="238">
        <v>0.0</v>
      </c>
      <c r="D17" s="238">
        <v>0.0</v>
      </c>
      <c r="E17" s="238">
        <v>0.0</v>
      </c>
      <c r="F17" s="238">
        <v>0.0</v>
      </c>
      <c r="G17" s="238">
        <v>0.0</v>
      </c>
      <c r="H17" s="238">
        <v>0.0</v>
      </c>
      <c r="I17" s="238">
        <v>0.0</v>
      </c>
      <c r="J17" s="238">
        <v>0.0</v>
      </c>
      <c r="K17" s="238">
        <v>1.0253008</v>
      </c>
      <c r="L17" s="238">
        <v>2.2892492</v>
      </c>
      <c r="M17" s="238">
        <v>2.3467014</v>
      </c>
      <c r="N17" s="238">
        <v>1.6175004</v>
      </c>
      <c r="O17" s="238">
        <v>2.8637712</v>
      </c>
      <c r="P17" s="238">
        <v>2.6604788</v>
      </c>
      <c r="Q17" s="238">
        <v>2.3113462</v>
      </c>
      <c r="R17" s="238">
        <v>2.784222</v>
      </c>
      <c r="S17" s="238">
        <v>1.8605674</v>
      </c>
      <c r="T17" s="238">
        <v>3.3675828</v>
      </c>
      <c r="U17" s="238">
        <v>6.231354</v>
      </c>
      <c r="V17" s="238">
        <v>9.148158</v>
      </c>
      <c r="W17" s="238">
        <v>5.8512856</v>
      </c>
      <c r="X17" s="238">
        <v>7.4378502</v>
      </c>
      <c r="Y17" s="238">
        <v>6.40813</v>
      </c>
      <c r="Z17" s="238">
        <v>6.8677476</v>
      </c>
      <c r="AA17" s="238">
        <v>9.5149682</v>
      </c>
      <c r="AB17" s="238">
        <v>9.1967714</v>
      </c>
      <c r="AC17" s="238">
        <v>8.8432194</v>
      </c>
      <c r="AD17" s="238">
        <v>8.1935676</v>
      </c>
      <c r="AE17" s="238">
        <v>8.2907944</v>
      </c>
      <c r="AF17" s="238">
        <v>9.5856786</v>
      </c>
      <c r="AG17" s="238">
        <v>9.8906172</v>
      </c>
      <c r="AH17" s="238">
        <v>11.136888</v>
      </c>
      <c r="AI17" s="238">
        <v>10.7214644</v>
      </c>
      <c r="AJ17" s="238">
        <v>11.0794358</v>
      </c>
      <c r="AK17" s="238">
        <v>12.2240604</v>
      </c>
      <c r="AL17" s="238">
        <v>21.3412826</v>
      </c>
      <c r="AM17" s="238">
        <v>19.6574912</v>
      </c>
      <c r="AN17" s="238">
        <v>20.9240127999999</v>
      </c>
      <c r="AO17" s="238">
        <v>19.4907901999999</v>
      </c>
      <c r="AP17" s="238">
        <v>16.7227475999999</v>
      </c>
      <c r="AQ17" s="238">
        <v>21.2837894736842</v>
      </c>
      <c r="AR17" s="238">
        <v>19.4242210526315</v>
      </c>
      <c r="AS17" s="238">
        <v>21.1638421052631</v>
      </c>
      <c r="AT17" s="238">
        <v>20.9451052631579</v>
      </c>
      <c r="AU17" s="238">
        <v>21.5667894736842</v>
      </c>
      <c r="AV17" s="238">
        <v>21.8611052631578</v>
      </c>
      <c r="AW17" s="239">
        <v>0.013646713458</v>
      </c>
      <c r="AX17" s="240">
        <v>0.0082536181435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5"/>
      <c r="AW18" s="236"/>
      <c r="AX18" s="237"/>
    </row>
    <row r="19" ht="9.75" customHeight="1">
      <c r="A19" s="25" t="s">
        <v>144</v>
      </c>
      <c r="B19" s="234">
        <v>0.0</v>
      </c>
      <c r="C19" s="234">
        <v>0.0</v>
      </c>
      <c r="D19" s="234">
        <v>0.0</v>
      </c>
      <c r="E19" s="234">
        <v>0.0</v>
      </c>
      <c r="F19" s="234">
        <v>0.0</v>
      </c>
      <c r="G19" s="234">
        <v>0.0</v>
      </c>
      <c r="H19" s="234">
        <v>0.0</v>
      </c>
      <c r="I19" s="234">
        <v>0.0</v>
      </c>
      <c r="J19" s="234">
        <v>0.0</v>
      </c>
      <c r="K19" s="234">
        <v>0.0</v>
      </c>
      <c r="L19" s="234">
        <v>0.0</v>
      </c>
      <c r="M19" s="234">
        <v>0.0</v>
      </c>
      <c r="N19" s="234">
        <v>0.0</v>
      </c>
      <c r="O19" s="234">
        <v>0.0</v>
      </c>
      <c r="P19" s="234">
        <v>0.0</v>
      </c>
      <c r="Q19" s="234">
        <v>0.0</v>
      </c>
      <c r="R19" s="234">
        <v>0.0</v>
      </c>
      <c r="S19" s="234">
        <v>0.0</v>
      </c>
      <c r="T19" s="234">
        <v>0.0</v>
      </c>
      <c r="U19" s="234">
        <v>0.0</v>
      </c>
      <c r="V19" s="234">
        <v>0.0</v>
      </c>
      <c r="W19" s="234">
        <v>0.0</v>
      </c>
      <c r="X19" s="234">
        <v>0.0</v>
      </c>
      <c r="Y19" s="234">
        <v>0.0</v>
      </c>
      <c r="Z19" s="234">
        <v>0.0</v>
      </c>
      <c r="AA19" s="234">
        <v>0.0</v>
      </c>
      <c r="AB19" s="234">
        <v>0.0</v>
      </c>
      <c r="AC19" s="234">
        <v>0.0</v>
      </c>
      <c r="AD19" s="234">
        <v>0.0</v>
      </c>
      <c r="AE19" s="234">
        <v>0.0</v>
      </c>
      <c r="AF19" s="234">
        <v>0.0</v>
      </c>
      <c r="AG19" s="234">
        <v>0.0</v>
      </c>
      <c r="AH19" s="234">
        <v>0.0</v>
      </c>
      <c r="AI19" s="234">
        <v>0.0</v>
      </c>
      <c r="AJ19" s="234">
        <v>0.0</v>
      </c>
      <c r="AK19" s="234">
        <v>0.0</v>
      </c>
      <c r="AL19" s="234">
        <v>0.0</v>
      </c>
      <c r="AM19" s="234">
        <v>0.0</v>
      </c>
      <c r="AN19" s="234">
        <v>0.0</v>
      </c>
      <c r="AO19" s="234">
        <v>0.0</v>
      </c>
      <c r="AP19" s="234">
        <v>0.0</v>
      </c>
      <c r="AQ19" s="234">
        <v>0.0</v>
      </c>
      <c r="AR19" s="234">
        <v>0.0</v>
      </c>
      <c r="AS19" s="234">
        <v>0.0</v>
      </c>
      <c r="AT19" s="234">
        <v>0.0</v>
      </c>
      <c r="AU19" s="234">
        <v>0.0</v>
      </c>
      <c r="AV19" s="235">
        <v>0.0</v>
      </c>
      <c r="AW19" s="241" t="s">
        <v>107</v>
      </c>
      <c r="AX19" s="242" t="s">
        <v>107</v>
      </c>
    </row>
    <row r="20" ht="9.75" customHeight="1">
      <c r="A20" s="25" t="s">
        <v>79</v>
      </c>
      <c r="B20" s="243" t="s">
        <v>80</v>
      </c>
      <c r="C20" s="243" t="s">
        <v>80</v>
      </c>
      <c r="D20" s="243" t="s">
        <v>80</v>
      </c>
      <c r="E20" s="243" t="s">
        <v>80</v>
      </c>
      <c r="F20" s="243" t="s">
        <v>80</v>
      </c>
      <c r="G20" s="243" t="s">
        <v>80</v>
      </c>
      <c r="H20" s="243" t="s">
        <v>80</v>
      </c>
      <c r="I20" s="243" t="s">
        <v>80</v>
      </c>
      <c r="J20" s="243" t="s">
        <v>80</v>
      </c>
      <c r="K20" s="243" t="s">
        <v>80</v>
      </c>
      <c r="L20" s="243" t="s">
        <v>80</v>
      </c>
      <c r="M20" s="243" t="s">
        <v>80</v>
      </c>
      <c r="N20" s="243" t="s">
        <v>80</v>
      </c>
      <c r="O20" s="243" t="s">
        <v>80</v>
      </c>
      <c r="P20" s="243" t="s">
        <v>80</v>
      </c>
      <c r="Q20" s="243" t="s">
        <v>80</v>
      </c>
      <c r="R20" s="243" t="s">
        <v>80</v>
      </c>
      <c r="S20" s="243" t="s">
        <v>80</v>
      </c>
      <c r="T20" s="243" t="s">
        <v>80</v>
      </c>
      <c r="U20" s="243" t="s">
        <v>80</v>
      </c>
      <c r="V20" s="234">
        <v>0.0</v>
      </c>
      <c r="W20" s="234">
        <v>0.0</v>
      </c>
      <c r="X20" s="234">
        <v>0.0</v>
      </c>
      <c r="Y20" s="234">
        <v>0.0</v>
      </c>
      <c r="Z20" s="234">
        <v>0.0</v>
      </c>
      <c r="AA20" s="234">
        <v>0.0</v>
      </c>
      <c r="AB20" s="234">
        <v>0.0</v>
      </c>
      <c r="AC20" s="234">
        <v>0.0</v>
      </c>
      <c r="AD20" s="234">
        <v>0.0</v>
      </c>
      <c r="AE20" s="234">
        <v>0.0</v>
      </c>
      <c r="AF20" s="234">
        <v>0.0</v>
      </c>
      <c r="AG20" s="234">
        <v>0.0</v>
      </c>
      <c r="AH20" s="234">
        <v>0.0</v>
      </c>
      <c r="AI20" s="234">
        <v>0.0</v>
      </c>
      <c r="AJ20" s="234">
        <v>0.0</v>
      </c>
      <c r="AK20" s="234">
        <v>0.0</v>
      </c>
      <c r="AL20" s="234">
        <v>0.0</v>
      </c>
      <c r="AM20" s="234">
        <v>0.0</v>
      </c>
      <c r="AN20" s="234">
        <v>0.0</v>
      </c>
      <c r="AO20" s="234">
        <v>0.0</v>
      </c>
      <c r="AP20" s="234">
        <v>0.0</v>
      </c>
      <c r="AQ20" s="234">
        <v>0.0</v>
      </c>
      <c r="AR20" s="234">
        <v>0.0</v>
      </c>
      <c r="AS20" s="234">
        <v>0.0</v>
      </c>
      <c r="AT20" s="234">
        <v>0.0</v>
      </c>
      <c r="AU20" s="234">
        <v>0.0</v>
      </c>
      <c r="AV20" s="235">
        <v>0.0</v>
      </c>
      <c r="AW20" s="241" t="s">
        <v>107</v>
      </c>
      <c r="AX20" s="242" t="s">
        <v>107</v>
      </c>
    </row>
    <row r="21" ht="9.75" customHeight="1">
      <c r="A21" s="25" t="s">
        <v>145</v>
      </c>
      <c r="B21" s="243" t="s">
        <v>80</v>
      </c>
      <c r="C21" s="243" t="s">
        <v>80</v>
      </c>
      <c r="D21" s="243" t="s">
        <v>80</v>
      </c>
      <c r="E21" s="243" t="s">
        <v>80</v>
      </c>
      <c r="F21" s="243" t="s">
        <v>80</v>
      </c>
      <c r="G21" s="243" t="s">
        <v>80</v>
      </c>
      <c r="H21" s="243" t="s">
        <v>80</v>
      </c>
      <c r="I21" s="243" t="s">
        <v>80</v>
      </c>
      <c r="J21" s="243" t="s">
        <v>80</v>
      </c>
      <c r="K21" s="243" t="s">
        <v>80</v>
      </c>
      <c r="L21" s="243" t="s">
        <v>80</v>
      </c>
      <c r="M21" s="243" t="s">
        <v>80</v>
      </c>
      <c r="N21" s="243" t="s">
        <v>80</v>
      </c>
      <c r="O21" s="243" t="s">
        <v>80</v>
      </c>
      <c r="P21" s="243" t="s">
        <v>80</v>
      </c>
      <c r="Q21" s="243" t="s">
        <v>80</v>
      </c>
      <c r="R21" s="243" t="s">
        <v>80</v>
      </c>
      <c r="S21" s="243" t="s">
        <v>80</v>
      </c>
      <c r="T21" s="243" t="s">
        <v>80</v>
      </c>
      <c r="U21" s="243" t="s">
        <v>80</v>
      </c>
      <c r="V21" s="234">
        <v>0.0</v>
      </c>
      <c r="W21" s="234">
        <v>0.0</v>
      </c>
      <c r="X21" s="234">
        <v>0.0</v>
      </c>
      <c r="Y21" s="234">
        <v>0.0</v>
      </c>
      <c r="Z21" s="234">
        <v>0.0</v>
      </c>
      <c r="AA21" s="234">
        <v>0.0</v>
      </c>
      <c r="AB21" s="234">
        <v>0.0</v>
      </c>
      <c r="AC21" s="234">
        <v>0.0</v>
      </c>
      <c r="AD21" s="234">
        <v>0.0</v>
      </c>
      <c r="AE21" s="234">
        <v>0.0</v>
      </c>
      <c r="AF21" s="234">
        <v>0.0</v>
      </c>
      <c r="AG21" s="234">
        <v>0.0</v>
      </c>
      <c r="AH21" s="234">
        <v>0.0</v>
      </c>
      <c r="AI21" s="234">
        <v>0.0</v>
      </c>
      <c r="AJ21" s="234">
        <v>0.0</v>
      </c>
      <c r="AK21" s="234">
        <v>0.0</v>
      </c>
      <c r="AL21" s="234">
        <v>0.0</v>
      </c>
      <c r="AM21" s="234">
        <v>0.0</v>
      </c>
      <c r="AN21" s="234">
        <v>0.0</v>
      </c>
      <c r="AO21" s="234">
        <v>0.0</v>
      </c>
      <c r="AP21" s="234">
        <v>0.0</v>
      </c>
      <c r="AQ21" s="234">
        <v>0.0</v>
      </c>
      <c r="AR21" s="234">
        <v>0.0</v>
      </c>
      <c r="AS21" s="234">
        <v>0.0</v>
      </c>
      <c r="AT21" s="234">
        <v>0.0</v>
      </c>
      <c r="AU21" s="234">
        <v>0.0</v>
      </c>
      <c r="AV21" s="235">
        <v>0.0</v>
      </c>
      <c r="AW21" s="241" t="s">
        <v>107</v>
      </c>
      <c r="AX21" s="242" t="s">
        <v>107</v>
      </c>
    </row>
    <row r="22" ht="9.75" customHeight="1">
      <c r="A22" s="25" t="s">
        <v>146</v>
      </c>
      <c r="B22" s="234">
        <v>0.0</v>
      </c>
      <c r="C22" s="234">
        <v>0.006</v>
      </c>
      <c r="D22" s="234">
        <v>0.094</v>
      </c>
      <c r="E22" s="234">
        <v>0.061</v>
      </c>
      <c r="F22" s="234">
        <v>0.022</v>
      </c>
      <c r="G22" s="234">
        <v>0.057</v>
      </c>
      <c r="H22" s="234">
        <v>0.0</v>
      </c>
      <c r="I22" s="234">
        <v>0.011</v>
      </c>
      <c r="J22" s="234">
        <v>0.076</v>
      </c>
      <c r="K22" s="234">
        <v>0.148</v>
      </c>
      <c r="L22" s="234">
        <v>6.78399999999997</v>
      </c>
      <c r="M22" s="234">
        <v>10.0359999999999</v>
      </c>
      <c r="N22" s="234">
        <v>11.9389999999999</v>
      </c>
      <c r="O22" s="234">
        <v>12.5129999999999</v>
      </c>
      <c r="P22" s="234">
        <v>11.4069999999999</v>
      </c>
      <c r="Q22" s="234">
        <v>12.5489999999999</v>
      </c>
      <c r="R22" s="234">
        <v>12.8589999999999</v>
      </c>
      <c r="S22" s="234">
        <v>15.6639999999999</v>
      </c>
      <c r="T22" s="234">
        <v>24.1059999999999</v>
      </c>
      <c r="U22" s="234">
        <v>27.7429999999998</v>
      </c>
      <c r="V22" s="234">
        <v>34.6009999999998</v>
      </c>
      <c r="W22" s="234">
        <v>39.3939999999998</v>
      </c>
      <c r="X22" s="234">
        <v>41.9669999999998</v>
      </c>
      <c r="Y22" s="234">
        <v>43.1019999999998</v>
      </c>
      <c r="Z22" s="234">
        <v>41.2169999999998</v>
      </c>
      <c r="AA22" s="234">
        <v>42.7219999999998</v>
      </c>
      <c r="AB22" s="234">
        <v>42.8609999999998</v>
      </c>
      <c r="AC22" s="234">
        <v>43.4559999999998</v>
      </c>
      <c r="AD22" s="234">
        <v>41.9269999999998</v>
      </c>
      <c r="AE22" s="234">
        <v>40.6239999999998</v>
      </c>
      <c r="AF22" s="234">
        <v>41.3559999999998</v>
      </c>
      <c r="AG22" s="234">
        <v>43.3359999999998</v>
      </c>
      <c r="AH22" s="234">
        <v>47.4079999999998</v>
      </c>
      <c r="AI22" s="234">
        <v>46.1649999999998</v>
      </c>
      <c r="AJ22" s="234">
        <v>49.0169999999998</v>
      </c>
      <c r="AK22" s="234">
        <v>48.1569999999998</v>
      </c>
      <c r="AL22" s="234">
        <v>46.3489999999998</v>
      </c>
      <c r="AM22" s="234">
        <v>47.3599999999998</v>
      </c>
      <c r="AN22" s="234">
        <v>47.3789999999998</v>
      </c>
      <c r="AO22" s="234">
        <v>47.3119999999998</v>
      </c>
      <c r="AP22" s="234">
        <v>47.5949999999998</v>
      </c>
      <c r="AQ22" s="234">
        <v>46.6449999999998</v>
      </c>
      <c r="AR22" s="234">
        <v>48.2269999999998</v>
      </c>
      <c r="AS22" s="234">
        <v>45.5679999999998</v>
      </c>
      <c r="AT22" s="234">
        <v>47.2219999999998</v>
      </c>
      <c r="AU22" s="234">
        <v>47.9439999999998</v>
      </c>
      <c r="AV22" s="235">
        <v>48.3600000000003</v>
      </c>
      <c r="AW22" s="236">
        <v>0.00867678970098</v>
      </c>
      <c r="AX22" s="237">
        <v>0.01825822517276</v>
      </c>
    </row>
    <row r="23" ht="9.75" customHeight="1">
      <c r="A23" s="25" t="s">
        <v>147</v>
      </c>
      <c r="B23" s="234">
        <v>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0.0</v>
      </c>
      <c r="K23" s="234">
        <v>0.928074</v>
      </c>
      <c r="L23" s="234">
        <v>2.5544132</v>
      </c>
      <c r="M23" s="234">
        <v>4.9895026</v>
      </c>
      <c r="N23" s="234">
        <v>5.8866408</v>
      </c>
      <c r="O23" s="234">
        <v>5.9131572</v>
      </c>
      <c r="P23" s="234">
        <v>6.1783212</v>
      </c>
      <c r="Q23" s="234">
        <v>6.1694824</v>
      </c>
      <c r="R23" s="234">
        <v>9.1216416</v>
      </c>
      <c r="S23" s="234">
        <v>10.7479808</v>
      </c>
      <c r="T23" s="234">
        <v>12.3212872</v>
      </c>
      <c r="U23" s="234">
        <v>12.7367108</v>
      </c>
      <c r="V23" s="234">
        <v>13.1344568</v>
      </c>
      <c r="W23" s="234">
        <v>12.0738008</v>
      </c>
      <c r="X23" s="234">
        <v>12.4361916</v>
      </c>
      <c r="Y23" s="234">
        <v>16.0335832</v>
      </c>
      <c r="Z23" s="234">
        <v>14.5663424</v>
      </c>
      <c r="AA23" s="234">
        <v>14.6679886</v>
      </c>
      <c r="AB23" s="234">
        <v>13.1830702</v>
      </c>
      <c r="AC23" s="234">
        <v>11.5523116</v>
      </c>
      <c r="AD23" s="234">
        <v>13.9741428</v>
      </c>
      <c r="AE23" s="234">
        <v>15.335318</v>
      </c>
      <c r="AF23" s="234">
        <v>17.2621764</v>
      </c>
      <c r="AG23" s="234">
        <v>18.0841848</v>
      </c>
      <c r="AH23" s="234">
        <v>17.7571492</v>
      </c>
      <c r="AI23" s="234">
        <v>16.904205</v>
      </c>
      <c r="AJ23" s="234">
        <v>15.8170326</v>
      </c>
      <c r="AK23" s="234">
        <v>18.1814116</v>
      </c>
      <c r="AL23" s="234">
        <v>19.555845</v>
      </c>
      <c r="AM23" s="234">
        <v>20.2231744</v>
      </c>
      <c r="AN23" s="234">
        <v>19.975688</v>
      </c>
      <c r="AO23" s="234">
        <v>19.4276824</v>
      </c>
      <c r="AP23" s="234">
        <v>18.4554144</v>
      </c>
      <c r="AQ23" s="234">
        <v>19.4929999999999</v>
      </c>
      <c r="AR23" s="234">
        <v>14.6429999999999</v>
      </c>
      <c r="AS23" s="234">
        <v>15.7649999999999</v>
      </c>
      <c r="AT23" s="234">
        <v>15.2199999999999</v>
      </c>
      <c r="AU23" s="234">
        <v>15.2489999999999</v>
      </c>
      <c r="AV23" s="235">
        <v>16.2999999999999</v>
      </c>
      <c r="AW23" s="236">
        <v>0.06892254948616</v>
      </c>
      <c r="AX23" s="237">
        <v>0.00615403382108</v>
      </c>
    </row>
    <row r="24" ht="9.75" customHeight="1">
      <c r="A24" s="25" t="s">
        <v>148</v>
      </c>
      <c r="B24" s="234">
        <v>0.0</v>
      </c>
      <c r="C24" s="234">
        <v>0.0</v>
      </c>
      <c r="D24" s="234">
        <v>0.0</v>
      </c>
      <c r="E24" s="234">
        <v>0.0</v>
      </c>
      <c r="F24" s="234">
        <v>0.0</v>
      </c>
      <c r="G24" s="234">
        <v>0.0</v>
      </c>
      <c r="H24" s="234">
        <v>0.0</v>
      </c>
      <c r="I24" s="234">
        <v>0.0</v>
      </c>
      <c r="J24" s="234">
        <v>0.0</v>
      </c>
      <c r="K24" s="234">
        <v>0.0</v>
      </c>
      <c r="L24" s="234">
        <v>0.0</v>
      </c>
      <c r="M24" s="234">
        <v>0.0</v>
      </c>
      <c r="N24" s="234">
        <v>0.0</v>
      </c>
      <c r="O24" s="234">
        <v>0.0</v>
      </c>
      <c r="P24" s="234">
        <v>0.0</v>
      </c>
      <c r="Q24" s="234">
        <v>0.0</v>
      </c>
      <c r="R24" s="234">
        <v>0.0</v>
      </c>
      <c r="S24" s="234">
        <v>0.0</v>
      </c>
      <c r="T24" s="234">
        <v>0.0</v>
      </c>
      <c r="U24" s="234">
        <v>0.0</v>
      </c>
      <c r="V24" s="234">
        <v>2.3953148</v>
      </c>
      <c r="W24" s="234">
        <v>6.1473854</v>
      </c>
      <c r="X24" s="234">
        <v>10.7037868</v>
      </c>
      <c r="Y24" s="234">
        <v>11.821895</v>
      </c>
      <c r="Z24" s="234">
        <v>12.418514</v>
      </c>
      <c r="AA24" s="234">
        <v>12.5864512</v>
      </c>
      <c r="AB24" s="234">
        <v>12.1356724</v>
      </c>
      <c r="AC24" s="234">
        <v>12.2549962</v>
      </c>
      <c r="AD24" s="234">
        <v>12.6306452</v>
      </c>
      <c r="AE24" s="234">
        <v>12.9797778</v>
      </c>
      <c r="AF24" s="234">
        <v>12.2328992</v>
      </c>
      <c r="AG24" s="234">
        <v>12.8516152</v>
      </c>
      <c r="AH24" s="234">
        <v>12.4936438</v>
      </c>
      <c r="AI24" s="234">
        <v>13.1786508</v>
      </c>
      <c r="AJ24" s="234">
        <v>13.3598462</v>
      </c>
      <c r="AK24" s="234">
        <v>13.5940744</v>
      </c>
      <c r="AL24" s="234">
        <v>14.7519572</v>
      </c>
      <c r="AM24" s="234">
        <v>18.7426754</v>
      </c>
      <c r="AN24" s="234">
        <v>25.875587</v>
      </c>
      <c r="AO24" s="234">
        <v>26.3249999999999</v>
      </c>
      <c r="AP24" s="234">
        <v>24.7279999999999</v>
      </c>
      <c r="AQ24" s="234">
        <v>26.0469999999999</v>
      </c>
      <c r="AR24" s="234">
        <v>26.1237929999999</v>
      </c>
      <c r="AS24" s="234">
        <v>26.5023089999999</v>
      </c>
      <c r="AT24" s="234">
        <v>27.2069999999998</v>
      </c>
      <c r="AU24" s="234">
        <v>27.9989999999998</v>
      </c>
      <c r="AV24" s="235">
        <v>28.2849999999998</v>
      </c>
      <c r="AW24" s="236">
        <v>0.01021465007216</v>
      </c>
      <c r="AX24" s="237">
        <v>0.01067894790322</v>
      </c>
    </row>
    <row r="25" ht="9.75" customHeight="1">
      <c r="A25" s="25" t="s">
        <v>81</v>
      </c>
      <c r="B25" s="234">
        <v>0.0</v>
      </c>
      <c r="C25" s="234">
        <v>0.0</v>
      </c>
      <c r="D25" s="234">
        <v>0.0</v>
      </c>
      <c r="E25" s="234">
        <v>0.0</v>
      </c>
      <c r="F25" s="234">
        <v>0.0</v>
      </c>
      <c r="G25" s="234">
        <v>0.0</v>
      </c>
      <c r="H25" s="234">
        <v>0.0</v>
      </c>
      <c r="I25" s="234">
        <v>0.0</v>
      </c>
      <c r="J25" s="234">
        <v>0.0</v>
      </c>
      <c r="K25" s="234">
        <v>0.0</v>
      </c>
      <c r="L25" s="234">
        <v>0.0</v>
      </c>
      <c r="M25" s="234">
        <v>0.0</v>
      </c>
      <c r="N25" s="234">
        <v>0.0</v>
      </c>
      <c r="O25" s="234">
        <v>0.0</v>
      </c>
      <c r="P25" s="234">
        <v>0.0</v>
      </c>
      <c r="Q25" s="234">
        <v>0.0</v>
      </c>
      <c r="R25" s="234">
        <v>0.0</v>
      </c>
      <c r="S25" s="234">
        <v>0.0</v>
      </c>
      <c r="T25" s="234">
        <v>0.0</v>
      </c>
      <c r="U25" s="234">
        <v>0.0</v>
      </c>
      <c r="V25" s="234">
        <v>0.0</v>
      </c>
      <c r="W25" s="234">
        <v>0.0</v>
      </c>
      <c r="X25" s="234">
        <v>0.0</v>
      </c>
      <c r="Y25" s="234">
        <v>0.0</v>
      </c>
      <c r="Z25" s="234">
        <v>0.0</v>
      </c>
      <c r="AA25" s="234">
        <v>0.0</v>
      </c>
      <c r="AB25" s="234">
        <v>0.0</v>
      </c>
      <c r="AC25" s="234">
        <v>0.0</v>
      </c>
      <c r="AD25" s="234">
        <v>0.0</v>
      </c>
      <c r="AE25" s="234">
        <v>0.0</v>
      </c>
      <c r="AF25" s="234">
        <v>0.0</v>
      </c>
      <c r="AG25" s="234">
        <v>0.0</v>
      </c>
      <c r="AH25" s="234">
        <v>0.0</v>
      </c>
      <c r="AI25" s="234">
        <v>0.0</v>
      </c>
      <c r="AJ25" s="234">
        <v>0.0</v>
      </c>
      <c r="AK25" s="234">
        <v>0.0</v>
      </c>
      <c r="AL25" s="234">
        <v>0.0</v>
      </c>
      <c r="AM25" s="234">
        <v>0.0</v>
      </c>
      <c r="AN25" s="234">
        <v>0.0</v>
      </c>
      <c r="AO25" s="234">
        <v>0.0</v>
      </c>
      <c r="AP25" s="234">
        <v>0.0</v>
      </c>
      <c r="AQ25" s="234">
        <v>0.0</v>
      </c>
      <c r="AR25" s="234">
        <v>0.0</v>
      </c>
      <c r="AS25" s="234">
        <v>0.0</v>
      </c>
      <c r="AT25" s="234">
        <v>0.0</v>
      </c>
      <c r="AU25" s="234">
        <v>0.0</v>
      </c>
      <c r="AV25" s="235">
        <v>0.0</v>
      </c>
      <c r="AW25" s="241" t="s">
        <v>107</v>
      </c>
      <c r="AX25" s="242" t="s">
        <v>107</v>
      </c>
    </row>
    <row r="26" ht="9.75" customHeight="1">
      <c r="A26" s="25" t="s">
        <v>149</v>
      </c>
      <c r="B26" s="234">
        <v>0.0</v>
      </c>
      <c r="C26" s="234">
        <v>0.0</v>
      </c>
      <c r="D26" s="234">
        <v>0.0</v>
      </c>
      <c r="E26" s="234">
        <v>0.0</v>
      </c>
      <c r="F26" s="234">
        <v>0.0</v>
      </c>
      <c r="G26" s="234">
        <v>0.0</v>
      </c>
      <c r="H26" s="234">
        <v>0.0</v>
      </c>
      <c r="I26" s="234">
        <v>0.0</v>
      </c>
      <c r="J26" s="234">
        <v>0.0</v>
      </c>
      <c r="K26" s="234">
        <v>0.0</v>
      </c>
      <c r="L26" s="234">
        <v>0.0</v>
      </c>
      <c r="M26" s="234">
        <v>0.0</v>
      </c>
      <c r="N26" s="234">
        <v>2.6604788</v>
      </c>
      <c r="O26" s="234">
        <v>3.2659366</v>
      </c>
      <c r="P26" s="234">
        <v>6.739585</v>
      </c>
      <c r="Q26" s="234">
        <v>7.0224266</v>
      </c>
      <c r="R26" s="234">
        <v>14.6679886</v>
      </c>
      <c r="S26" s="234">
        <v>16.7760424</v>
      </c>
      <c r="T26" s="234">
        <v>17.721794</v>
      </c>
      <c r="U26" s="234">
        <v>18.870838</v>
      </c>
      <c r="V26" s="234">
        <v>18.9282902</v>
      </c>
      <c r="W26" s="234">
        <v>18.9503872</v>
      </c>
      <c r="X26" s="234">
        <v>19.511651</v>
      </c>
      <c r="Y26" s="234">
        <v>19.423263</v>
      </c>
      <c r="Z26" s="234">
        <v>18.959226</v>
      </c>
      <c r="AA26" s="234">
        <v>19.0829692</v>
      </c>
      <c r="AB26" s="234">
        <v>19.379069</v>
      </c>
      <c r="AC26" s="234">
        <v>19.1315826</v>
      </c>
      <c r="AD26" s="234">
        <v>19.7944926</v>
      </c>
      <c r="AE26" s="234">
        <v>19.2995198</v>
      </c>
      <c r="AF26" s="234">
        <v>19.0829692</v>
      </c>
      <c r="AG26" s="234">
        <v>19.66633</v>
      </c>
      <c r="AH26" s="234">
        <v>21.0937962</v>
      </c>
      <c r="AI26" s="234">
        <v>22.0925806</v>
      </c>
      <c r="AJ26" s="234">
        <v>23.2327858</v>
      </c>
      <c r="AK26" s="234">
        <v>22.7105263157896</v>
      </c>
      <c r="AL26" s="234">
        <v>23.0042105263159</v>
      </c>
      <c r="AM26" s="234">
        <v>22.5210526315791</v>
      </c>
      <c r="AN26" s="234">
        <v>22.9789473684212</v>
      </c>
      <c r="AO26" s="234">
        <v>22.962105263158</v>
      </c>
      <c r="AP26" s="234">
        <v>23.5326315789475</v>
      </c>
      <c r="AQ26" s="234">
        <v>23.162105263158</v>
      </c>
      <c r="AR26" s="234">
        <v>23.6852631578949</v>
      </c>
      <c r="AS26" s="234">
        <v>23.2105263157896</v>
      </c>
      <c r="AT26" s="234">
        <v>23.7905263157896</v>
      </c>
      <c r="AU26" s="234">
        <v>23.0410526315791</v>
      </c>
      <c r="AV26" s="235">
        <v>23.4536842105264</v>
      </c>
      <c r="AW26" s="236">
        <v>0.01790853776038</v>
      </c>
      <c r="AX26" s="237">
        <v>0.00885489396751</v>
      </c>
    </row>
    <row r="27" ht="9.75" customHeight="1">
      <c r="A27" s="25" t="s">
        <v>150</v>
      </c>
      <c r="B27" s="234">
        <v>1.0562366</v>
      </c>
      <c r="C27" s="234">
        <v>1.6042422</v>
      </c>
      <c r="D27" s="234">
        <v>2.9212234</v>
      </c>
      <c r="E27" s="234">
        <v>3.5399394</v>
      </c>
      <c r="F27" s="234">
        <v>4.9585668</v>
      </c>
      <c r="G27" s="234">
        <v>5.7098648</v>
      </c>
      <c r="H27" s="234">
        <v>9.3381922</v>
      </c>
      <c r="I27" s="234">
        <v>14.5972782</v>
      </c>
      <c r="J27" s="234">
        <v>14.7431184</v>
      </c>
      <c r="K27" s="234">
        <v>14.694505</v>
      </c>
      <c r="L27" s="234">
        <v>18.252122</v>
      </c>
      <c r="M27" s="234">
        <v>15.7816774</v>
      </c>
      <c r="N27" s="234">
        <v>17.986958</v>
      </c>
      <c r="O27" s="234">
        <v>30.4894406</v>
      </c>
      <c r="P27" s="234">
        <v>39.9690536</v>
      </c>
      <c r="Q27" s="234">
        <v>61.2617228</v>
      </c>
      <c r="R27" s="234">
        <v>105.3452378</v>
      </c>
      <c r="S27" s="234">
        <v>108.93821</v>
      </c>
      <c r="T27" s="234">
        <v>144.2845712</v>
      </c>
      <c r="U27" s="234">
        <v>191.2672126</v>
      </c>
      <c r="V27" s="234">
        <v>224.2491948</v>
      </c>
      <c r="W27" s="234">
        <v>254.2083074</v>
      </c>
      <c r="X27" s="234">
        <v>265.566165399999</v>
      </c>
      <c r="Y27" s="234">
        <v>275.5672676</v>
      </c>
      <c r="Z27" s="234">
        <v>303.9840096</v>
      </c>
      <c r="AA27" s="234">
        <v>314.1353714</v>
      </c>
      <c r="AB27" s="234">
        <v>331.397547799999</v>
      </c>
      <c r="AC27" s="234">
        <v>338.503942999999</v>
      </c>
      <c r="AD27" s="234">
        <v>368.2509244</v>
      </c>
      <c r="AE27" s="234">
        <v>360.0396792</v>
      </c>
      <c r="AF27" s="234">
        <v>377.2974362</v>
      </c>
      <c r="AG27" s="234">
        <v>397.4101256</v>
      </c>
      <c r="AH27" s="234">
        <v>395.5495582</v>
      </c>
      <c r="AI27" s="234">
        <v>388.0542558</v>
      </c>
      <c r="AJ27" s="234">
        <v>394.3165456</v>
      </c>
      <c r="AK27" s="234">
        <v>415.2379852</v>
      </c>
      <c r="AL27" s="234">
        <v>421.146723</v>
      </c>
      <c r="AM27" s="234">
        <v>436.8400124</v>
      </c>
      <c r="AN27" s="234">
        <v>441.1798632</v>
      </c>
      <c r="AO27" s="234">
        <v>449.368421052634</v>
      </c>
      <c r="AP27" s="234">
        <v>452.631578947371</v>
      </c>
      <c r="AQ27" s="234">
        <v>451.26315789474</v>
      </c>
      <c r="AR27" s="234">
        <v>440.631578947371</v>
      </c>
      <c r="AS27" s="234">
        <v>440.315789473687</v>
      </c>
      <c r="AT27" s="234">
        <v>410.131584999998</v>
      </c>
      <c r="AU27" s="234">
        <v>428.318511999998</v>
      </c>
      <c r="AV27" s="235">
        <v>442.082091999998</v>
      </c>
      <c r="AW27" s="236">
        <v>0.03213398531079</v>
      </c>
      <c r="AX27" s="237">
        <v>0.1669072508812</v>
      </c>
    </row>
    <row r="28" ht="9.75" customHeight="1">
      <c r="A28" s="25" t="s">
        <v>151</v>
      </c>
      <c r="B28" s="234">
        <v>0.1370014</v>
      </c>
      <c r="C28" s="234">
        <v>0.3402938</v>
      </c>
      <c r="D28" s="234">
        <v>1.5114348</v>
      </c>
      <c r="E28" s="234">
        <v>2.0064076</v>
      </c>
      <c r="F28" s="234">
        <v>5.3297964</v>
      </c>
      <c r="G28" s="234">
        <v>6.4920986</v>
      </c>
      <c r="H28" s="234">
        <v>6.2180958</v>
      </c>
      <c r="I28" s="234">
        <v>9.523807</v>
      </c>
      <c r="J28" s="234">
        <v>12.1047366</v>
      </c>
      <c r="K28" s="234">
        <v>14.4602768</v>
      </c>
      <c r="L28" s="234">
        <v>24.1431822</v>
      </c>
      <c r="M28" s="234">
        <v>29.6364964</v>
      </c>
      <c r="N28" s="234">
        <v>41.2639378</v>
      </c>
      <c r="O28" s="234">
        <v>43.8802226</v>
      </c>
      <c r="P28" s="234">
        <v>52.0737902</v>
      </c>
      <c r="Q28" s="234">
        <v>55.6004714</v>
      </c>
      <c r="R28" s="234">
        <v>65.5441214</v>
      </c>
      <c r="S28" s="234">
        <v>74.4403736</v>
      </c>
      <c r="T28" s="234">
        <v>78.0731204</v>
      </c>
      <c r="U28" s="234">
        <v>104.3376146</v>
      </c>
      <c r="V28" s="234">
        <v>138.6630944</v>
      </c>
      <c r="W28" s="234">
        <v>130.5093014</v>
      </c>
      <c r="X28" s="234">
        <v>141.7478356</v>
      </c>
      <c r="Y28" s="234">
        <v>156.8489254</v>
      </c>
      <c r="Z28" s="234">
        <v>161.705846</v>
      </c>
      <c r="AA28" s="234">
        <v>152.4958164</v>
      </c>
      <c r="AB28" s="234">
        <v>147.5505078</v>
      </c>
      <c r="AC28" s="234">
        <v>158.8288166</v>
      </c>
      <c r="AD28" s="234">
        <v>153.5034396</v>
      </c>
      <c r="AE28" s="234">
        <v>151.2274486</v>
      </c>
      <c r="AF28" s="234">
        <v>154.1133168</v>
      </c>
      <c r="AG28" s="234">
        <v>161.639555</v>
      </c>
      <c r="AH28" s="234">
        <v>170.3590312</v>
      </c>
      <c r="AI28" s="234">
        <v>161.6704908</v>
      </c>
      <c r="AJ28" s="234">
        <v>170.0319956</v>
      </c>
      <c r="AK28" s="234">
        <v>169.638668999999</v>
      </c>
      <c r="AL28" s="234">
        <v>171.3312992</v>
      </c>
      <c r="AM28" s="234">
        <v>164.8303618</v>
      </c>
      <c r="AN28" s="234">
        <v>165.130881</v>
      </c>
      <c r="AO28" s="234">
        <v>167.1284498</v>
      </c>
      <c r="AP28" s="234">
        <v>162.999999999999</v>
      </c>
      <c r="AQ28" s="234">
        <v>167.399999999999</v>
      </c>
      <c r="AR28" s="234">
        <v>140.499999999999</v>
      </c>
      <c r="AS28" s="234">
        <v>148.799999999999</v>
      </c>
      <c r="AT28" s="234">
        <v>134.899999999999</v>
      </c>
      <c r="AU28" s="234">
        <v>140.599999999999</v>
      </c>
      <c r="AV28" s="235">
        <v>107.999999999999</v>
      </c>
      <c r="AW28" s="236">
        <v>-0.2318634390831</v>
      </c>
      <c r="AX28" s="237">
        <v>0.04077519476414</v>
      </c>
    </row>
    <row r="29" ht="9.75" customHeight="1">
      <c r="A29" s="25" t="s">
        <v>152</v>
      </c>
      <c r="B29" s="234">
        <v>0.0</v>
      </c>
      <c r="C29" s="234">
        <v>0.0</v>
      </c>
      <c r="D29" s="234">
        <v>0.0</v>
      </c>
      <c r="E29" s="234">
        <v>0.0</v>
      </c>
      <c r="F29" s="234">
        <v>0.0</v>
      </c>
      <c r="G29" s="234">
        <v>0.0</v>
      </c>
      <c r="H29" s="234">
        <v>0.0</v>
      </c>
      <c r="I29" s="234">
        <v>0.0</v>
      </c>
      <c r="J29" s="234">
        <v>0.0</v>
      </c>
      <c r="K29" s="234">
        <v>0.0</v>
      </c>
      <c r="L29" s="234">
        <v>0.0</v>
      </c>
      <c r="M29" s="234">
        <v>0.0</v>
      </c>
      <c r="N29" s="234">
        <v>0.0</v>
      </c>
      <c r="O29" s="234">
        <v>0.0</v>
      </c>
      <c r="P29" s="234">
        <v>0.0</v>
      </c>
      <c r="Q29" s="234">
        <v>0.0</v>
      </c>
      <c r="R29" s="234">
        <v>0.0</v>
      </c>
      <c r="S29" s="234">
        <v>0.0</v>
      </c>
      <c r="T29" s="234">
        <v>0.0</v>
      </c>
      <c r="U29" s="234">
        <v>0.0</v>
      </c>
      <c r="V29" s="234">
        <v>0.0</v>
      </c>
      <c r="W29" s="234">
        <v>0.0</v>
      </c>
      <c r="X29" s="234">
        <v>0.0</v>
      </c>
      <c r="Y29" s="234">
        <v>0.0</v>
      </c>
      <c r="Z29" s="234">
        <v>0.0</v>
      </c>
      <c r="AA29" s="234">
        <v>0.0</v>
      </c>
      <c r="AB29" s="234">
        <v>0.0</v>
      </c>
      <c r="AC29" s="234">
        <v>0.0</v>
      </c>
      <c r="AD29" s="234">
        <v>0.0</v>
      </c>
      <c r="AE29" s="234">
        <v>0.0</v>
      </c>
      <c r="AF29" s="234">
        <v>0.0</v>
      </c>
      <c r="AG29" s="234">
        <v>0.0</v>
      </c>
      <c r="AH29" s="234">
        <v>0.0</v>
      </c>
      <c r="AI29" s="234">
        <v>0.0</v>
      </c>
      <c r="AJ29" s="234">
        <v>0.0</v>
      </c>
      <c r="AK29" s="234">
        <v>0.0</v>
      </c>
      <c r="AL29" s="234">
        <v>0.0</v>
      </c>
      <c r="AM29" s="234">
        <v>0.0</v>
      </c>
      <c r="AN29" s="234">
        <v>0.0</v>
      </c>
      <c r="AO29" s="234">
        <v>0.0</v>
      </c>
      <c r="AP29" s="234">
        <v>0.0</v>
      </c>
      <c r="AQ29" s="234">
        <v>0.0</v>
      </c>
      <c r="AR29" s="234">
        <v>0.0</v>
      </c>
      <c r="AS29" s="234">
        <v>0.0</v>
      </c>
      <c r="AT29" s="234">
        <v>0.0</v>
      </c>
      <c r="AU29" s="234">
        <v>0.0</v>
      </c>
      <c r="AV29" s="235">
        <v>0.0</v>
      </c>
      <c r="AW29" s="241" t="s">
        <v>107</v>
      </c>
      <c r="AX29" s="242" t="s">
        <v>107</v>
      </c>
    </row>
    <row r="30" ht="9.75" customHeight="1">
      <c r="A30" s="25" t="s">
        <v>153</v>
      </c>
      <c r="B30" s="234">
        <v>0.0</v>
      </c>
      <c r="C30" s="234">
        <v>0.0</v>
      </c>
      <c r="D30" s="234">
        <v>0.0</v>
      </c>
      <c r="E30" s="234">
        <v>0.0</v>
      </c>
      <c r="F30" s="234">
        <v>0.0</v>
      </c>
      <c r="G30" s="234">
        <v>0.0</v>
      </c>
      <c r="H30" s="234">
        <v>0.0</v>
      </c>
      <c r="I30" s="234">
        <v>0.0</v>
      </c>
      <c r="J30" s="234">
        <v>0.0</v>
      </c>
      <c r="K30" s="234">
        <v>0.0</v>
      </c>
      <c r="L30" s="234">
        <v>0.0</v>
      </c>
      <c r="M30" s="234">
        <v>0.0</v>
      </c>
      <c r="N30" s="234">
        <v>0.0</v>
      </c>
      <c r="O30" s="234">
        <v>0.0</v>
      </c>
      <c r="P30" s="234">
        <v>0.0</v>
      </c>
      <c r="Q30" s="234">
        <v>0.0</v>
      </c>
      <c r="R30" s="234">
        <v>0.0</v>
      </c>
      <c r="S30" s="234">
        <v>0.0044194</v>
      </c>
      <c r="T30" s="234">
        <v>2.474864</v>
      </c>
      <c r="U30" s="234">
        <v>3.7697482</v>
      </c>
      <c r="V30" s="234">
        <v>6.4832598</v>
      </c>
      <c r="W30" s="234">
        <v>7.424592</v>
      </c>
      <c r="X30" s="234">
        <v>10.9866284</v>
      </c>
      <c r="Y30" s="234">
        <v>13.4482342</v>
      </c>
      <c r="Z30" s="234">
        <v>13.8945936</v>
      </c>
      <c r="AA30" s="234">
        <v>13.7354952</v>
      </c>
      <c r="AB30" s="234">
        <v>13.7266564</v>
      </c>
      <c r="AC30" s="234">
        <v>13.965304</v>
      </c>
      <c r="AD30" s="234">
        <v>13.7973668</v>
      </c>
      <c r="AE30" s="234">
        <v>14.053692</v>
      </c>
      <c r="AF30" s="234">
        <v>14.031595</v>
      </c>
      <c r="AG30" s="234">
        <v>14.1818546</v>
      </c>
      <c r="AH30" s="234">
        <v>13.9697234</v>
      </c>
      <c r="AI30" s="234">
        <v>13.9520458</v>
      </c>
      <c r="AJ30" s="234">
        <v>14.097886</v>
      </c>
      <c r="AK30" s="234">
        <v>14.1818546</v>
      </c>
      <c r="AL30" s="234">
        <v>14.1288218</v>
      </c>
      <c r="AM30" s="234">
        <v>13.9564652</v>
      </c>
      <c r="AN30" s="234">
        <v>11.0131448</v>
      </c>
      <c r="AO30" s="234">
        <v>11.9191218</v>
      </c>
      <c r="AP30" s="234">
        <v>13.8339999999999</v>
      </c>
      <c r="AQ30" s="234">
        <v>13.4609999999999</v>
      </c>
      <c r="AR30" s="234">
        <v>14.6769999999999</v>
      </c>
      <c r="AS30" s="234">
        <v>14.8179999999999</v>
      </c>
      <c r="AT30" s="234">
        <v>15.4259999999999</v>
      </c>
      <c r="AU30" s="234">
        <v>15.7529999999999</v>
      </c>
      <c r="AV30" s="235">
        <v>15.6850259999999</v>
      </c>
      <c r="AW30" s="236">
        <v>-0.00431498745456</v>
      </c>
      <c r="AX30" s="237">
        <v>0.0059218518436</v>
      </c>
    </row>
    <row r="31" ht="9.75" customHeight="1">
      <c r="A31" s="25" t="s">
        <v>154</v>
      </c>
      <c r="B31" s="234">
        <v>0.0</v>
      </c>
      <c r="C31" s="234">
        <v>0.0</v>
      </c>
      <c r="D31" s="234">
        <v>0.0</v>
      </c>
      <c r="E31" s="234">
        <v>0.0</v>
      </c>
      <c r="F31" s="234">
        <v>0.0</v>
      </c>
      <c r="G31" s="234">
        <v>0.0</v>
      </c>
      <c r="H31" s="234">
        <v>0.0</v>
      </c>
      <c r="I31" s="234">
        <v>0.0</v>
      </c>
      <c r="J31" s="234">
        <v>0.0</v>
      </c>
      <c r="K31" s="234">
        <v>0.0</v>
      </c>
      <c r="L31" s="234">
        <v>0.0</v>
      </c>
      <c r="M31" s="234">
        <v>0.0</v>
      </c>
      <c r="N31" s="234">
        <v>0.0</v>
      </c>
      <c r="O31" s="234">
        <v>0.0</v>
      </c>
      <c r="P31" s="234">
        <v>0.0</v>
      </c>
      <c r="Q31" s="234">
        <v>0.0</v>
      </c>
      <c r="R31" s="234">
        <v>0.0</v>
      </c>
      <c r="S31" s="234">
        <v>0.0</v>
      </c>
      <c r="T31" s="234">
        <v>0.0</v>
      </c>
      <c r="U31" s="234">
        <v>0.0</v>
      </c>
      <c r="V31" s="234">
        <v>0.0</v>
      </c>
      <c r="W31" s="234">
        <v>0.0</v>
      </c>
      <c r="X31" s="234">
        <v>0.0</v>
      </c>
      <c r="Y31" s="234">
        <v>0.0</v>
      </c>
      <c r="Z31" s="234">
        <v>0.0</v>
      </c>
      <c r="AA31" s="234">
        <v>0.0</v>
      </c>
      <c r="AB31" s="234">
        <v>0.0</v>
      </c>
      <c r="AC31" s="234">
        <v>0.0</v>
      </c>
      <c r="AD31" s="234">
        <v>0.0</v>
      </c>
      <c r="AE31" s="234">
        <v>0.0</v>
      </c>
      <c r="AF31" s="234">
        <v>0.0</v>
      </c>
      <c r="AG31" s="234">
        <v>0.0</v>
      </c>
      <c r="AH31" s="234">
        <v>0.0</v>
      </c>
      <c r="AI31" s="234">
        <v>0.0</v>
      </c>
      <c r="AJ31" s="234">
        <v>0.0</v>
      </c>
      <c r="AK31" s="234">
        <v>0.0</v>
      </c>
      <c r="AL31" s="234">
        <v>0.0</v>
      </c>
      <c r="AM31" s="234">
        <v>0.0</v>
      </c>
      <c r="AN31" s="234">
        <v>0.0</v>
      </c>
      <c r="AO31" s="234">
        <v>0.0</v>
      </c>
      <c r="AP31" s="234">
        <v>0.0</v>
      </c>
      <c r="AQ31" s="234">
        <v>0.0</v>
      </c>
      <c r="AR31" s="234">
        <v>0.0</v>
      </c>
      <c r="AS31" s="234">
        <v>0.0</v>
      </c>
      <c r="AT31" s="234">
        <v>0.0</v>
      </c>
      <c r="AU31" s="234">
        <v>0.0</v>
      </c>
      <c r="AV31" s="235">
        <v>0.0</v>
      </c>
      <c r="AW31" s="241" t="s">
        <v>107</v>
      </c>
      <c r="AX31" s="242" t="s">
        <v>107</v>
      </c>
    </row>
    <row r="32" ht="9.75" customHeight="1">
      <c r="A32" s="25" t="s">
        <v>83</v>
      </c>
      <c r="B32" s="234">
        <v>3.5752946</v>
      </c>
      <c r="C32" s="234">
        <v>3.9288466</v>
      </c>
      <c r="D32" s="234">
        <v>3.204065</v>
      </c>
      <c r="E32" s="234">
        <v>2.6207042</v>
      </c>
      <c r="F32" s="234">
        <v>1.7103078</v>
      </c>
      <c r="G32" s="234">
        <v>3.2350008</v>
      </c>
      <c r="H32" s="234">
        <v>3.425035</v>
      </c>
      <c r="I32" s="234">
        <v>3.8404586</v>
      </c>
      <c r="J32" s="234">
        <v>3.0449666</v>
      </c>
      <c r="K32" s="234">
        <v>3.2570978</v>
      </c>
      <c r="L32" s="234">
        <v>3.3322276</v>
      </c>
      <c r="M32" s="234">
        <v>3.7962646</v>
      </c>
      <c r="N32" s="234">
        <v>3.3720022</v>
      </c>
      <c r="O32" s="234">
        <v>4.4282388</v>
      </c>
      <c r="P32" s="234">
        <v>4.6536282</v>
      </c>
      <c r="Q32" s="234">
        <v>4.8922758</v>
      </c>
      <c r="R32" s="234">
        <v>5.2060532</v>
      </c>
      <c r="S32" s="234">
        <v>9.2498042</v>
      </c>
      <c r="T32" s="234">
        <v>8.2333422</v>
      </c>
      <c r="U32" s="234">
        <v>6.6777134</v>
      </c>
      <c r="V32" s="234">
        <v>7.0224266</v>
      </c>
      <c r="W32" s="234">
        <v>8.7592508</v>
      </c>
      <c r="X32" s="234">
        <v>0.1723566</v>
      </c>
      <c r="Y32" s="234">
        <v>0.0</v>
      </c>
      <c r="Z32" s="234">
        <v>0.0</v>
      </c>
      <c r="AA32" s="234">
        <v>0.0</v>
      </c>
      <c r="AB32" s="234">
        <v>0.0</v>
      </c>
      <c r="AC32" s="234">
        <v>0.0</v>
      </c>
      <c r="AD32" s="234">
        <v>0.0</v>
      </c>
      <c r="AE32" s="234">
        <v>0.0</v>
      </c>
      <c r="AF32" s="234">
        <v>0.0</v>
      </c>
      <c r="AG32" s="234">
        <v>0.0</v>
      </c>
      <c r="AH32" s="234">
        <v>0.0</v>
      </c>
      <c r="AI32" s="234">
        <v>0.0</v>
      </c>
      <c r="AJ32" s="234">
        <v>0.0</v>
      </c>
      <c r="AK32" s="234">
        <v>0.0</v>
      </c>
      <c r="AL32" s="234">
        <v>0.0</v>
      </c>
      <c r="AM32" s="234">
        <v>0.0</v>
      </c>
      <c r="AN32" s="234">
        <v>0.0</v>
      </c>
      <c r="AO32" s="234">
        <v>0.0</v>
      </c>
      <c r="AP32" s="234">
        <v>0.0</v>
      </c>
      <c r="AQ32" s="234">
        <v>0.0</v>
      </c>
      <c r="AR32" s="234">
        <v>0.0</v>
      </c>
      <c r="AS32" s="234">
        <v>0.0</v>
      </c>
      <c r="AT32" s="234">
        <v>0.0</v>
      </c>
      <c r="AU32" s="234">
        <v>0.0</v>
      </c>
      <c r="AV32" s="235">
        <v>0.0</v>
      </c>
      <c r="AW32" s="241" t="s">
        <v>107</v>
      </c>
      <c r="AX32" s="242" t="s">
        <v>107</v>
      </c>
    </row>
    <row r="33" ht="9.75" customHeight="1">
      <c r="A33" s="25" t="s">
        <v>84</v>
      </c>
      <c r="B33" s="243" t="s">
        <v>80</v>
      </c>
      <c r="C33" s="243" t="s">
        <v>80</v>
      </c>
      <c r="D33" s="243" t="s">
        <v>80</v>
      </c>
      <c r="E33" s="243" t="s">
        <v>80</v>
      </c>
      <c r="F33" s="243" t="s">
        <v>80</v>
      </c>
      <c r="G33" s="243" t="s">
        <v>80</v>
      </c>
      <c r="H33" s="243" t="s">
        <v>80</v>
      </c>
      <c r="I33" s="243" t="s">
        <v>80</v>
      </c>
      <c r="J33" s="243" t="s">
        <v>80</v>
      </c>
      <c r="K33" s="243" t="s">
        <v>80</v>
      </c>
      <c r="L33" s="243" t="s">
        <v>80</v>
      </c>
      <c r="M33" s="243" t="s">
        <v>80</v>
      </c>
      <c r="N33" s="243" t="s">
        <v>80</v>
      </c>
      <c r="O33" s="243" t="s">
        <v>80</v>
      </c>
      <c r="P33" s="243" t="s">
        <v>80</v>
      </c>
      <c r="Q33" s="243" t="s">
        <v>80</v>
      </c>
      <c r="R33" s="243" t="s">
        <v>80</v>
      </c>
      <c r="S33" s="243" t="s">
        <v>80</v>
      </c>
      <c r="T33" s="243" t="s">
        <v>80</v>
      </c>
      <c r="U33" s="243" t="s">
        <v>80</v>
      </c>
      <c r="V33" s="234">
        <v>0.0</v>
      </c>
      <c r="W33" s="234">
        <v>0.0</v>
      </c>
      <c r="X33" s="234">
        <v>0.0</v>
      </c>
      <c r="Y33" s="234">
        <v>0.0</v>
      </c>
      <c r="Z33" s="234">
        <v>0.1016462</v>
      </c>
      <c r="AA33" s="234">
        <v>0.0</v>
      </c>
      <c r="AB33" s="234">
        <v>0.5391668</v>
      </c>
      <c r="AC33" s="234">
        <v>0.464037</v>
      </c>
      <c r="AD33" s="234">
        <v>0.4463594</v>
      </c>
      <c r="AE33" s="234">
        <v>0.3800684</v>
      </c>
      <c r="AF33" s="234">
        <v>0.0795492</v>
      </c>
      <c r="AG33" s="234">
        <v>0.088388</v>
      </c>
      <c r="AH33" s="234">
        <v>0.3005192</v>
      </c>
      <c r="AI33" s="234">
        <v>0.088388</v>
      </c>
      <c r="AJ33" s="234">
        <v>0.0</v>
      </c>
      <c r="AK33" s="234">
        <v>0.0</v>
      </c>
      <c r="AL33" s="234">
        <v>0.0</v>
      </c>
      <c r="AM33" s="234">
        <v>0.0</v>
      </c>
      <c r="AN33" s="234">
        <v>0.0</v>
      </c>
      <c r="AO33" s="234">
        <v>0.0</v>
      </c>
      <c r="AP33" s="234">
        <v>0.0</v>
      </c>
      <c r="AQ33" s="234">
        <v>0.0</v>
      </c>
      <c r="AR33" s="234">
        <v>0.0</v>
      </c>
      <c r="AS33" s="234">
        <v>0.0</v>
      </c>
      <c r="AT33" s="234">
        <v>0.0</v>
      </c>
      <c r="AU33" s="234">
        <v>0.0</v>
      </c>
      <c r="AV33" s="235">
        <v>0.0</v>
      </c>
      <c r="AW33" s="241" t="s">
        <v>107</v>
      </c>
      <c r="AX33" s="242" t="s">
        <v>107</v>
      </c>
    </row>
    <row r="34" ht="9.75" customHeight="1">
      <c r="A34" s="25" t="s">
        <v>155</v>
      </c>
      <c r="B34" s="243" t="s">
        <v>80</v>
      </c>
      <c r="C34" s="243" t="s">
        <v>80</v>
      </c>
      <c r="D34" s="243" t="s">
        <v>80</v>
      </c>
      <c r="E34" s="243" t="s">
        <v>80</v>
      </c>
      <c r="F34" s="243" t="s">
        <v>80</v>
      </c>
      <c r="G34" s="243" t="s">
        <v>80</v>
      </c>
      <c r="H34" s="243" t="s">
        <v>80</v>
      </c>
      <c r="I34" s="243" t="s">
        <v>80</v>
      </c>
      <c r="J34" s="243" t="s">
        <v>80</v>
      </c>
      <c r="K34" s="243" t="s">
        <v>80</v>
      </c>
      <c r="L34" s="243" t="s">
        <v>80</v>
      </c>
      <c r="M34" s="243" t="s">
        <v>80</v>
      </c>
      <c r="N34" s="243" t="s">
        <v>80</v>
      </c>
      <c r="O34" s="243" t="s">
        <v>80</v>
      </c>
      <c r="P34" s="243" t="s">
        <v>80</v>
      </c>
      <c r="Q34" s="243" t="s">
        <v>80</v>
      </c>
      <c r="R34" s="243" t="s">
        <v>80</v>
      </c>
      <c r="S34" s="243" t="s">
        <v>80</v>
      </c>
      <c r="T34" s="243" t="s">
        <v>80</v>
      </c>
      <c r="U34" s="243" t="s">
        <v>80</v>
      </c>
      <c r="V34" s="234">
        <v>9.479613</v>
      </c>
      <c r="W34" s="234">
        <v>9.8817784</v>
      </c>
      <c r="X34" s="234">
        <v>9.1835132</v>
      </c>
      <c r="Y34" s="234">
        <v>12.8118406</v>
      </c>
      <c r="Z34" s="234">
        <v>16.6522992</v>
      </c>
      <c r="AA34" s="234">
        <v>17.036787</v>
      </c>
      <c r="AB34" s="234">
        <v>17.0014318</v>
      </c>
      <c r="AC34" s="234">
        <v>14.6414722</v>
      </c>
      <c r="AD34" s="234">
        <v>12.263835</v>
      </c>
      <c r="AE34" s="234">
        <v>7.7074336</v>
      </c>
      <c r="AF34" s="234">
        <v>11.821895</v>
      </c>
      <c r="AG34" s="234">
        <v>13.943207</v>
      </c>
      <c r="AH34" s="234">
        <v>12.0251874</v>
      </c>
      <c r="AI34" s="234">
        <v>13.5587192</v>
      </c>
      <c r="AJ34" s="234">
        <v>9.8641008</v>
      </c>
      <c r="AK34" s="234">
        <v>8.418957</v>
      </c>
      <c r="AL34" s="234">
        <v>11.3622774</v>
      </c>
      <c r="AM34" s="234">
        <v>14.1464994</v>
      </c>
      <c r="AN34" s="234">
        <v>15.4855776</v>
      </c>
      <c r="AO34" s="234">
        <v>15.1015999999999</v>
      </c>
      <c r="AP34" s="234">
        <v>10.3375999999999</v>
      </c>
      <c r="AQ34" s="234">
        <v>8.65119999999997</v>
      </c>
      <c r="AR34" s="234">
        <v>9.83289999999996</v>
      </c>
      <c r="AS34" s="234">
        <v>9.89369999999996</v>
      </c>
      <c r="AT34" s="234">
        <v>10.8525999999999</v>
      </c>
      <c r="AU34" s="234">
        <v>0.0</v>
      </c>
      <c r="AV34" s="235">
        <v>0.0</v>
      </c>
      <c r="AW34" s="241" t="s">
        <v>107</v>
      </c>
      <c r="AX34" s="242" t="s">
        <v>107</v>
      </c>
    </row>
    <row r="35" ht="9.75" customHeight="1">
      <c r="A35" s="25" t="s">
        <v>156</v>
      </c>
      <c r="B35" s="234">
        <v>0.0</v>
      </c>
      <c r="C35" s="234">
        <v>0.0</v>
      </c>
      <c r="D35" s="234">
        <v>0.0</v>
      </c>
      <c r="E35" s="234">
        <v>0.022097</v>
      </c>
      <c r="F35" s="234">
        <v>0.3181968</v>
      </c>
      <c r="G35" s="234">
        <v>0.375649</v>
      </c>
      <c r="H35" s="234">
        <v>0.4154236</v>
      </c>
      <c r="I35" s="234">
        <v>0.331455</v>
      </c>
      <c r="J35" s="234">
        <v>1.1092694</v>
      </c>
      <c r="K35" s="234">
        <v>3.0449666</v>
      </c>
      <c r="L35" s="234">
        <v>3.1024188</v>
      </c>
      <c r="M35" s="234">
        <v>3.601811</v>
      </c>
      <c r="N35" s="234">
        <v>3.7078766</v>
      </c>
      <c r="O35" s="234">
        <v>3.5487782</v>
      </c>
      <c r="P35" s="234">
        <v>3.2438396</v>
      </c>
      <c r="Q35" s="234">
        <v>3.9067496</v>
      </c>
      <c r="R35" s="234">
        <v>3.4427126</v>
      </c>
      <c r="S35" s="234">
        <v>3.623908</v>
      </c>
      <c r="T35" s="234">
        <v>3.3322276</v>
      </c>
      <c r="U35" s="234">
        <v>3.4559708</v>
      </c>
      <c r="V35" s="234">
        <v>3.8979108</v>
      </c>
      <c r="W35" s="234">
        <v>4.2161076</v>
      </c>
      <c r="X35" s="234">
        <v>3.5531976</v>
      </c>
      <c r="Y35" s="234">
        <v>3.6769408</v>
      </c>
      <c r="Z35" s="234">
        <v>4.021654</v>
      </c>
      <c r="AA35" s="234">
        <v>3.5001648</v>
      </c>
      <c r="AB35" s="234">
        <v>3.3322276</v>
      </c>
      <c r="AC35" s="234">
        <v>3.800684</v>
      </c>
      <c r="AD35" s="234">
        <v>3.9509436</v>
      </c>
      <c r="AE35" s="234">
        <v>3.9642018</v>
      </c>
      <c r="AF35" s="234">
        <v>4.021654</v>
      </c>
      <c r="AG35" s="234">
        <v>4.1586554</v>
      </c>
      <c r="AH35" s="234">
        <v>2.408573</v>
      </c>
      <c r="AI35" s="234">
        <v>3.8139422</v>
      </c>
      <c r="AJ35" s="234">
        <v>3.8360392</v>
      </c>
      <c r="AK35" s="234">
        <v>3.9288466</v>
      </c>
      <c r="AL35" s="234">
        <v>3.97746</v>
      </c>
      <c r="AM35" s="234">
        <v>3.9155884</v>
      </c>
      <c r="AN35" s="234">
        <v>4.0172346</v>
      </c>
      <c r="AO35" s="234">
        <v>3.82199999999999</v>
      </c>
      <c r="AP35" s="234">
        <v>3.99699999999998</v>
      </c>
      <c r="AQ35" s="234">
        <v>3.46899999999999</v>
      </c>
      <c r="AR35" s="234">
        <v>4.19999999999998</v>
      </c>
      <c r="AS35" s="234">
        <v>4.16899999999998</v>
      </c>
      <c r="AT35" s="234">
        <v>4.22799999999998</v>
      </c>
      <c r="AU35" s="234">
        <v>3.96899999999999</v>
      </c>
      <c r="AV35" s="235">
        <v>4.14099999999998</v>
      </c>
      <c r="AW35" s="236">
        <v>0.04333585128188</v>
      </c>
      <c r="AX35" s="237">
        <v>0.00156342668924</v>
      </c>
    </row>
    <row r="36" ht="9.75" customHeight="1">
      <c r="A36" s="25" t="s">
        <v>85</v>
      </c>
      <c r="B36" s="234">
        <v>0.0</v>
      </c>
      <c r="C36" s="234">
        <v>0.0</v>
      </c>
      <c r="D36" s="234">
        <v>0.0</v>
      </c>
      <c r="E36" s="234">
        <v>0.0</v>
      </c>
      <c r="F36" s="234">
        <v>0.0</v>
      </c>
      <c r="G36" s="234">
        <v>0.0</v>
      </c>
      <c r="H36" s="234">
        <v>0.0</v>
      </c>
      <c r="I36" s="234">
        <v>0.0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234">
        <v>0.0</v>
      </c>
      <c r="Y36" s="234">
        <v>0.0</v>
      </c>
      <c r="Z36" s="234">
        <v>0.0</v>
      </c>
      <c r="AA36" s="234">
        <v>0.0</v>
      </c>
      <c r="AB36" s="234">
        <v>0.0</v>
      </c>
      <c r="AC36" s="234">
        <v>0.0</v>
      </c>
      <c r="AD36" s="234">
        <v>0.0</v>
      </c>
      <c r="AE36" s="234">
        <v>0.0</v>
      </c>
      <c r="AF36" s="234">
        <v>0.0</v>
      </c>
      <c r="AG36" s="234">
        <v>0.0</v>
      </c>
      <c r="AH36" s="234">
        <v>0.0</v>
      </c>
      <c r="AI36" s="234">
        <v>0.0</v>
      </c>
      <c r="AJ36" s="234">
        <v>0.0</v>
      </c>
      <c r="AK36" s="234">
        <v>0.0</v>
      </c>
      <c r="AL36" s="234">
        <v>0.0</v>
      </c>
      <c r="AM36" s="234">
        <v>0.0</v>
      </c>
      <c r="AN36" s="234">
        <v>0.0</v>
      </c>
      <c r="AO36" s="234">
        <v>0.0</v>
      </c>
      <c r="AP36" s="234">
        <v>0.0</v>
      </c>
      <c r="AQ36" s="234">
        <v>0.0</v>
      </c>
      <c r="AR36" s="234">
        <v>0.0</v>
      </c>
      <c r="AS36" s="234">
        <v>0.0</v>
      </c>
      <c r="AT36" s="234">
        <v>0.0</v>
      </c>
      <c r="AU36" s="234">
        <v>0.0</v>
      </c>
      <c r="AV36" s="235">
        <v>0.0</v>
      </c>
      <c r="AW36" s="241" t="s">
        <v>107</v>
      </c>
      <c r="AX36" s="242" t="s">
        <v>107</v>
      </c>
    </row>
    <row r="37" ht="9.75" customHeight="1">
      <c r="A37" s="25" t="s">
        <v>157</v>
      </c>
      <c r="B37" s="234">
        <v>0.0</v>
      </c>
      <c r="C37" s="234">
        <v>0.0</v>
      </c>
      <c r="D37" s="234">
        <v>0.0</v>
      </c>
      <c r="E37" s="234">
        <v>0.0</v>
      </c>
      <c r="F37" s="234">
        <v>0.0</v>
      </c>
      <c r="G37" s="234">
        <v>0.0</v>
      </c>
      <c r="H37" s="234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34">
        <v>0.0</v>
      </c>
      <c r="P37" s="234">
        <v>0.0</v>
      </c>
      <c r="Q37" s="234">
        <v>0.0</v>
      </c>
      <c r="R37" s="234">
        <v>0.0</v>
      </c>
      <c r="S37" s="234">
        <v>0.0</v>
      </c>
      <c r="T37" s="234">
        <v>0.0</v>
      </c>
      <c r="U37" s="234">
        <v>0.0</v>
      </c>
      <c r="V37" s="234">
        <v>0.0</v>
      </c>
      <c r="W37" s="234">
        <v>0.0</v>
      </c>
      <c r="X37" s="234">
        <v>0.0</v>
      </c>
      <c r="Y37" s="234">
        <v>0.0</v>
      </c>
      <c r="Z37" s="234">
        <v>0.0</v>
      </c>
      <c r="AA37" s="234">
        <v>0.0</v>
      </c>
      <c r="AB37" s="234">
        <v>0.0</v>
      </c>
      <c r="AC37" s="234">
        <v>0.0</v>
      </c>
      <c r="AD37" s="234">
        <v>0.0</v>
      </c>
      <c r="AE37" s="234">
        <v>0.0</v>
      </c>
      <c r="AF37" s="234">
        <v>0.0</v>
      </c>
      <c r="AG37" s="234">
        <v>0.0</v>
      </c>
      <c r="AH37" s="234">
        <v>0.0</v>
      </c>
      <c r="AI37" s="234">
        <v>0.0</v>
      </c>
      <c r="AJ37" s="234">
        <v>0.0</v>
      </c>
      <c r="AK37" s="234">
        <v>0.0</v>
      </c>
      <c r="AL37" s="234">
        <v>0.0</v>
      </c>
      <c r="AM37" s="234">
        <v>0.0</v>
      </c>
      <c r="AN37" s="234">
        <v>0.0</v>
      </c>
      <c r="AO37" s="234">
        <v>0.0</v>
      </c>
      <c r="AP37" s="234">
        <v>0.0</v>
      </c>
      <c r="AQ37" s="234">
        <v>0.0</v>
      </c>
      <c r="AR37" s="234">
        <v>0.0</v>
      </c>
      <c r="AS37" s="234">
        <v>0.0</v>
      </c>
      <c r="AT37" s="234">
        <v>0.0</v>
      </c>
      <c r="AU37" s="234">
        <v>0.0</v>
      </c>
      <c r="AV37" s="235">
        <v>0.0</v>
      </c>
      <c r="AW37" s="241" t="s">
        <v>107</v>
      </c>
      <c r="AX37" s="242" t="s">
        <v>107</v>
      </c>
    </row>
    <row r="38" ht="9.75" customHeight="1">
      <c r="A38" s="25" t="s">
        <v>158</v>
      </c>
      <c r="B38" s="234">
        <v>0.0</v>
      </c>
      <c r="C38" s="234">
        <v>0.0</v>
      </c>
      <c r="D38" s="234">
        <v>0.0</v>
      </c>
      <c r="E38" s="234">
        <v>0.0</v>
      </c>
      <c r="F38" s="234">
        <v>0.0</v>
      </c>
      <c r="G38" s="234">
        <v>0.0</v>
      </c>
      <c r="H38" s="234">
        <v>0.0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234">
        <v>0.0</v>
      </c>
      <c r="Y38" s="234">
        <v>0.0</v>
      </c>
      <c r="Z38" s="234">
        <v>0.0</v>
      </c>
      <c r="AA38" s="234">
        <v>0.0</v>
      </c>
      <c r="AB38" s="234">
        <v>0.0</v>
      </c>
      <c r="AC38" s="234">
        <v>0.0</v>
      </c>
      <c r="AD38" s="234">
        <v>0.0</v>
      </c>
      <c r="AE38" s="234">
        <v>0.0</v>
      </c>
      <c r="AF38" s="234">
        <v>0.0</v>
      </c>
      <c r="AG38" s="234">
        <v>0.0</v>
      </c>
      <c r="AH38" s="234">
        <v>0.0</v>
      </c>
      <c r="AI38" s="234">
        <v>0.0</v>
      </c>
      <c r="AJ38" s="234">
        <v>0.0</v>
      </c>
      <c r="AK38" s="234">
        <v>0.0</v>
      </c>
      <c r="AL38" s="234">
        <v>0.0</v>
      </c>
      <c r="AM38" s="234">
        <v>0.0</v>
      </c>
      <c r="AN38" s="234">
        <v>0.0</v>
      </c>
      <c r="AO38" s="234">
        <v>0.0</v>
      </c>
      <c r="AP38" s="234">
        <v>0.0</v>
      </c>
      <c r="AQ38" s="234">
        <v>0.0</v>
      </c>
      <c r="AR38" s="234">
        <v>0.0</v>
      </c>
      <c r="AS38" s="234">
        <v>0.0</v>
      </c>
      <c r="AT38" s="234">
        <v>0.0</v>
      </c>
      <c r="AU38" s="234">
        <v>0.0</v>
      </c>
      <c r="AV38" s="235">
        <v>0.0</v>
      </c>
      <c r="AW38" s="241" t="s">
        <v>107</v>
      </c>
      <c r="AX38" s="242" t="s">
        <v>107</v>
      </c>
    </row>
    <row r="39" ht="9.75" customHeight="1">
      <c r="A39" s="25" t="s">
        <v>86</v>
      </c>
      <c r="B39" s="234">
        <v>0.0</v>
      </c>
      <c r="C39" s="234">
        <v>0.0</v>
      </c>
      <c r="D39" s="234">
        <v>0.0</v>
      </c>
      <c r="E39" s="234">
        <v>0.0</v>
      </c>
      <c r="F39" s="234">
        <v>0.0</v>
      </c>
      <c r="G39" s="234">
        <v>0.0</v>
      </c>
      <c r="H39" s="234">
        <v>0.0</v>
      </c>
      <c r="I39" s="234">
        <v>0.0</v>
      </c>
      <c r="J39" s="234">
        <v>0.0</v>
      </c>
      <c r="K39" s="234">
        <v>0.0</v>
      </c>
      <c r="L39" s="234">
        <v>0.0</v>
      </c>
      <c r="M39" s="234">
        <v>0.0</v>
      </c>
      <c r="N39" s="234">
        <v>0.0</v>
      </c>
      <c r="O39" s="234">
        <v>0.0</v>
      </c>
      <c r="P39" s="234">
        <v>0.0</v>
      </c>
      <c r="Q39" s="234">
        <v>0.0</v>
      </c>
      <c r="R39" s="234">
        <v>0.0</v>
      </c>
      <c r="S39" s="234">
        <v>0.0</v>
      </c>
      <c r="T39" s="234">
        <v>0.0</v>
      </c>
      <c r="U39" s="234">
        <v>0.0</v>
      </c>
      <c r="V39" s="234">
        <v>0.0</v>
      </c>
      <c r="W39" s="234">
        <v>0.0</v>
      </c>
      <c r="X39" s="234">
        <v>0.0</v>
      </c>
      <c r="Y39" s="234">
        <v>0.0</v>
      </c>
      <c r="Z39" s="234">
        <v>0.0</v>
      </c>
      <c r="AA39" s="234">
        <v>0.0</v>
      </c>
      <c r="AB39" s="234">
        <v>0.0</v>
      </c>
      <c r="AC39" s="234">
        <v>0.0</v>
      </c>
      <c r="AD39" s="234">
        <v>0.0</v>
      </c>
      <c r="AE39" s="234">
        <v>0.0</v>
      </c>
      <c r="AF39" s="234">
        <v>0.0</v>
      </c>
      <c r="AG39" s="234">
        <v>1.3876916</v>
      </c>
      <c r="AH39" s="234">
        <v>5.4005068</v>
      </c>
      <c r="AI39" s="234">
        <v>5.3076994</v>
      </c>
      <c r="AJ39" s="234">
        <v>5.1972144</v>
      </c>
      <c r="AK39" s="234">
        <v>5.457959</v>
      </c>
      <c r="AL39" s="234">
        <v>5.4447008</v>
      </c>
      <c r="AM39" s="234">
        <v>5.5154112</v>
      </c>
      <c r="AN39" s="234">
        <v>4.905534</v>
      </c>
      <c r="AO39" s="234">
        <v>5.54799999999998</v>
      </c>
      <c r="AP39" s="234">
        <v>5.55499999999998</v>
      </c>
      <c r="AQ39" s="234">
        <v>5.63199999999998</v>
      </c>
      <c r="AR39" s="234">
        <v>7.70899999999997</v>
      </c>
      <c r="AS39" s="234">
        <v>11.2259999999999</v>
      </c>
      <c r="AT39" s="234">
        <v>11.7519999999999</v>
      </c>
      <c r="AU39" s="234">
        <v>11.6229999999999</v>
      </c>
      <c r="AV39" s="235">
        <v>11.7469999999999</v>
      </c>
      <c r="AW39" s="236">
        <v>0.01066850218922</v>
      </c>
      <c r="AX39" s="237">
        <v>0.00443505728617</v>
      </c>
    </row>
    <row r="40" ht="9.75" customHeight="1">
      <c r="A40" s="25" t="s">
        <v>87</v>
      </c>
      <c r="B40" s="243" t="s">
        <v>80</v>
      </c>
      <c r="C40" s="243" t="s">
        <v>80</v>
      </c>
      <c r="D40" s="243" t="s">
        <v>80</v>
      </c>
      <c r="E40" s="243" t="s">
        <v>80</v>
      </c>
      <c r="F40" s="243" t="s">
        <v>80</v>
      </c>
      <c r="G40" s="243" t="s">
        <v>80</v>
      </c>
      <c r="H40" s="243" t="s">
        <v>80</v>
      </c>
      <c r="I40" s="243" t="s">
        <v>80</v>
      </c>
      <c r="J40" s="243" t="s">
        <v>80</v>
      </c>
      <c r="K40" s="243" t="s">
        <v>80</v>
      </c>
      <c r="L40" s="243" t="s">
        <v>80</v>
      </c>
      <c r="M40" s="243" t="s">
        <v>80</v>
      </c>
      <c r="N40" s="243" t="s">
        <v>80</v>
      </c>
      <c r="O40" s="243" t="s">
        <v>80</v>
      </c>
      <c r="P40" s="243" t="s">
        <v>80</v>
      </c>
      <c r="Q40" s="243" t="s">
        <v>80</v>
      </c>
      <c r="R40" s="243" t="s">
        <v>80</v>
      </c>
      <c r="S40" s="243" t="s">
        <v>80</v>
      </c>
      <c r="T40" s="243" t="s">
        <v>80</v>
      </c>
      <c r="U40" s="243" t="s">
        <v>80</v>
      </c>
      <c r="V40" s="234">
        <v>99.3171762</v>
      </c>
      <c r="W40" s="234">
        <v>105.2214946</v>
      </c>
      <c r="X40" s="234">
        <v>124.7022098</v>
      </c>
      <c r="Y40" s="234">
        <v>134.813796999999</v>
      </c>
      <c r="Z40" s="234">
        <v>136.33849</v>
      </c>
      <c r="AA40" s="234">
        <v>118.3250156</v>
      </c>
      <c r="AB40" s="234">
        <v>120.0043876</v>
      </c>
      <c r="AC40" s="234">
        <v>119.6464162</v>
      </c>
      <c r="AD40" s="234">
        <v>119.2044762</v>
      </c>
      <c r="AE40" s="234">
        <v>97.845516</v>
      </c>
      <c r="AF40" s="234">
        <v>99.3967254</v>
      </c>
      <c r="AG40" s="234">
        <v>109.0177592</v>
      </c>
      <c r="AH40" s="234">
        <v>108.3150746</v>
      </c>
      <c r="AI40" s="234">
        <v>104.1166446</v>
      </c>
      <c r="AJ40" s="234">
        <v>119.964613</v>
      </c>
      <c r="AK40" s="234">
        <v>130.5225596</v>
      </c>
      <c r="AL40" s="234">
        <v>136.9262702</v>
      </c>
      <c r="AM40" s="234">
        <v>141.6550282</v>
      </c>
      <c r="AN40" s="234">
        <v>148.6288414</v>
      </c>
      <c r="AO40" s="234">
        <v>144.7265112</v>
      </c>
      <c r="AP40" s="234">
        <v>147.605999999999</v>
      </c>
      <c r="AQ40" s="234">
        <v>156.499999999999</v>
      </c>
      <c r="AR40" s="234">
        <v>160.057499999999</v>
      </c>
      <c r="AS40" s="234">
        <v>163.083899999999</v>
      </c>
      <c r="AT40" s="234">
        <v>163.582499999999</v>
      </c>
      <c r="AU40" s="234">
        <v>170.334399999999</v>
      </c>
      <c r="AV40" s="235">
        <v>173.040599999999</v>
      </c>
      <c r="AW40" s="236">
        <v>0.01588757149875</v>
      </c>
      <c r="AX40" s="237">
        <v>0.06533114612103</v>
      </c>
    </row>
    <row r="41" ht="9.75" customHeight="1">
      <c r="A41" s="25" t="s">
        <v>159</v>
      </c>
      <c r="B41" s="234">
        <v>0.0</v>
      </c>
      <c r="C41" s="234">
        <v>0.0</v>
      </c>
      <c r="D41" s="234">
        <v>0.0</v>
      </c>
      <c r="E41" s="234">
        <v>0.0</v>
      </c>
      <c r="F41" s="234">
        <v>0.0</v>
      </c>
      <c r="G41" s="234">
        <v>0.0</v>
      </c>
      <c r="H41" s="234">
        <v>0.0</v>
      </c>
      <c r="I41" s="234">
        <v>0.0044194</v>
      </c>
      <c r="J41" s="234">
        <v>0.2342282</v>
      </c>
      <c r="K41" s="234">
        <v>0.4905534</v>
      </c>
      <c r="L41" s="234">
        <v>0.1856148</v>
      </c>
      <c r="M41" s="234">
        <v>0.44194</v>
      </c>
      <c r="N41" s="234">
        <v>0.110485</v>
      </c>
      <c r="O41" s="234">
        <v>0.0176776</v>
      </c>
      <c r="P41" s="234">
        <v>2.1478284</v>
      </c>
      <c r="Q41" s="234">
        <v>4.5254656</v>
      </c>
      <c r="R41" s="234">
        <v>5.1309234</v>
      </c>
      <c r="S41" s="234">
        <v>5.8424468</v>
      </c>
      <c r="T41" s="234">
        <v>6.1518048</v>
      </c>
      <c r="U41" s="234">
        <v>7.2433966</v>
      </c>
      <c r="V41" s="234">
        <v>9.3868056</v>
      </c>
      <c r="W41" s="234">
        <v>11.7202488</v>
      </c>
      <c r="X41" s="234">
        <v>11.512537</v>
      </c>
      <c r="Y41" s="234">
        <v>11.4727624</v>
      </c>
      <c r="Z41" s="234">
        <v>12.1621888</v>
      </c>
      <c r="AA41" s="234">
        <v>12.0384456</v>
      </c>
      <c r="AB41" s="234">
        <v>11.6937324</v>
      </c>
      <c r="AC41" s="234">
        <v>11.0617582</v>
      </c>
      <c r="AD41" s="234">
        <v>11.9412188</v>
      </c>
      <c r="AE41" s="234">
        <v>12.1400918</v>
      </c>
      <c r="AF41" s="234">
        <v>11.4418266</v>
      </c>
      <c r="AG41" s="234">
        <v>11.2783088</v>
      </c>
      <c r="AH41" s="234">
        <v>10.8010136</v>
      </c>
      <c r="AI41" s="234">
        <v>11.3976326</v>
      </c>
      <c r="AJ41" s="234">
        <v>13.1167792</v>
      </c>
      <c r="AK41" s="234">
        <v>16.4976202</v>
      </c>
      <c r="AL41" s="234">
        <v>17.1074974</v>
      </c>
      <c r="AM41" s="234">
        <v>17.9560222</v>
      </c>
      <c r="AN41" s="234">
        <v>17.8676342</v>
      </c>
      <c r="AO41" s="234">
        <v>17.0259999999999</v>
      </c>
      <c r="AP41" s="234">
        <v>17.7269999999999</v>
      </c>
      <c r="AQ41" s="234">
        <v>18.0119999999999</v>
      </c>
      <c r="AR41" s="234">
        <v>15.3339999999999</v>
      </c>
      <c r="AS41" s="234">
        <v>16.7039999999999</v>
      </c>
      <c r="AT41" s="234">
        <v>14.0809999999999</v>
      </c>
      <c r="AU41" s="234">
        <v>14.5739999999999</v>
      </c>
      <c r="AV41" s="235">
        <v>15.1452631578948</v>
      </c>
      <c r="AW41" s="236">
        <v>0.03919741883874</v>
      </c>
      <c r="AX41" s="237">
        <v>0.00571806542575</v>
      </c>
    </row>
    <row r="42" ht="9.75" customHeight="1">
      <c r="A42" s="25" t="s">
        <v>160</v>
      </c>
      <c r="B42" s="234">
        <v>0.0</v>
      </c>
      <c r="C42" s="234">
        <v>0.0</v>
      </c>
      <c r="D42" s="234">
        <v>0.0</v>
      </c>
      <c r="E42" s="234">
        <v>0.0795492</v>
      </c>
      <c r="F42" s="234">
        <v>0.8441054</v>
      </c>
      <c r="G42" s="234">
        <v>0.9369128</v>
      </c>
      <c r="H42" s="234">
        <v>2.5676714</v>
      </c>
      <c r="I42" s="234">
        <v>4.6978222</v>
      </c>
      <c r="J42" s="234">
        <v>6.5893254</v>
      </c>
      <c r="K42" s="234">
        <v>7.2080414</v>
      </c>
      <c r="L42" s="234">
        <v>7.5439158</v>
      </c>
      <c r="M42" s="234">
        <v>7.557174</v>
      </c>
      <c r="N42" s="234">
        <v>6.5230344</v>
      </c>
      <c r="O42" s="234">
        <v>7.6278844</v>
      </c>
      <c r="P42" s="234">
        <v>6.6998104</v>
      </c>
      <c r="Q42" s="234">
        <v>5.1883756</v>
      </c>
      <c r="R42" s="234">
        <v>9.5724204</v>
      </c>
      <c r="S42" s="234">
        <v>8.772509</v>
      </c>
      <c r="T42" s="234">
        <v>10.6640122</v>
      </c>
      <c r="U42" s="234">
        <v>23.091365</v>
      </c>
      <c r="V42" s="234">
        <v>28.0455124</v>
      </c>
      <c r="W42" s="234">
        <v>37.4632538</v>
      </c>
      <c r="X42" s="234">
        <v>41.277196</v>
      </c>
      <c r="Y42" s="234">
        <v>50.4739674</v>
      </c>
      <c r="Z42" s="234">
        <v>56.1396382</v>
      </c>
      <c r="AA42" s="234">
        <v>54.2746514</v>
      </c>
      <c r="AB42" s="234">
        <v>55.5872132</v>
      </c>
      <c r="AC42" s="234">
        <v>55.7905056</v>
      </c>
      <c r="AD42" s="234">
        <v>56.0689278</v>
      </c>
      <c r="AE42" s="234">
        <v>55.3220492</v>
      </c>
      <c r="AF42" s="234">
        <v>55.4546312</v>
      </c>
      <c r="AG42" s="234">
        <v>56.3385112</v>
      </c>
      <c r="AH42" s="234">
        <v>55.308791</v>
      </c>
      <c r="AI42" s="234">
        <v>59.0122482</v>
      </c>
      <c r="AJ42" s="234">
        <v>58.8619886</v>
      </c>
      <c r="AK42" s="234">
        <v>62.2163132</v>
      </c>
      <c r="AL42" s="234">
        <v>63.7189092</v>
      </c>
      <c r="AM42" s="234">
        <v>63.0159999999997</v>
      </c>
      <c r="AN42" s="234">
        <v>61.8749999999997</v>
      </c>
      <c r="AO42" s="234">
        <v>63.6059999999997</v>
      </c>
      <c r="AP42" s="234">
        <v>57.5389999999997</v>
      </c>
      <c r="AQ42" s="234">
        <v>60.1259999999997</v>
      </c>
      <c r="AR42" s="234">
        <v>55.1029999999998</v>
      </c>
      <c r="AS42" s="234">
        <v>58.9709999999997</v>
      </c>
      <c r="AT42" s="234">
        <v>52.7612999999997</v>
      </c>
      <c r="AU42" s="234">
        <v>61.9900011627904</v>
      </c>
      <c r="AV42" s="235">
        <v>57.6485919999997</v>
      </c>
      <c r="AW42" s="236">
        <v>-0.07003401964903</v>
      </c>
      <c r="AX42" s="237">
        <v>0.02176511660218</v>
      </c>
    </row>
    <row r="43" ht="9.75" customHeight="1">
      <c r="A43" s="25" t="s">
        <v>161</v>
      </c>
      <c r="B43" s="234">
        <v>0.0176776</v>
      </c>
      <c r="C43" s="234">
        <v>0.0486134</v>
      </c>
      <c r="D43" s="234">
        <v>0.0486134</v>
      </c>
      <c r="E43" s="234">
        <v>0.022097</v>
      </c>
      <c r="F43" s="234">
        <v>0.0618716</v>
      </c>
      <c r="G43" s="234">
        <v>0.0530328</v>
      </c>
      <c r="H43" s="234">
        <v>0.088388</v>
      </c>
      <c r="I43" s="234">
        <v>1.4672408</v>
      </c>
      <c r="J43" s="234">
        <v>2.1124732</v>
      </c>
      <c r="K43" s="234">
        <v>2.055021</v>
      </c>
      <c r="L43" s="234">
        <v>11.9721546</v>
      </c>
      <c r="M43" s="234">
        <v>15.9938086</v>
      </c>
      <c r="N43" s="234">
        <v>19.9182358</v>
      </c>
      <c r="O43" s="234">
        <v>23.7852108</v>
      </c>
      <c r="P43" s="234">
        <v>21.0407634</v>
      </c>
      <c r="Q43" s="234">
        <v>26.494303</v>
      </c>
      <c r="R43" s="234">
        <v>37.6842238</v>
      </c>
      <c r="S43" s="234">
        <v>39.0542378</v>
      </c>
      <c r="T43" s="234">
        <v>41.012032</v>
      </c>
      <c r="U43" s="234">
        <v>50.933585</v>
      </c>
      <c r="V43" s="234">
        <v>58.5703082</v>
      </c>
      <c r="W43" s="234">
        <v>69.9635214</v>
      </c>
      <c r="X43" s="234">
        <v>67.5903036</v>
      </c>
      <c r="Y43" s="234">
        <v>69.4331934</v>
      </c>
      <c r="Z43" s="234">
        <v>65.6148318</v>
      </c>
      <c r="AA43" s="234">
        <v>68.1957614</v>
      </c>
      <c r="AB43" s="234">
        <v>76.7738168</v>
      </c>
      <c r="AC43" s="234">
        <v>63.5553914</v>
      </c>
      <c r="AD43" s="234">
        <v>61.407563</v>
      </c>
      <c r="AE43" s="234">
        <v>73.1675864</v>
      </c>
      <c r="AF43" s="234">
        <v>69.9767796</v>
      </c>
      <c r="AG43" s="234">
        <v>73.2869102</v>
      </c>
      <c r="AH43" s="234">
        <v>69.937005</v>
      </c>
      <c r="AI43" s="234">
        <v>70.4761718</v>
      </c>
      <c r="AJ43" s="234">
        <v>73.2029416</v>
      </c>
      <c r="AK43" s="234">
        <v>57.4522</v>
      </c>
      <c r="AL43" s="234">
        <v>72.1201886</v>
      </c>
      <c r="AM43" s="234">
        <v>68.125051</v>
      </c>
      <c r="AN43" s="234">
        <v>67.4267858</v>
      </c>
      <c r="AO43" s="234">
        <v>76.6539999999997</v>
      </c>
      <c r="AP43" s="234">
        <v>72.3769999999997</v>
      </c>
      <c r="AQ43" s="234">
        <v>66.9769999999997</v>
      </c>
      <c r="AR43" s="234">
        <v>66.9689999999997</v>
      </c>
      <c r="AS43" s="234">
        <v>64.2789999999997</v>
      </c>
      <c r="AT43" s="234">
        <v>52.6557894736845</v>
      </c>
      <c r="AU43" s="234">
        <v>58.5536842105267</v>
      </c>
      <c r="AV43" s="235">
        <v>61.0768421052635</v>
      </c>
      <c r="AW43" s="236">
        <v>0.04309136047959</v>
      </c>
      <c r="AX43" s="237">
        <v>0.023059444502</v>
      </c>
    </row>
    <row r="44" ht="9.75" customHeight="1">
      <c r="A44" s="25" t="s">
        <v>162</v>
      </c>
      <c r="B44" s="234">
        <v>0.0</v>
      </c>
      <c r="C44" s="234">
        <v>0.0</v>
      </c>
      <c r="D44" s="234">
        <v>0.0</v>
      </c>
      <c r="E44" s="234">
        <v>0.0</v>
      </c>
      <c r="F44" s="234">
        <v>0.530328</v>
      </c>
      <c r="G44" s="234">
        <v>2.4925416</v>
      </c>
      <c r="H44" s="234">
        <v>2.7532862</v>
      </c>
      <c r="I44" s="234">
        <v>3.5885528</v>
      </c>
      <c r="J44" s="234">
        <v>6.2711286</v>
      </c>
      <c r="K44" s="234">
        <v>6.1606436</v>
      </c>
      <c r="L44" s="234">
        <v>7.3715592</v>
      </c>
      <c r="M44" s="234">
        <v>7.8974678</v>
      </c>
      <c r="N44" s="234">
        <v>8.0698244</v>
      </c>
      <c r="O44" s="234">
        <v>7.999114</v>
      </c>
      <c r="P44" s="234">
        <v>9.3823862</v>
      </c>
      <c r="Q44" s="234">
        <v>13.6471072</v>
      </c>
      <c r="R44" s="234">
        <v>14.4646962</v>
      </c>
      <c r="S44" s="234">
        <v>14.2790814</v>
      </c>
      <c r="T44" s="234">
        <v>14.8005706</v>
      </c>
      <c r="U44" s="234">
        <v>17.4080166</v>
      </c>
      <c r="V44" s="234">
        <v>22.561037</v>
      </c>
      <c r="W44" s="234">
        <v>22.583134</v>
      </c>
      <c r="X44" s="234">
        <v>23.0073964</v>
      </c>
      <c r="Y44" s="234">
        <v>22.7952652</v>
      </c>
      <c r="Z44" s="234">
        <v>22.8394592</v>
      </c>
      <c r="AA44" s="234">
        <v>23.6393706</v>
      </c>
      <c r="AB44" s="234">
        <v>22.958783</v>
      </c>
      <c r="AC44" s="234">
        <v>23.4537558</v>
      </c>
      <c r="AD44" s="234">
        <v>23.356529</v>
      </c>
      <c r="AE44" s="234">
        <v>24.3685716</v>
      </c>
      <c r="AF44" s="234">
        <v>24.8988996</v>
      </c>
      <c r="AG44" s="234">
        <v>25.146386</v>
      </c>
      <c r="AH44" s="234">
        <v>25.4159694</v>
      </c>
      <c r="AI44" s="234">
        <v>25.8358124</v>
      </c>
      <c r="AJ44" s="234">
        <v>24.9386742</v>
      </c>
      <c r="AK44" s="234">
        <v>26.3256999999999</v>
      </c>
      <c r="AL44" s="234">
        <v>26.6731999999999</v>
      </c>
      <c r="AM44" s="234">
        <v>27.0738999999999</v>
      </c>
      <c r="AN44" s="234">
        <v>27.3154999999998</v>
      </c>
      <c r="AO44" s="234">
        <v>26.7693999999999</v>
      </c>
      <c r="AP44" s="234">
        <v>23.1757999999999</v>
      </c>
      <c r="AQ44" s="234">
        <v>27.6488999999999</v>
      </c>
      <c r="AR44" s="234">
        <v>27.7712999999998</v>
      </c>
      <c r="AS44" s="234">
        <v>27.5073684210528</v>
      </c>
      <c r="AT44" s="234">
        <v>27.4936842105265</v>
      </c>
      <c r="AU44" s="234">
        <v>26.5315789473686</v>
      </c>
      <c r="AV44" s="235">
        <v>26.9473684210528</v>
      </c>
      <c r="AW44" s="236">
        <v>0.01567149348557</v>
      </c>
      <c r="AX44" s="237">
        <v>0.01017392706126</v>
      </c>
    </row>
    <row r="45" ht="9.75" customHeight="1">
      <c r="A45" s="25" t="s">
        <v>163</v>
      </c>
      <c r="B45" s="234">
        <v>0.0</v>
      </c>
      <c r="C45" s="234">
        <v>0.0</v>
      </c>
      <c r="D45" s="234">
        <v>0.0</v>
      </c>
      <c r="E45" s="234">
        <v>0.0</v>
      </c>
      <c r="F45" s="234">
        <v>0.0</v>
      </c>
      <c r="G45" s="234">
        <v>0.0</v>
      </c>
      <c r="H45" s="234">
        <v>0.0</v>
      </c>
      <c r="I45" s="234">
        <v>0.0</v>
      </c>
      <c r="J45" s="234">
        <v>0.0</v>
      </c>
      <c r="K45" s="234">
        <v>0.0</v>
      </c>
      <c r="L45" s="234">
        <v>0.0</v>
      </c>
      <c r="M45" s="234">
        <v>0.0</v>
      </c>
      <c r="N45" s="234">
        <v>0.0</v>
      </c>
      <c r="O45" s="234">
        <v>0.0</v>
      </c>
      <c r="P45" s="234">
        <v>0.0</v>
      </c>
      <c r="Q45" s="234">
        <v>0.0</v>
      </c>
      <c r="R45" s="234">
        <v>0.0</v>
      </c>
      <c r="S45" s="234">
        <v>0.0</v>
      </c>
      <c r="T45" s="234">
        <v>0.0</v>
      </c>
      <c r="U45" s="234">
        <v>0.0</v>
      </c>
      <c r="V45" s="234">
        <v>0.0</v>
      </c>
      <c r="W45" s="234">
        <v>0.0</v>
      </c>
      <c r="X45" s="234">
        <v>0.0</v>
      </c>
      <c r="Y45" s="234">
        <v>0.0</v>
      </c>
      <c r="Z45" s="234">
        <v>0.0</v>
      </c>
      <c r="AA45" s="234">
        <v>0.0</v>
      </c>
      <c r="AB45" s="234">
        <v>0.0</v>
      </c>
      <c r="AC45" s="234">
        <v>0.0</v>
      </c>
      <c r="AD45" s="234">
        <v>0.0</v>
      </c>
      <c r="AE45" s="234">
        <v>0.0</v>
      </c>
      <c r="AF45" s="234">
        <v>0.0</v>
      </c>
      <c r="AG45" s="234">
        <v>0.0</v>
      </c>
      <c r="AH45" s="234">
        <v>0.0</v>
      </c>
      <c r="AI45" s="234">
        <v>0.0</v>
      </c>
      <c r="AJ45" s="234">
        <v>0.0</v>
      </c>
      <c r="AK45" s="234">
        <v>0.0</v>
      </c>
      <c r="AL45" s="234">
        <v>0.0</v>
      </c>
      <c r="AM45" s="234">
        <v>0.0</v>
      </c>
      <c r="AN45" s="234">
        <v>0.0</v>
      </c>
      <c r="AO45" s="234">
        <v>0.0</v>
      </c>
      <c r="AP45" s="234">
        <v>0.0</v>
      </c>
      <c r="AQ45" s="234">
        <v>0.0</v>
      </c>
      <c r="AR45" s="234">
        <v>0.0</v>
      </c>
      <c r="AS45" s="234">
        <v>0.0</v>
      </c>
      <c r="AT45" s="234">
        <v>0.0</v>
      </c>
      <c r="AU45" s="234">
        <v>0.0</v>
      </c>
      <c r="AV45" s="235">
        <v>0.0</v>
      </c>
      <c r="AW45" s="241" t="s">
        <v>107</v>
      </c>
      <c r="AX45" s="242" t="s">
        <v>107</v>
      </c>
    </row>
    <row r="46" ht="9.75" customHeight="1">
      <c r="A46" s="25" t="s">
        <v>88</v>
      </c>
      <c r="B46" s="243" t="s">
        <v>80</v>
      </c>
      <c r="C46" s="243" t="s">
        <v>80</v>
      </c>
      <c r="D46" s="243" t="s">
        <v>80</v>
      </c>
      <c r="E46" s="243" t="s">
        <v>80</v>
      </c>
      <c r="F46" s="243" t="s">
        <v>80</v>
      </c>
      <c r="G46" s="243" t="s">
        <v>80</v>
      </c>
      <c r="H46" s="243" t="s">
        <v>80</v>
      </c>
      <c r="I46" s="243" t="s">
        <v>80</v>
      </c>
      <c r="J46" s="243" t="s">
        <v>80</v>
      </c>
      <c r="K46" s="243" t="s">
        <v>80</v>
      </c>
      <c r="L46" s="243" t="s">
        <v>80</v>
      </c>
      <c r="M46" s="243" t="s">
        <v>80</v>
      </c>
      <c r="N46" s="243" t="s">
        <v>80</v>
      </c>
      <c r="O46" s="243" t="s">
        <v>80</v>
      </c>
      <c r="P46" s="243" t="s">
        <v>80</v>
      </c>
      <c r="Q46" s="243" t="s">
        <v>80</v>
      </c>
      <c r="R46" s="243" t="s">
        <v>80</v>
      </c>
      <c r="S46" s="243" t="s">
        <v>80</v>
      </c>
      <c r="T46" s="243" t="s">
        <v>80</v>
      </c>
      <c r="U46" s="243" t="s">
        <v>80</v>
      </c>
      <c r="V46" s="234">
        <v>0.0</v>
      </c>
      <c r="W46" s="234">
        <v>0.0</v>
      </c>
      <c r="X46" s="234">
        <v>0.0</v>
      </c>
      <c r="Y46" s="234">
        <v>0.0</v>
      </c>
      <c r="Z46" s="234">
        <v>0.0</v>
      </c>
      <c r="AA46" s="234">
        <v>0.0</v>
      </c>
      <c r="AB46" s="234">
        <v>0.0</v>
      </c>
      <c r="AC46" s="234">
        <v>0.0</v>
      </c>
      <c r="AD46" s="234">
        <v>0.0</v>
      </c>
      <c r="AE46" s="234">
        <v>0.0</v>
      </c>
      <c r="AF46" s="234">
        <v>0.0</v>
      </c>
      <c r="AG46" s="234">
        <v>0.0</v>
      </c>
      <c r="AH46" s="234">
        <v>0.0</v>
      </c>
      <c r="AI46" s="234">
        <v>0.0</v>
      </c>
      <c r="AJ46" s="234">
        <v>0.0</v>
      </c>
      <c r="AK46" s="234">
        <v>0.0</v>
      </c>
      <c r="AL46" s="234">
        <v>0.0</v>
      </c>
      <c r="AM46" s="234">
        <v>0.0</v>
      </c>
      <c r="AN46" s="234">
        <v>0.0</v>
      </c>
      <c r="AO46" s="234">
        <v>0.0</v>
      </c>
      <c r="AP46" s="234">
        <v>0.0</v>
      </c>
      <c r="AQ46" s="234">
        <v>0.0</v>
      </c>
      <c r="AR46" s="234">
        <v>0.0</v>
      </c>
      <c r="AS46" s="234">
        <v>0.0</v>
      </c>
      <c r="AT46" s="234">
        <v>0.0</v>
      </c>
      <c r="AU46" s="234">
        <v>0.0</v>
      </c>
      <c r="AV46" s="235">
        <v>0.0</v>
      </c>
      <c r="AW46" s="241" t="s">
        <v>107</v>
      </c>
      <c r="AX46" s="242" t="s">
        <v>107</v>
      </c>
    </row>
    <row r="47" ht="9.75" customHeight="1">
      <c r="A47" s="25" t="s">
        <v>164</v>
      </c>
      <c r="B47" s="243" t="s">
        <v>80</v>
      </c>
      <c r="C47" s="243" t="s">
        <v>80</v>
      </c>
      <c r="D47" s="243" t="s">
        <v>80</v>
      </c>
      <c r="E47" s="243" t="s">
        <v>80</v>
      </c>
      <c r="F47" s="243" t="s">
        <v>80</v>
      </c>
      <c r="G47" s="243" t="s">
        <v>80</v>
      </c>
      <c r="H47" s="243" t="s">
        <v>80</v>
      </c>
      <c r="I47" s="243" t="s">
        <v>80</v>
      </c>
      <c r="J47" s="243" t="s">
        <v>80</v>
      </c>
      <c r="K47" s="243" t="s">
        <v>80</v>
      </c>
      <c r="L47" s="243" t="s">
        <v>80</v>
      </c>
      <c r="M47" s="243" t="s">
        <v>80</v>
      </c>
      <c r="N47" s="243" t="s">
        <v>80</v>
      </c>
      <c r="O47" s="243" t="s">
        <v>80</v>
      </c>
      <c r="P47" s="243" t="s">
        <v>80</v>
      </c>
      <c r="Q47" s="243" t="s">
        <v>80</v>
      </c>
      <c r="R47" s="243" t="s">
        <v>80</v>
      </c>
      <c r="S47" s="243" t="s">
        <v>80</v>
      </c>
      <c r="T47" s="243" t="s">
        <v>80</v>
      </c>
      <c r="U47" s="243" t="s">
        <v>80</v>
      </c>
      <c r="V47" s="234">
        <v>53.3068028</v>
      </c>
      <c r="W47" s="234">
        <v>42.7090816</v>
      </c>
      <c r="X47" s="234">
        <v>50.425354</v>
      </c>
      <c r="Y47" s="234">
        <v>72.0008648</v>
      </c>
      <c r="Z47" s="234">
        <v>66.5163894</v>
      </c>
      <c r="AA47" s="234">
        <v>76.190456</v>
      </c>
      <c r="AB47" s="234">
        <v>75.1430582</v>
      </c>
      <c r="AC47" s="234">
        <v>73.7642054</v>
      </c>
      <c r="AD47" s="234">
        <v>75.2535432</v>
      </c>
      <c r="AE47" s="234">
        <v>68.8586714</v>
      </c>
      <c r="AF47" s="234">
        <v>70.533624</v>
      </c>
      <c r="AG47" s="234">
        <v>79.5889746</v>
      </c>
      <c r="AH47" s="234">
        <v>79.4475538</v>
      </c>
      <c r="AI47" s="234">
        <v>75.2535432</v>
      </c>
      <c r="AJ47" s="234">
        <v>72.0759946</v>
      </c>
      <c r="AK47" s="234">
        <v>77.3527582</v>
      </c>
      <c r="AL47" s="234">
        <v>76.1816172</v>
      </c>
      <c r="AM47" s="234">
        <v>78.00241</v>
      </c>
      <c r="AN47" s="234">
        <v>81.4848972</v>
      </c>
      <c r="AO47" s="234">
        <v>86.9999999999996</v>
      </c>
      <c r="AP47" s="234">
        <v>88.7999999999996</v>
      </c>
      <c r="AQ47" s="234">
        <v>90.2252999999996</v>
      </c>
      <c r="AR47" s="234">
        <v>92.5430999999996</v>
      </c>
      <c r="AS47" s="234">
        <v>89.8412999999996</v>
      </c>
      <c r="AT47" s="234">
        <v>82.9240999999997</v>
      </c>
      <c r="AU47" s="234">
        <v>89.1513999999996</v>
      </c>
      <c r="AV47" s="235">
        <v>90.2476999999996</v>
      </c>
      <c r="AW47" s="236">
        <v>0.012297058478</v>
      </c>
      <c r="AX47" s="237">
        <v>0.03407284617424</v>
      </c>
    </row>
    <row r="48" ht="9.75" customHeight="1">
      <c r="A48" s="25" t="s">
        <v>89</v>
      </c>
      <c r="B48" s="234">
        <v>15.136445</v>
      </c>
      <c r="C48" s="234">
        <v>20.218755</v>
      </c>
      <c r="D48" s="234">
        <v>23.2769798</v>
      </c>
      <c r="E48" s="234">
        <v>26.1937838</v>
      </c>
      <c r="F48" s="234">
        <v>29.1282654</v>
      </c>
      <c r="G48" s="234">
        <v>26.0170078</v>
      </c>
      <c r="H48" s="234">
        <v>27.5505396</v>
      </c>
      <c r="I48" s="234">
        <v>29.3845906</v>
      </c>
      <c r="J48" s="234">
        <v>28.0013184</v>
      </c>
      <c r="K48" s="234">
        <v>33.6227952</v>
      </c>
      <c r="L48" s="234">
        <v>30.3436004</v>
      </c>
      <c r="M48" s="234">
        <v>36.1595308</v>
      </c>
      <c r="N48" s="234">
        <v>40.0265058</v>
      </c>
      <c r="O48" s="234">
        <v>37.2290256</v>
      </c>
      <c r="P48" s="234">
        <v>38.3117786</v>
      </c>
      <c r="Q48" s="234">
        <v>37.0301526</v>
      </c>
      <c r="R48" s="234">
        <v>37.9759042</v>
      </c>
      <c r="S48" s="234">
        <v>43.9818688</v>
      </c>
      <c r="T48" s="234">
        <v>49.9348006</v>
      </c>
      <c r="U48" s="234">
        <v>53.9918098</v>
      </c>
      <c r="V48" s="234">
        <v>61.1070438</v>
      </c>
      <c r="W48" s="234">
        <v>59.087378</v>
      </c>
      <c r="X48" s="234">
        <v>55.2469194</v>
      </c>
      <c r="Y48" s="234">
        <v>63.4670034</v>
      </c>
      <c r="Z48" s="234">
        <v>71.7445396</v>
      </c>
      <c r="AA48" s="234">
        <v>65.760672</v>
      </c>
      <c r="AB48" s="234">
        <v>70.555721</v>
      </c>
      <c r="AC48" s="234">
        <v>76.8180108</v>
      </c>
      <c r="AD48" s="234">
        <v>89.3691068</v>
      </c>
      <c r="AE48" s="234">
        <v>88.299612</v>
      </c>
      <c r="AF48" s="234">
        <v>88.9801996</v>
      </c>
      <c r="AG48" s="234">
        <v>94.685645</v>
      </c>
      <c r="AH48" s="234">
        <v>98.1637128</v>
      </c>
      <c r="AI48" s="234">
        <v>99.502791</v>
      </c>
      <c r="AJ48" s="234">
        <v>95.149682</v>
      </c>
      <c r="AK48" s="234">
        <v>85.0778694</v>
      </c>
      <c r="AL48" s="234">
        <v>90.1071466</v>
      </c>
      <c r="AM48" s="234">
        <v>87.8479999999996</v>
      </c>
      <c r="AN48" s="234">
        <v>88.6859999999996</v>
      </c>
      <c r="AO48" s="234">
        <v>79.9989999999997</v>
      </c>
      <c r="AP48" s="234">
        <v>81.6179999999997</v>
      </c>
      <c r="AQ48" s="234">
        <v>75.4509999999997</v>
      </c>
      <c r="AR48" s="234">
        <v>63.0279999999997</v>
      </c>
      <c r="AS48" s="234">
        <v>52.4859999999998</v>
      </c>
      <c r="AT48" s="234">
        <v>69.0979999999997</v>
      </c>
      <c r="AU48" s="234">
        <v>62.1396732524887</v>
      </c>
      <c r="AV48" s="235">
        <v>69.0298191571797</v>
      </c>
      <c r="AW48" s="236">
        <v>0.11088158935308</v>
      </c>
      <c r="AX48" s="237">
        <v>0.02606207691133</v>
      </c>
    </row>
    <row r="49" ht="9.75" customHeight="1">
      <c r="A49" s="25" t="s">
        <v>90</v>
      </c>
      <c r="B49" s="243" t="s">
        <v>80</v>
      </c>
      <c r="C49" s="243" t="s">
        <v>80</v>
      </c>
      <c r="D49" s="243" t="s">
        <v>80</v>
      </c>
      <c r="E49" s="243" t="s">
        <v>80</v>
      </c>
      <c r="F49" s="243" t="s">
        <v>80</v>
      </c>
      <c r="G49" s="243" t="s">
        <v>80</v>
      </c>
      <c r="H49" s="243" t="s">
        <v>80</v>
      </c>
      <c r="I49" s="243" t="s">
        <v>80</v>
      </c>
      <c r="J49" s="243" t="s">
        <v>80</v>
      </c>
      <c r="K49" s="243" t="s">
        <v>80</v>
      </c>
      <c r="L49" s="243" t="s">
        <v>80</v>
      </c>
      <c r="M49" s="243" t="s">
        <v>80</v>
      </c>
      <c r="N49" s="243" t="s">
        <v>80</v>
      </c>
      <c r="O49" s="243" t="s">
        <v>80</v>
      </c>
      <c r="P49" s="243" t="s">
        <v>80</v>
      </c>
      <c r="Q49" s="243" t="s">
        <v>80</v>
      </c>
      <c r="R49" s="243" t="s">
        <v>80</v>
      </c>
      <c r="S49" s="243" t="s">
        <v>80</v>
      </c>
      <c r="T49" s="243" t="s">
        <v>80</v>
      </c>
      <c r="U49" s="243" t="s">
        <v>80</v>
      </c>
      <c r="V49" s="234">
        <v>0.0</v>
      </c>
      <c r="W49" s="234">
        <v>0.0</v>
      </c>
      <c r="X49" s="234">
        <v>0.0</v>
      </c>
      <c r="Y49" s="234">
        <v>0.0</v>
      </c>
      <c r="Z49" s="234">
        <v>0.0</v>
      </c>
      <c r="AA49" s="234">
        <v>0.0</v>
      </c>
      <c r="AB49" s="234">
        <v>0.0</v>
      </c>
      <c r="AC49" s="234">
        <v>0.0</v>
      </c>
      <c r="AD49" s="234">
        <v>0.0</v>
      </c>
      <c r="AE49" s="234">
        <v>0.0</v>
      </c>
      <c r="AF49" s="234">
        <v>0.0</v>
      </c>
      <c r="AG49" s="234">
        <v>0.0</v>
      </c>
      <c r="AH49" s="234">
        <v>0.0</v>
      </c>
      <c r="AI49" s="234">
        <v>0.0</v>
      </c>
      <c r="AJ49" s="234">
        <v>0.0</v>
      </c>
      <c r="AK49" s="234">
        <v>0.0</v>
      </c>
      <c r="AL49" s="234">
        <v>0.0</v>
      </c>
      <c r="AM49" s="234">
        <v>0.0</v>
      </c>
      <c r="AN49" s="234">
        <v>0.0</v>
      </c>
      <c r="AO49" s="234">
        <v>0.0</v>
      </c>
      <c r="AP49" s="234">
        <v>0.0</v>
      </c>
      <c r="AQ49" s="234">
        <v>0.0</v>
      </c>
      <c r="AR49" s="234">
        <v>0.0</v>
      </c>
      <c r="AS49" s="234">
        <v>0.0</v>
      </c>
      <c r="AT49" s="234">
        <v>0.0</v>
      </c>
      <c r="AU49" s="234">
        <v>0.0</v>
      </c>
      <c r="AV49" s="235">
        <v>0.0</v>
      </c>
      <c r="AW49" s="241" t="s">
        <v>107</v>
      </c>
      <c r="AX49" s="242" t="s">
        <v>107</v>
      </c>
    </row>
    <row r="50" ht="9.75" customHeight="1">
      <c r="A50" s="25" t="s">
        <v>91</v>
      </c>
      <c r="B50" s="234">
        <v>1.8605674</v>
      </c>
      <c r="C50" s="234">
        <v>2.0638598</v>
      </c>
      <c r="D50" s="234">
        <v>2.253894</v>
      </c>
      <c r="E50" s="234">
        <v>3.1333546</v>
      </c>
      <c r="F50" s="234">
        <v>3.6327468</v>
      </c>
      <c r="G50" s="234">
        <v>4.3884642</v>
      </c>
      <c r="H50" s="234">
        <v>5.3872486</v>
      </c>
      <c r="I50" s="234">
        <v>9.833165</v>
      </c>
      <c r="J50" s="234">
        <v>14.3100172</v>
      </c>
      <c r="K50" s="234">
        <v>21.4606064</v>
      </c>
      <c r="L50" s="234">
        <v>28.615615</v>
      </c>
      <c r="M50" s="234">
        <v>38.1526802</v>
      </c>
      <c r="N50" s="234">
        <v>51.0308118</v>
      </c>
      <c r="O50" s="234">
        <v>52.4626974</v>
      </c>
      <c r="P50" s="234">
        <v>59.617706</v>
      </c>
      <c r="Q50" s="234">
        <v>73.9233038</v>
      </c>
      <c r="R50" s="234">
        <v>87.3803768</v>
      </c>
      <c r="S50" s="234">
        <v>102.790824599999</v>
      </c>
      <c r="T50" s="234">
        <v>115.3109848</v>
      </c>
      <c r="U50" s="234">
        <v>148.2178372</v>
      </c>
      <c r="V50" s="234">
        <v>9.324934</v>
      </c>
      <c r="W50" s="234">
        <v>6.7749402</v>
      </c>
      <c r="X50" s="234">
        <v>8.8299612</v>
      </c>
      <c r="Y50" s="234">
        <v>8.949285</v>
      </c>
      <c r="Z50" s="234">
        <v>5.96619</v>
      </c>
      <c r="AA50" s="234">
        <v>4.6226924</v>
      </c>
      <c r="AB50" s="234">
        <v>3.9730406</v>
      </c>
      <c r="AC50" s="234">
        <v>3.9730406</v>
      </c>
      <c r="AD50" s="234">
        <v>3.955363</v>
      </c>
      <c r="AE50" s="234">
        <v>4.6094342</v>
      </c>
      <c r="AF50" s="234">
        <v>5.08231</v>
      </c>
      <c r="AG50" s="234">
        <v>6.8854252</v>
      </c>
      <c r="AH50" s="234">
        <v>6.6202612</v>
      </c>
      <c r="AI50" s="234">
        <v>6.6114224</v>
      </c>
      <c r="AJ50" s="234">
        <v>6.7749402</v>
      </c>
      <c r="AK50" s="234">
        <v>6.7661014</v>
      </c>
      <c r="AL50" s="234">
        <v>7.247816</v>
      </c>
      <c r="AM50" s="234">
        <v>8.0388886</v>
      </c>
      <c r="AN50" s="234">
        <v>7.203622</v>
      </c>
      <c r="AO50" s="234">
        <v>7.86315359999998</v>
      </c>
      <c r="AP50" s="234">
        <v>8.60193099999998</v>
      </c>
      <c r="AQ50" s="234">
        <v>8.18829999999997</v>
      </c>
      <c r="AR50" s="234">
        <v>8.24839999999997</v>
      </c>
      <c r="AS50" s="234">
        <v>8.73459999999997</v>
      </c>
      <c r="AT50" s="234">
        <v>8.23169999999997</v>
      </c>
      <c r="AU50" s="234">
        <v>8.14699999999997</v>
      </c>
      <c r="AV50" s="235">
        <v>8.76399999999997</v>
      </c>
      <c r="AW50" s="236">
        <v>0.07573340088129</v>
      </c>
      <c r="AX50" s="237">
        <v>0.00330883148126</v>
      </c>
    </row>
    <row r="51" ht="9.75" customHeight="1">
      <c r="A51" s="28" t="s">
        <v>92</v>
      </c>
      <c r="B51" s="238">
        <v>21.7832226</v>
      </c>
      <c r="C51" s="238">
        <v>28.2106108</v>
      </c>
      <c r="D51" s="238">
        <v>33.3102104</v>
      </c>
      <c r="E51" s="238">
        <v>37.6789328</v>
      </c>
      <c r="F51" s="238">
        <v>46.536185</v>
      </c>
      <c r="G51" s="238">
        <v>49.7575724</v>
      </c>
      <c r="H51" s="238">
        <v>57.7438804</v>
      </c>
      <c r="I51" s="238">
        <v>77.2797896</v>
      </c>
      <c r="J51" s="238">
        <v>88.596582</v>
      </c>
      <c r="K51" s="238">
        <v>107.530581199999</v>
      </c>
      <c r="L51" s="238">
        <v>144.2008236</v>
      </c>
      <c r="M51" s="238">
        <v>174.044353399999</v>
      </c>
      <c r="N51" s="238">
        <v>212.495791399999</v>
      </c>
      <c r="O51" s="238">
        <v>233.160383799999</v>
      </c>
      <c r="P51" s="238">
        <v>261.4654908</v>
      </c>
      <c r="Q51" s="238">
        <v>312.210836399999</v>
      </c>
      <c r="R51" s="238">
        <v>408.395299999999</v>
      </c>
      <c r="S51" s="238">
        <v>454.1657068</v>
      </c>
      <c r="T51" s="238">
        <v>528.421411599999</v>
      </c>
      <c r="U51" s="238">
        <v>669.7448186</v>
      </c>
      <c r="V51" s="238">
        <v>800.474181199999</v>
      </c>
      <c r="W51" s="238">
        <v>847.087963399999</v>
      </c>
      <c r="X51" s="238">
        <v>898.420203599999</v>
      </c>
      <c r="Y51" s="238">
        <v>986.140088399999</v>
      </c>
      <c r="Z51" s="238">
        <v>1024.842858</v>
      </c>
      <c r="AA51" s="238">
        <v>1013.0101088</v>
      </c>
      <c r="AB51" s="238">
        <v>1037.79610259999</v>
      </c>
      <c r="AC51" s="238">
        <v>1044.66223119999</v>
      </c>
      <c r="AD51" s="238">
        <v>1081.09587719999</v>
      </c>
      <c r="AE51" s="238">
        <v>1050.22267179999</v>
      </c>
      <c r="AF51" s="238">
        <v>1077.06448699999</v>
      </c>
      <c r="AG51" s="238">
        <v>1142.97552739999</v>
      </c>
      <c r="AH51" s="238">
        <v>1152.7750698</v>
      </c>
      <c r="AI51" s="238">
        <v>1136.99224379999</v>
      </c>
      <c r="AJ51" s="238">
        <v>1162.85605959999</v>
      </c>
      <c r="AK51" s="238">
        <v>1181.71840571578</v>
      </c>
      <c r="AL51" s="238">
        <v>1221.13494012631</v>
      </c>
      <c r="AM51" s="238">
        <v>1239.76654083157</v>
      </c>
      <c r="AN51" s="238">
        <v>1258.42973816842</v>
      </c>
      <c r="AO51" s="238">
        <v>1272.55844511579</v>
      </c>
      <c r="AP51" s="238">
        <v>1261.11095592631</v>
      </c>
      <c r="AQ51" s="238">
        <v>1268.35196315789</v>
      </c>
      <c r="AR51" s="238">
        <v>1219.28383510526</v>
      </c>
      <c r="AS51" s="238">
        <v>1221.87549321052</v>
      </c>
      <c r="AT51" s="238">
        <v>1171.55778499999</v>
      </c>
      <c r="AU51" s="238">
        <v>1205.91830220475</v>
      </c>
      <c r="AV51" s="238">
        <v>1199.95398705191</v>
      </c>
      <c r="AW51" s="239">
        <v>-0.00494587002322</v>
      </c>
      <c r="AX51" s="240">
        <v>0.4530403316021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5"/>
      <c r="AW52" s="236"/>
      <c r="AX52" s="237"/>
    </row>
    <row r="53" ht="9.75" customHeight="1">
      <c r="A53" s="25" t="s">
        <v>93</v>
      </c>
      <c r="B53" s="234">
        <v>0.0</v>
      </c>
      <c r="C53" s="234">
        <v>0.0</v>
      </c>
      <c r="D53" s="234">
        <v>0.0</v>
      </c>
      <c r="E53" s="234">
        <v>0.0</v>
      </c>
      <c r="F53" s="234">
        <v>0.0</v>
      </c>
      <c r="G53" s="234">
        <v>0.0</v>
      </c>
      <c r="H53" s="234">
        <v>0.0</v>
      </c>
      <c r="I53" s="234">
        <v>0.0</v>
      </c>
      <c r="J53" s="234">
        <v>0.0</v>
      </c>
      <c r="K53" s="234">
        <v>0.0</v>
      </c>
      <c r="L53" s="234">
        <v>0.0</v>
      </c>
      <c r="M53" s="234">
        <v>0.0</v>
      </c>
      <c r="N53" s="234">
        <v>0.0</v>
      </c>
      <c r="O53" s="234">
        <v>0.0</v>
      </c>
      <c r="P53" s="234">
        <v>0.0</v>
      </c>
      <c r="Q53" s="234">
        <v>0.0</v>
      </c>
      <c r="R53" s="234">
        <v>0.0</v>
      </c>
      <c r="S53" s="234">
        <v>0.0</v>
      </c>
      <c r="T53" s="234">
        <v>0.0</v>
      </c>
      <c r="U53" s="234">
        <v>0.0</v>
      </c>
      <c r="V53" s="234">
        <v>0.0</v>
      </c>
      <c r="W53" s="234">
        <v>0.0</v>
      </c>
      <c r="X53" s="234">
        <v>0.0</v>
      </c>
      <c r="Y53" s="234">
        <v>0.0</v>
      </c>
      <c r="Z53" s="234">
        <v>0.0</v>
      </c>
      <c r="AA53" s="234">
        <v>0.0</v>
      </c>
      <c r="AB53" s="234">
        <v>0.0</v>
      </c>
      <c r="AC53" s="234">
        <v>0.0</v>
      </c>
      <c r="AD53" s="234">
        <v>0.0</v>
      </c>
      <c r="AE53" s="234">
        <v>0.0</v>
      </c>
      <c r="AF53" s="234">
        <v>0.0</v>
      </c>
      <c r="AG53" s="234">
        <v>0.0</v>
      </c>
      <c r="AH53" s="234">
        <v>0.0</v>
      </c>
      <c r="AI53" s="234">
        <v>0.0</v>
      </c>
      <c r="AJ53" s="234">
        <v>0.0</v>
      </c>
      <c r="AK53" s="234">
        <v>0.0</v>
      </c>
      <c r="AL53" s="234">
        <v>0.0</v>
      </c>
      <c r="AM53" s="234">
        <v>0.0</v>
      </c>
      <c r="AN53" s="234">
        <v>0.0</v>
      </c>
      <c r="AO53" s="234">
        <v>0.0</v>
      </c>
      <c r="AP53" s="234">
        <v>0.0</v>
      </c>
      <c r="AQ53" s="234">
        <v>0.0</v>
      </c>
      <c r="AR53" s="234">
        <v>0.0</v>
      </c>
      <c r="AS53" s="234">
        <v>0.0</v>
      </c>
      <c r="AT53" s="234">
        <v>0.0</v>
      </c>
      <c r="AU53" s="234">
        <v>0.0</v>
      </c>
      <c r="AV53" s="235">
        <v>0.10313684210526</v>
      </c>
      <c r="AW53" s="241" t="s">
        <v>107</v>
      </c>
      <c r="AX53" s="237">
        <v>3.893911708E-5</v>
      </c>
    </row>
    <row r="54" ht="9.75" customHeight="1">
      <c r="A54" s="25" t="s">
        <v>165</v>
      </c>
      <c r="B54" s="234">
        <v>0.0</v>
      </c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234">
        <v>0.0</v>
      </c>
      <c r="Z54" s="234">
        <v>0.0</v>
      </c>
      <c r="AA54" s="234">
        <v>0.0</v>
      </c>
      <c r="AB54" s="234">
        <v>0.0</v>
      </c>
      <c r="AC54" s="234">
        <v>0.0</v>
      </c>
      <c r="AD54" s="234">
        <v>0.0</v>
      </c>
      <c r="AE54" s="234">
        <v>0.0</v>
      </c>
      <c r="AF54" s="234">
        <v>0.0</v>
      </c>
      <c r="AG54" s="234">
        <v>0.0</v>
      </c>
      <c r="AH54" s="234">
        <v>0.0</v>
      </c>
      <c r="AI54" s="234">
        <v>0.0</v>
      </c>
      <c r="AJ54" s="234">
        <v>0.0</v>
      </c>
      <c r="AK54" s="234">
        <v>0.0</v>
      </c>
      <c r="AL54" s="234">
        <v>0.0</v>
      </c>
      <c r="AM54" s="234">
        <v>0.0</v>
      </c>
      <c r="AN54" s="234">
        <v>0.0</v>
      </c>
      <c r="AO54" s="234">
        <v>0.0</v>
      </c>
      <c r="AP54" s="234">
        <v>0.0</v>
      </c>
      <c r="AQ54" s="234">
        <v>0.0</v>
      </c>
      <c r="AR54" s="234">
        <v>0.0</v>
      </c>
      <c r="AS54" s="234">
        <v>0.0</v>
      </c>
      <c r="AT54" s="234">
        <v>0.0</v>
      </c>
      <c r="AU54" s="234">
        <v>0.0</v>
      </c>
      <c r="AV54" s="235">
        <v>0.0</v>
      </c>
      <c r="AW54" s="241" t="s">
        <v>107</v>
      </c>
      <c r="AX54" s="242" t="s">
        <v>107</v>
      </c>
    </row>
    <row r="55" ht="9.75" customHeight="1">
      <c r="A55" s="25" t="s">
        <v>95</v>
      </c>
      <c r="B55" s="234">
        <v>0.0</v>
      </c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  <c r="X55" s="234">
        <v>0.0</v>
      </c>
      <c r="Y55" s="234">
        <v>0.0</v>
      </c>
      <c r="Z55" s="234">
        <v>0.0</v>
      </c>
      <c r="AA55" s="234">
        <v>0.0</v>
      </c>
      <c r="AB55" s="234">
        <v>0.0</v>
      </c>
      <c r="AC55" s="234">
        <v>0.0</v>
      </c>
      <c r="AD55" s="234">
        <v>0.0</v>
      </c>
      <c r="AE55" s="234">
        <v>0.0</v>
      </c>
      <c r="AF55" s="234">
        <v>0.0</v>
      </c>
      <c r="AG55" s="234">
        <v>0.0</v>
      </c>
      <c r="AH55" s="234">
        <v>0.0</v>
      </c>
      <c r="AI55" s="234">
        <v>0.0</v>
      </c>
      <c r="AJ55" s="234">
        <v>0.0</v>
      </c>
      <c r="AK55" s="234">
        <v>0.0</v>
      </c>
      <c r="AL55" s="234">
        <v>0.0</v>
      </c>
      <c r="AM55" s="234">
        <v>0.0</v>
      </c>
      <c r="AN55" s="234">
        <v>0.0</v>
      </c>
      <c r="AO55" s="234">
        <v>0.0</v>
      </c>
      <c r="AP55" s="234">
        <v>0.0</v>
      </c>
      <c r="AQ55" s="234">
        <v>0.0</v>
      </c>
      <c r="AR55" s="234">
        <v>0.0</v>
      </c>
      <c r="AS55" s="234">
        <v>0.0</v>
      </c>
      <c r="AT55" s="234">
        <v>0.0</v>
      </c>
      <c r="AU55" s="234">
        <v>0.0</v>
      </c>
      <c r="AV55" s="235">
        <v>0.0</v>
      </c>
      <c r="AW55" s="241" t="s">
        <v>107</v>
      </c>
      <c r="AX55" s="242" t="s">
        <v>107</v>
      </c>
    </row>
    <row r="56" ht="9.75" customHeight="1">
      <c r="A56" s="25" t="s">
        <v>97</v>
      </c>
      <c r="B56" s="234">
        <v>0.0</v>
      </c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  <c r="X56" s="234">
        <v>0.0</v>
      </c>
      <c r="Y56" s="234">
        <v>0.0</v>
      </c>
      <c r="Z56" s="234">
        <v>0.0</v>
      </c>
      <c r="AA56" s="234">
        <v>0.0</v>
      </c>
      <c r="AB56" s="234">
        <v>0.0</v>
      </c>
      <c r="AC56" s="234">
        <v>0.0</v>
      </c>
      <c r="AD56" s="234">
        <v>0.0</v>
      </c>
      <c r="AE56" s="234">
        <v>0.0</v>
      </c>
      <c r="AF56" s="234">
        <v>0.0</v>
      </c>
      <c r="AG56" s="234">
        <v>0.0</v>
      </c>
      <c r="AH56" s="234">
        <v>0.0</v>
      </c>
      <c r="AI56" s="234">
        <v>0.0</v>
      </c>
      <c r="AJ56" s="234">
        <v>0.0</v>
      </c>
      <c r="AK56" s="234">
        <v>0.0</v>
      </c>
      <c r="AL56" s="234">
        <v>0.0</v>
      </c>
      <c r="AM56" s="234">
        <v>0.0</v>
      </c>
      <c r="AN56" s="234">
        <v>0.0</v>
      </c>
      <c r="AO56" s="234">
        <v>0.0</v>
      </c>
      <c r="AP56" s="234">
        <v>0.0</v>
      </c>
      <c r="AQ56" s="234">
        <v>0.0</v>
      </c>
      <c r="AR56" s="234">
        <v>0.0</v>
      </c>
      <c r="AS56" s="234">
        <v>0.0</v>
      </c>
      <c r="AT56" s="234">
        <v>0.0</v>
      </c>
      <c r="AU56" s="234">
        <v>0.0</v>
      </c>
      <c r="AV56" s="235">
        <v>0.0</v>
      </c>
      <c r="AW56" s="241" t="s">
        <v>107</v>
      </c>
      <c r="AX56" s="242" t="s">
        <v>107</v>
      </c>
    </row>
    <row r="57" ht="9.75" customHeight="1">
      <c r="A57" s="25" t="s">
        <v>98</v>
      </c>
      <c r="B57" s="234">
        <v>0.0</v>
      </c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  <c r="X57" s="234">
        <v>0.0</v>
      </c>
      <c r="Y57" s="234">
        <v>0.0</v>
      </c>
      <c r="Z57" s="234">
        <v>0.0</v>
      </c>
      <c r="AA57" s="234">
        <v>0.0</v>
      </c>
      <c r="AB57" s="234">
        <v>0.0</v>
      </c>
      <c r="AC57" s="234">
        <v>0.0</v>
      </c>
      <c r="AD57" s="234">
        <v>0.0</v>
      </c>
      <c r="AE57" s="234">
        <v>0.0</v>
      </c>
      <c r="AF57" s="234">
        <v>0.0</v>
      </c>
      <c r="AG57" s="234">
        <v>0.0</v>
      </c>
      <c r="AH57" s="234">
        <v>0.0</v>
      </c>
      <c r="AI57" s="234">
        <v>0.0</v>
      </c>
      <c r="AJ57" s="234">
        <v>0.0</v>
      </c>
      <c r="AK57" s="234">
        <v>0.0</v>
      </c>
      <c r="AL57" s="234">
        <v>0.0</v>
      </c>
      <c r="AM57" s="234">
        <v>0.0</v>
      </c>
      <c r="AN57" s="234">
        <v>0.0</v>
      </c>
      <c r="AO57" s="234">
        <v>0.0</v>
      </c>
      <c r="AP57" s="234">
        <v>0.0</v>
      </c>
      <c r="AQ57" s="234">
        <v>0.0</v>
      </c>
      <c r="AR57" s="234">
        <v>0.0</v>
      </c>
      <c r="AS57" s="234">
        <v>0.0</v>
      </c>
      <c r="AT57" s="234">
        <v>0.0</v>
      </c>
      <c r="AU57" s="234">
        <v>0.0</v>
      </c>
      <c r="AV57" s="235">
        <v>0.0</v>
      </c>
      <c r="AW57" s="241" t="s">
        <v>107</v>
      </c>
      <c r="AX57" s="242" t="s">
        <v>107</v>
      </c>
    </row>
    <row r="58" ht="9.75" customHeight="1">
      <c r="A58" s="25" t="s">
        <v>100</v>
      </c>
      <c r="B58" s="234">
        <v>0.0</v>
      </c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234">
        <v>0.0</v>
      </c>
      <c r="AD58" s="234">
        <v>0.0</v>
      </c>
      <c r="AE58" s="234">
        <v>0.0</v>
      </c>
      <c r="AF58" s="234">
        <v>0.0</v>
      </c>
      <c r="AG58" s="234">
        <v>0.0</v>
      </c>
      <c r="AH58" s="234">
        <v>0.0</v>
      </c>
      <c r="AI58" s="234">
        <v>0.0</v>
      </c>
      <c r="AJ58" s="234">
        <v>0.0</v>
      </c>
      <c r="AK58" s="234">
        <v>0.0</v>
      </c>
      <c r="AL58" s="234">
        <v>0.0</v>
      </c>
      <c r="AM58" s="234">
        <v>0.0</v>
      </c>
      <c r="AN58" s="234">
        <v>0.0</v>
      </c>
      <c r="AO58" s="234">
        <v>0.0</v>
      </c>
      <c r="AP58" s="234">
        <v>0.0</v>
      </c>
      <c r="AQ58" s="234">
        <v>0.0</v>
      </c>
      <c r="AR58" s="234">
        <v>0.0</v>
      </c>
      <c r="AS58" s="234">
        <v>0.0</v>
      </c>
      <c r="AT58" s="234">
        <v>0.0</v>
      </c>
      <c r="AU58" s="234">
        <v>0.0</v>
      </c>
      <c r="AV58" s="235">
        <v>0.0</v>
      </c>
      <c r="AW58" s="241" t="s">
        <v>107</v>
      </c>
      <c r="AX58" s="242" t="s">
        <v>107</v>
      </c>
    </row>
    <row r="59" ht="9.75" customHeight="1">
      <c r="A59" s="25" t="s">
        <v>102</v>
      </c>
      <c r="B59" s="234">
        <v>0.0</v>
      </c>
      <c r="C59" s="234">
        <v>0.0</v>
      </c>
      <c r="D59" s="234">
        <v>0.0</v>
      </c>
      <c r="E59" s="234">
        <v>0.0</v>
      </c>
      <c r="F59" s="234">
        <v>0.0</v>
      </c>
      <c r="G59" s="234">
        <v>0.0</v>
      </c>
      <c r="H59" s="234">
        <v>0.0</v>
      </c>
      <c r="I59" s="234">
        <v>0.0</v>
      </c>
      <c r="J59" s="234">
        <v>0.0</v>
      </c>
      <c r="K59" s="234">
        <v>0.0</v>
      </c>
      <c r="L59" s="234">
        <v>0.0</v>
      </c>
      <c r="M59" s="234">
        <v>0.0</v>
      </c>
      <c r="N59" s="234">
        <v>0.0</v>
      </c>
      <c r="O59" s="234">
        <v>0.0</v>
      </c>
      <c r="P59" s="234">
        <v>0.0</v>
      </c>
      <c r="Q59" s="234">
        <v>0.0</v>
      </c>
      <c r="R59" s="234">
        <v>0.0</v>
      </c>
      <c r="S59" s="234">
        <v>0.0</v>
      </c>
      <c r="T59" s="234">
        <v>0.0</v>
      </c>
      <c r="U59" s="234">
        <v>0.0</v>
      </c>
      <c r="V59" s="234">
        <v>0.0</v>
      </c>
      <c r="W59" s="234">
        <v>0.0</v>
      </c>
      <c r="X59" s="234">
        <v>0.0</v>
      </c>
      <c r="Y59" s="234">
        <v>0.0</v>
      </c>
      <c r="Z59" s="234">
        <v>0.0</v>
      </c>
      <c r="AA59" s="234">
        <v>0.0</v>
      </c>
      <c r="AB59" s="234">
        <v>0.0</v>
      </c>
      <c r="AC59" s="234">
        <v>0.0</v>
      </c>
      <c r="AD59" s="234">
        <v>0.0</v>
      </c>
      <c r="AE59" s="234">
        <v>0.0</v>
      </c>
      <c r="AF59" s="234">
        <v>0.0</v>
      </c>
      <c r="AG59" s="234">
        <v>0.0</v>
      </c>
      <c r="AH59" s="234">
        <v>0.0</v>
      </c>
      <c r="AI59" s="234">
        <v>0.0</v>
      </c>
      <c r="AJ59" s="234">
        <v>0.0</v>
      </c>
      <c r="AK59" s="234">
        <v>0.0</v>
      </c>
      <c r="AL59" s="234">
        <v>0.0</v>
      </c>
      <c r="AM59" s="234">
        <v>0.0</v>
      </c>
      <c r="AN59" s="234">
        <v>0.0</v>
      </c>
      <c r="AO59" s="234">
        <v>0.0</v>
      </c>
      <c r="AP59" s="234">
        <v>0.0</v>
      </c>
      <c r="AQ59" s="234">
        <v>0.0</v>
      </c>
      <c r="AR59" s="234">
        <v>0.0</v>
      </c>
      <c r="AS59" s="234">
        <v>0.0</v>
      </c>
      <c r="AT59" s="234">
        <v>0.0</v>
      </c>
      <c r="AU59" s="234">
        <v>0.0</v>
      </c>
      <c r="AV59" s="235">
        <v>0.0</v>
      </c>
      <c r="AW59" s="241" t="s">
        <v>107</v>
      </c>
      <c r="AX59" s="242" t="s">
        <v>107</v>
      </c>
    </row>
    <row r="60" ht="9.75" customHeight="1">
      <c r="A60" s="28" t="s">
        <v>103</v>
      </c>
      <c r="B60" s="238">
        <v>0.0</v>
      </c>
      <c r="C60" s="238">
        <v>0.0</v>
      </c>
      <c r="D60" s="238">
        <v>0.0</v>
      </c>
      <c r="E60" s="238">
        <v>0.0</v>
      </c>
      <c r="F60" s="238">
        <v>0.0</v>
      </c>
      <c r="G60" s="238">
        <v>0.0</v>
      </c>
      <c r="H60" s="238">
        <v>0.0</v>
      </c>
      <c r="I60" s="238">
        <v>0.0</v>
      </c>
      <c r="J60" s="238">
        <v>0.0</v>
      </c>
      <c r="K60" s="238">
        <v>0.0</v>
      </c>
      <c r="L60" s="238">
        <v>0.0</v>
      </c>
      <c r="M60" s="238">
        <v>0.0</v>
      </c>
      <c r="N60" s="238">
        <v>0.0</v>
      </c>
      <c r="O60" s="238">
        <v>0.0</v>
      </c>
      <c r="P60" s="238">
        <v>0.0</v>
      </c>
      <c r="Q60" s="238">
        <v>0.0</v>
      </c>
      <c r="R60" s="238">
        <v>0.0</v>
      </c>
      <c r="S60" s="238">
        <v>0.0</v>
      </c>
      <c r="T60" s="238">
        <v>0.0</v>
      </c>
      <c r="U60" s="238">
        <v>0.0</v>
      </c>
      <c r="V60" s="238">
        <v>0.0</v>
      </c>
      <c r="W60" s="238">
        <v>0.0</v>
      </c>
      <c r="X60" s="238">
        <v>0.0</v>
      </c>
      <c r="Y60" s="238">
        <v>0.0</v>
      </c>
      <c r="Z60" s="238">
        <v>0.0</v>
      </c>
      <c r="AA60" s="238">
        <v>0.0</v>
      </c>
      <c r="AB60" s="238">
        <v>0.0</v>
      </c>
      <c r="AC60" s="238">
        <v>0.0</v>
      </c>
      <c r="AD60" s="238">
        <v>0.0</v>
      </c>
      <c r="AE60" s="238">
        <v>0.0</v>
      </c>
      <c r="AF60" s="238">
        <v>0.0</v>
      </c>
      <c r="AG60" s="238">
        <v>0.0</v>
      </c>
      <c r="AH60" s="238">
        <v>0.0</v>
      </c>
      <c r="AI60" s="238">
        <v>0.0</v>
      </c>
      <c r="AJ60" s="238">
        <v>0.0</v>
      </c>
      <c r="AK60" s="238">
        <v>0.0</v>
      </c>
      <c r="AL60" s="238">
        <v>0.0</v>
      </c>
      <c r="AM60" s="238">
        <v>0.0</v>
      </c>
      <c r="AN60" s="238">
        <v>0.0</v>
      </c>
      <c r="AO60" s="238">
        <v>0.0</v>
      </c>
      <c r="AP60" s="238">
        <v>0.0</v>
      </c>
      <c r="AQ60" s="238">
        <v>0.0</v>
      </c>
      <c r="AR60" s="238">
        <v>0.0</v>
      </c>
      <c r="AS60" s="238">
        <v>0.0</v>
      </c>
      <c r="AT60" s="238">
        <v>0.0</v>
      </c>
      <c r="AU60" s="238">
        <v>0.0</v>
      </c>
      <c r="AV60" s="238">
        <v>0.10313684210526</v>
      </c>
      <c r="AW60" s="244" t="s">
        <v>107</v>
      </c>
      <c r="AX60" s="240">
        <v>3.893911708E-5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5"/>
      <c r="AW61" s="236"/>
      <c r="AX61" s="237"/>
    </row>
    <row r="62" ht="9.75" customHeight="1">
      <c r="A62" s="25" t="s">
        <v>104</v>
      </c>
      <c r="B62" s="234">
        <v>0.0</v>
      </c>
      <c r="C62" s="234">
        <v>0.0</v>
      </c>
      <c r="D62" s="234">
        <v>0.0</v>
      </c>
      <c r="E62" s="234">
        <v>0.0</v>
      </c>
      <c r="F62" s="234">
        <v>0.0</v>
      </c>
      <c r="G62" s="234">
        <v>0.0</v>
      </c>
      <c r="H62" s="234">
        <v>0.0</v>
      </c>
      <c r="I62" s="234">
        <v>0.0</v>
      </c>
      <c r="J62" s="234">
        <v>0.0</v>
      </c>
      <c r="K62" s="234">
        <v>0.0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4">
        <v>0.0</v>
      </c>
      <c r="X62" s="234">
        <v>0.0</v>
      </c>
      <c r="Y62" s="234">
        <v>0.0</v>
      </c>
      <c r="Z62" s="234">
        <v>0.0</v>
      </c>
      <c r="AA62" s="234">
        <v>0.0</v>
      </c>
      <c r="AB62" s="234">
        <v>0.0</v>
      </c>
      <c r="AC62" s="234">
        <v>0.0</v>
      </c>
      <c r="AD62" s="234">
        <v>0.0</v>
      </c>
      <c r="AE62" s="234">
        <v>0.0</v>
      </c>
      <c r="AF62" s="234">
        <v>0.0</v>
      </c>
      <c r="AG62" s="234">
        <v>0.0</v>
      </c>
      <c r="AH62" s="234">
        <v>0.0</v>
      </c>
      <c r="AI62" s="234">
        <v>0.0</v>
      </c>
      <c r="AJ62" s="234">
        <v>0.0</v>
      </c>
      <c r="AK62" s="234">
        <v>0.0</v>
      </c>
      <c r="AL62" s="234">
        <v>0.0</v>
      </c>
      <c r="AM62" s="234">
        <v>0.0</v>
      </c>
      <c r="AN62" s="234">
        <v>0.0</v>
      </c>
      <c r="AO62" s="234">
        <v>0.0</v>
      </c>
      <c r="AP62" s="234">
        <v>0.0</v>
      </c>
      <c r="AQ62" s="234">
        <v>0.0</v>
      </c>
      <c r="AR62" s="234">
        <v>0.0</v>
      </c>
      <c r="AS62" s="234">
        <v>0.0</v>
      </c>
      <c r="AT62" s="234">
        <v>0.0</v>
      </c>
      <c r="AU62" s="234">
        <v>0.0</v>
      </c>
      <c r="AV62" s="235">
        <v>0.0</v>
      </c>
      <c r="AW62" s="241" t="s">
        <v>107</v>
      </c>
      <c r="AX62" s="242" t="s">
        <v>107</v>
      </c>
    </row>
    <row r="63" ht="9.75" customHeight="1">
      <c r="A63" s="25" t="s">
        <v>109</v>
      </c>
      <c r="B63" s="234">
        <v>0.0</v>
      </c>
      <c r="C63" s="234">
        <v>0.0</v>
      </c>
      <c r="D63" s="234">
        <v>0.0</v>
      </c>
      <c r="E63" s="234">
        <v>0.0</v>
      </c>
      <c r="F63" s="234">
        <v>0.0</v>
      </c>
      <c r="G63" s="234">
        <v>0.0</v>
      </c>
      <c r="H63" s="234">
        <v>0.0</v>
      </c>
      <c r="I63" s="234">
        <v>0.0</v>
      </c>
      <c r="J63" s="234">
        <v>0.0</v>
      </c>
      <c r="K63" s="234">
        <v>0.0</v>
      </c>
      <c r="L63" s="234">
        <v>0.0</v>
      </c>
      <c r="M63" s="234">
        <v>0.0</v>
      </c>
      <c r="N63" s="234">
        <v>0.0</v>
      </c>
      <c r="O63" s="234">
        <v>0.0</v>
      </c>
      <c r="P63" s="234">
        <v>0.0</v>
      </c>
      <c r="Q63" s="234">
        <v>0.0</v>
      </c>
      <c r="R63" s="234">
        <v>0.0</v>
      </c>
      <c r="S63" s="234">
        <v>0.0</v>
      </c>
      <c r="T63" s="234">
        <v>0.0</v>
      </c>
      <c r="U63" s="234">
        <v>0.0</v>
      </c>
      <c r="V63" s="234">
        <v>0.0</v>
      </c>
      <c r="W63" s="234">
        <v>0.0</v>
      </c>
      <c r="X63" s="234">
        <v>0.0</v>
      </c>
      <c r="Y63" s="234">
        <v>0.0</v>
      </c>
      <c r="Z63" s="234">
        <v>0.0</v>
      </c>
      <c r="AA63" s="234">
        <v>0.0</v>
      </c>
      <c r="AB63" s="234">
        <v>0.0</v>
      </c>
      <c r="AC63" s="234">
        <v>0.0</v>
      </c>
      <c r="AD63" s="234">
        <v>0.0</v>
      </c>
      <c r="AE63" s="234">
        <v>0.0</v>
      </c>
      <c r="AF63" s="234">
        <v>0.0</v>
      </c>
      <c r="AG63" s="234">
        <v>0.0</v>
      </c>
      <c r="AH63" s="234">
        <v>0.0</v>
      </c>
      <c r="AI63" s="234">
        <v>0.0</v>
      </c>
      <c r="AJ63" s="234">
        <v>0.0</v>
      </c>
      <c r="AK63" s="234">
        <v>0.0</v>
      </c>
      <c r="AL63" s="234">
        <v>0.0</v>
      </c>
      <c r="AM63" s="234">
        <v>0.0</v>
      </c>
      <c r="AN63" s="234">
        <v>0.0</v>
      </c>
      <c r="AO63" s="234">
        <v>0.0</v>
      </c>
      <c r="AP63" s="234">
        <v>0.0</v>
      </c>
      <c r="AQ63" s="234">
        <v>0.0</v>
      </c>
      <c r="AR63" s="234">
        <v>0.0</v>
      </c>
      <c r="AS63" s="234">
        <v>0.0</v>
      </c>
      <c r="AT63" s="234">
        <v>0.0</v>
      </c>
      <c r="AU63" s="234">
        <v>0.0</v>
      </c>
      <c r="AV63" s="235">
        <v>0.0</v>
      </c>
      <c r="AW63" s="241" t="s">
        <v>107</v>
      </c>
      <c r="AX63" s="242" t="s">
        <v>107</v>
      </c>
    </row>
    <row r="64" ht="9.75" customHeight="1">
      <c r="A64" s="25" t="s">
        <v>166</v>
      </c>
      <c r="B64" s="234">
        <v>0.0</v>
      </c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</v>
      </c>
      <c r="I64" s="234">
        <v>0.0</v>
      </c>
      <c r="J64" s="234">
        <v>0.0</v>
      </c>
      <c r="K64" s="234">
        <v>0.0</v>
      </c>
      <c r="L64" s="234">
        <v>0.0</v>
      </c>
      <c r="M64" s="234">
        <v>0.0</v>
      </c>
      <c r="N64" s="234">
        <v>0.0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4.132139</v>
      </c>
      <c r="V64" s="234">
        <v>5.5949604</v>
      </c>
      <c r="W64" s="234">
        <v>9.2674818</v>
      </c>
      <c r="X64" s="234">
        <v>6.4920986</v>
      </c>
      <c r="Y64" s="234">
        <v>11.0485</v>
      </c>
      <c r="Z64" s="234">
        <v>11.6848936</v>
      </c>
      <c r="AA64" s="234">
        <v>8.8962522</v>
      </c>
      <c r="AB64" s="234">
        <v>9.6254532</v>
      </c>
      <c r="AC64" s="234">
        <v>9.7801322</v>
      </c>
      <c r="AD64" s="234">
        <v>7.6367232</v>
      </c>
      <c r="AE64" s="234">
        <v>10.2132334</v>
      </c>
      <c r="AF64" s="234">
        <v>11.8970248</v>
      </c>
      <c r="AG64" s="234">
        <v>12.396417</v>
      </c>
      <c r="AH64" s="234">
        <v>13.3112328</v>
      </c>
      <c r="AI64" s="234">
        <v>14.318856</v>
      </c>
      <c r="AJ64" s="234">
        <v>13.5145252</v>
      </c>
      <c r="AK64" s="234">
        <v>13.6957206</v>
      </c>
      <c r="AL64" s="234">
        <v>11.2871476</v>
      </c>
      <c r="AM64" s="234">
        <v>12.6262258</v>
      </c>
      <c r="AN64" s="234">
        <v>13.3294736842106</v>
      </c>
      <c r="AO64" s="234">
        <v>15.0315789473685</v>
      </c>
      <c r="AP64" s="234">
        <v>12.882551</v>
      </c>
      <c r="AQ64" s="234">
        <v>11.8873684210527</v>
      </c>
      <c r="AR64" s="234">
        <v>12.4</v>
      </c>
      <c r="AS64" s="234">
        <v>11.9126315789474</v>
      </c>
      <c r="AT64" s="234">
        <v>13.6884210526316</v>
      </c>
      <c r="AU64" s="234">
        <v>13.4800000000001</v>
      </c>
      <c r="AV64" s="235">
        <v>12.7357894736843</v>
      </c>
      <c r="AW64" s="236">
        <v>-0.0552084967494</v>
      </c>
      <c r="AX64" s="237">
        <v>0.00480837281793</v>
      </c>
    </row>
    <row r="65" ht="9.75" customHeight="1">
      <c r="A65" s="25" t="s">
        <v>116</v>
      </c>
      <c r="B65" s="234">
        <v>0.0</v>
      </c>
      <c r="C65" s="234">
        <v>0.0</v>
      </c>
      <c r="D65" s="234">
        <v>0.0</v>
      </c>
      <c r="E65" s="234">
        <v>0.0</v>
      </c>
      <c r="F65" s="234">
        <v>0.0</v>
      </c>
      <c r="G65" s="234">
        <v>0.0</v>
      </c>
      <c r="H65" s="234">
        <v>0.0</v>
      </c>
      <c r="I65" s="234">
        <v>0.0</v>
      </c>
      <c r="J65" s="234">
        <v>0.0</v>
      </c>
      <c r="K65" s="234">
        <v>0.0</v>
      </c>
      <c r="L65" s="234">
        <v>0.0</v>
      </c>
      <c r="M65" s="234">
        <v>0.0</v>
      </c>
      <c r="N65" s="234">
        <v>0.0</v>
      </c>
      <c r="O65" s="234">
        <v>0.0</v>
      </c>
      <c r="P65" s="234">
        <v>0.0</v>
      </c>
      <c r="Q65" s="234">
        <v>0.0</v>
      </c>
      <c r="R65" s="234">
        <v>0.0</v>
      </c>
      <c r="S65" s="234">
        <v>0.0</v>
      </c>
      <c r="T65" s="234">
        <v>0.0</v>
      </c>
      <c r="U65" s="234">
        <v>0.0</v>
      </c>
      <c r="V65" s="234">
        <v>0.0</v>
      </c>
      <c r="W65" s="234">
        <v>0.0</v>
      </c>
      <c r="X65" s="234">
        <v>0.0</v>
      </c>
      <c r="Y65" s="234">
        <v>0.0</v>
      </c>
      <c r="Z65" s="234">
        <v>0.0</v>
      </c>
      <c r="AA65" s="234">
        <v>0.0</v>
      </c>
      <c r="AB65" s="234">
        <v>0.0</v>
      </c>
      <c r="AC65" s="234">
        <v>0.0</v>
      </c>
      <c r="AD65" s="234">
        <v>0.0</v>
      </c>
      <c r="AE65" s="234">
        <v>0.0</v>
      </c>
      <c r="AF65" s="234">
        <v>0.0</v>
      </c>
      <c r="AG65" s="234">
        <v>0.0</v>
      </c>
      <c r="AH65" s="234">
        <v>0.0</v>
      </c>
      <c r="AI65" s="234">
        <v>0.0</v>
      </c>
      <c r="AJ65" s="234">
        <v>0.0</v>
      </c>
      <c r="AK65" s="234">
        <v>0.0</v>
      </c>
      <c r="AL65" s="234">
        <v>0.0</v>
      </c>
      <c r="AM65" s="234">
        <v>0.0</v>
      </c>
      <c r="AN65" s="234">
        <v>0.0</v>
      </c>
      <c r="AO65" s="234">
        <v>0.0</v>
      </c>
      <c r="AP65" s="234">
        <v>0.0</v>
      </c>
      <c r="AQ65" s="234">
        <v>0.0</v>
      </c>
      <c r="AR65" s="234">
        <v>0.0</v>
      </c>
      <c r="AS65" s="234">
        <v>0.0</v>
      </c>
      <c r="AT65" s="234">
        <v>0.0</v>
      </c>
      <c r="AU65" s="234">
        <v>0.0</v>
      </c>
      <c r="AV65" s="235">
        <v>0.0</v>
      </c>
      <c r="AW65" s="241" t="s">
        <v>107</v>
      </c>
      <c r="AX65" s="242" t="s">
        <v>107</v>
      </c>
    </row>
    <row r="66" ht="9.75" customHeight="1">
      <c r="A66" s="28" t="s">
        <v>117</v>
      </c>
      <c r="B66" s="238">
        <v>0.0</v>
      </c>
      <c r="C66" s="238">
        <v>0.0</v>
      </c>
      <c r="D66" s="238">
        <v>0.0</v>
      </c>
      <c r="E66" s="238">
        <v>0.0</v>
      </c>
      <c r="F66" s="238">
        <v>0.0</v>
      </c>
      <c r="G66" s="238">
        <v>0.0</v>
      </c>
      <c r="H66" s="238">
        <v>0.0</v>
      </c>
      <c r="I66" s="238">
        <v>0.0</v>
      </c>
      <c r="J66" s="238">
        <v>0.0</v>
      </c>
      <c r="K66" s="238">
        <v>0.0</v>
      </c>
      <c r="L66" s="238">
        <v>0.0</v>
      </c>
      <c r="M66" s="238">
        <v>0.0</v>
      </c>
      <c r="N66" s="238">
        <v>0.0</v>
      </c>
      <c r="O66" s="238">
        <v>0.0</v>
      </c>
      <c r="P66" s="238">
        <v>0.0</v>
      </c>
      <c r="Q66" s="238">
        <v>0.0</v>
      </c>
      <c r="R66" s="238">
        <v>0.0</v>
      </c>
      <c r="S66" s="238">
        <v>0.0</v>
      </c>
      <c r="T66" s="238">
        <v>0.0</v>
      </c>
      <c r="U66" s="238">
        <v>4.132139</v>
      </c>
      <c r="V66" s="238">
        <v>5.5949604</v>
      </c>
      <c r="W66" s="238">
        <v>9.2674818</v>
      </c>
      <c r="X66" s="238">
        <v>6.4920986</v>
      </c>
      <c r="Y66" s="238">
        <v>11.0485</v>
      </c>
      <c r="Z66" s="238">
        <v>11.6848936</v>
      </c>
      <c r="AA66" s="238">
        <v>8.8962522</v>
      </c>
      <c r="AB66" s="238">
        <v>9.6254532</v>
      </c>
      <c r="AC66" s="238">
        <v>9.7801322</v>
      </c>
      <c r="AD66" s="238">
        <v>7.6367232</v>
      </c>
      <c r="AE66" s="238">
        <v>10.2132334</v>
      </c>
      <c r="AF66" s="238">
        <v>11.8970248</v>
      </c>
      <c r="AG66" s="238">
        <v>12.396417</v>
      </c>
      <c r="AH66" s="238">
        <v>13.3112328</v>
      </c>
      <c r="AI66" s="238">
        <v>14.318856</v>
      </c>
      <c r="AJ66" s="238">
        <v>13.5145252</v>
      </c>
      <c r="AK66" s="238">
        <v>13.6957206</v>
      </c>
      <c r="AL66" s="238">
        <v>11.2871476</v>
      </c>
      <c r="AM66" s="238">
        <v>12.6262258</v>
      </c>
      <c r="AN66" s="238">
        <v>13.3294736842106</v>
      </c>
      <c r="AO66" s="238">
        <v>15.0315789473685</v>
      </c>
      <c r="AP66" s="238">
        <v>12.882551</v>
      </c>
      <c r="AQ66" s="238">
        <v>11.8873684210527</v>
      </c>
      <c r="AR66" s="238">
        <v>12.4</v>
      </c>
      <c r="AS66" s="238">
        <v>11.9126315789474</v>
      </c>
      <c r="AT66" s="238">
        <v>13.6884210526316</v>
      </c>
      <c r="AU66" s="238">
        <v>13.4800000000001</v>
      </c>
      <c r="AV66" s="238">
        <v>12.7357894736843</v>
      </c>
      <c r="AW66" s="239">
        <v>-0.0552084967494</v>
      </c>
      <c r="AX66" s="240">
        <v>0.00480837281793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5"/>
      <c r="AW67" s="236"/>
      <c r="AX67" s="237"/>
    </row>
    <row r="68" ht="9.75" customHeight="1">
      <c r="A68" s="25" t="s">
        <v>118</v>
      </c>
      <c r="B68" s="234">
        <v>0.0</v>
      </c>
      <c r="C68" s="234">
        <v>0.0</v>
      </c>
      <c r="D68" s="234">
        <v>0.0</v>
      </c>
      <c r="E68" s="234">
        <v>0.0</v>
      </c>
      <c r="F68" s="234">
        <v>0.0</v>
      </c>
      <c r="G68" s="234">
        <v>0.0</v>
      </c>
      <c r="H68" s="234">
        <v>0.0</v>
      </c>
      <c r="I68" s="234">
        <v>0.0</v>
      </c>
      <c r="J68" s="234">
        <v>0.0</v>
      </c>
      <c r="K68" s="234">
        <v>0.0</v>
      </c>
      <c r="L68" s="234">
        <v>0.0</v>
      </c>
      <c r="M68" s="234">
        <v>0.0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234">
        <v>0.0</v>
      </c>
      <c r="Z68" s="234">
        <v>0.0</v>
      </c>
      <c r="AA68" s="234">
        <v>0.0</v>
      </c>
      <c r="AB68" s="234">
        <v>0.0</v>
      </c>
      <c r="AC68" s="234">
        <v>0.0</v>
      </c>
      <c r="AD68" s="234">
        <v>0.0</v>
      </c>
      <c r="AE68" s="234">
        <v>0.0</v>
      </c>
      <c r="AF68" s="234">
        <v>0.0</v>
      </c>
      <c r="AG68" s="234">
        <v>0.0</v>
      </c>
      <c r="AH68" s="234">
        <v>0.0</v>
      </c>
      <c r="AI68" s="234">
        <v>0.0</v>
      </c>
      <c r="AJ68" s="234">
        <v>0.0</v>
      </c>
      <c r="AK68" s="234">
        <v>0.0</v>
      </c>
      <c r="AL68" s="234">
        <v>0.0</v>
      </c>
      <c r="AM68" s="234">
        <v>0.0</v>
      </c>
      <c r="AN68" s="234">
        <v>0.0</v>
      </c>
      <c r="AO68" s="234">
        <v>0.0</v>
      </c>
      <c r="AP68" s="234">
        <v>0.0</v>
      </c>
      <c r="AQ68" s="234">
        <v>0.0</v>
      </c>
      <c r="AR68" s="234">
        <v>0.0</v>
      </c>
      <c r="AS68" s="234">
        <v>0.0</v>
      </c>
      <c r="AT68" s="234">
        <v>0.0</v>
      </c>
      <c r="AU68" s="234">
        <v>0.0</v>
      </c>
      <c r="AV68" s="235">
        <v>0.0</v>
      </c>
      <c r="AW68" s="241" t="s">
        <v>107</v>
      </c>
      <c r="AX68" s="242" t="s">
        <v>107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</v>
      </c>
      <c r="I69" s="234">
        <v>0.0</v>
      </c>
      <c r="J69" s="234">
        <v>0.0</v>
      </c>
      <c r="K69" s="234">
        <v>0.0</v>
      </c>
      <c r="L69" s="234">
        <v>0.0</v>
      </c>
      <c r="M69" s="234">
        <v>0.0</v>
      </c>
      <c r="N69" s="234">
        <v>0.0</v>
      </c>
      <c r="O69" s="234">
        <v>0.0</v>
      </c>
      <c r="P69" s="234">
        <v>0.0</v>
      </c>
      <c r="Q69" s="234">
        <v>0.0</v>
      </c>
      <c r="R69" s="234">
        <v>0.0</v>
      </c>
      <c r="S69" s="234">
        <v>0.0</v>
      </c>
      <c r="T69" s="234">
        <v>0.0</v>
      </c>
      <c r="U69" s="234">
        <v>0.0</v>
      </c>
      <c r="V69" s="234">
        <v>0.0</v>
      </c>
      <c r="W69" s="234">
        <v>0.0</v>
      </c>
      <c r="X69" s="234">
        <v>0.0</v>
      </c>
      <c r="Y69" s="234">
        <v>0.0</v>
      </c>
      <c r="Z69" s="234">
        <v>0.0</v>
      </c>
      <c r="AA69" s="234">
        <v>0.0</v>
      </c>
      <c r="AB69" s="234">
        <v>0.0</v>
      </c>
      <c r="AC69" s="234">
        <v>0.0</v>
      </c>
      <c r="AD69" s="234">
        <v>0.0</v>
      </c>
      <c r="AE69" s="234">
        <v>0.0</v>
      </c>
      <c r="AF69" s="234">
        <v>0.0</v>
      </c>
      <c r="AG69" s="234">
        <v>0.0</v>
      </c>
      <c r="AH69" s="234">
        <v>0.0</v>
      </c>
      <c r="AI69" s="234">
        <v>0.0</v>
      </c>
      <c r="AJ69" s="234">
        <v>0.0</v>
      </c>
      <c r="AK69" s="234">
        <v>0.0</v>
      </c>
      <c r="AL69" s="234">
        <v>0.0</v>
      </c>
      <c r="AM69" s="234">
        <v>0.0</v>
      </c>
      <c r="AN69" s="234">
        <v>0.0</v>
      </c>
      <c r="AO69" s="234">
        <v>0.0</v>
      </c>
      <c r="AP69" s="234">
        <v>0.0</v>
      </c>
      <c r="AQ69" s="234">
        <v>0.0</v>
      </c>
      <c r="AR69" s="234">
        <v>0.0</v>
      </c>
      <c r="AS69" s="234">
        <v>0.0</v>
      </c>
      <c r="AT69" s="234">
        <v>0.0</v>
      </c>
      <c r="AU69" s="234">
        <v>0.0</v>
      </c>
      <c r="AV69" s="235">
        <v>0.0</v>
      </c>
      <c r="AW69" s="241" t="s">
        <v>107</v>
      </c>
      <c r="AX69" s="242" t="s">
        <v>107</v>
      </c>
    </row>
    <row r="70" ht="9.75" customHeight="1">
      <c r="A70" s="25" t="s">
        <v>120</v>
      </c>
      <c r="B70" s="234">
        <v>0.0</v>
      </c>
      <c r="C70" s="234">
        <v>0.0</v>
      </c>
      <c r="D70" s="234">
        <v>0.0</v>
      </c>
      <c r="E70" s="234">
        <v>0.0</v>
      </c>
      <c r="F70" s="234">
        <v>0.0</v>
      </c>
      <c r="G70" s="234">
        <v>0.0</v>
      </c>
      <c r="H70" s="234">
        <v>0.0</v>
      </c>
      <c r="I70" s="234">
        <v>0.0</v>
      </c>
      <c r="J70" s="234">
        <v>0.0</v>
      </c>
      <c r="K70" s="234">
        <v>0.0</v>
      </c>
      <c r="L70" s="234">
        <v>0.0</v>
      </c>
      <c r="M70" s="234">
        <v>0.0</v>
      </c>
      <c r="N70" s="234">
        <v>0.0</v>
      </c>
      <c r="O70" s="234">
        <v>0.0</v>
      </c>
      <c r="P70" s="234">
        <v>0.0</v>
      </c>
      <c r="Q70" s="234">
        <v>0.0</v>
      </c>
      <c r="R70" s="234">
        <v>0.0</v>
      </c>
      <c r="S70" s="234">
        <v>0.0</v>
      </c>
      <c r="T70" s="234">
        <v>0.0</v>
      </c>
      <c r="U70" s="234">
        <v>0.0</v>
      </c>
      <c r="V70" s="234">
        <v>0.0</v>
      </c>
      <c r="W70" s="234">
        <v>0.0</v>
      </c>
      <c r="X70" s="234">
        <v>0.0</v>
      </c>
      <c r="Y70" s="234">
        <v>0.0</v>
      </c>
      <c r="Z70" s="234">
        <v>0.0</v>
      </c>
      <c r="AA70" s="234">
        <v>0.0</v>
      </c>
      <c r="AB70" s="234">
        <v>0.0</v>
      </c>
      <c r="AC70" s="234">
        <v>0.0</v>
      </c>
      <c r="AD70" s="234">
        <v>1.6042422</v>
      </c>
      <c r="AE70" s="234">
        <v>14.760796</v>
      </c>
      <c r="AF70" s="234">
        <v>12.8339376</v>
      </c>
      <c r="AG70" s="234">
        <v>14.340953</v>
      </c>
      <c r="AH70" s="234">
        <v>14.4205022</v>
      </c>
      <c r="AI70" s="234">
        <v>14.1023054</v>
      </c>
      <c r="AJ70" s="234">
        <v>14.9508302</v>
      </c>
      <c r="AK70" s="234">
        <v>16.7406872</v>
      </c>
      <c r="AL70" s="234">
        <v>17.4743076</v>
      </c>
      <c r="AM70" s="234">
        <v>25.1331278</v>
      </c>
      <c r="AN70" s="234">
        <v>43.3498946</v>
      </c>
      <c r="AO70" s="234">
        <v>50.4689999999998</v>
      </c>
      <c r="AP70" s="234">
        <v>53.0879999999998</v>
      </c>
      <c r="AQ70" s="234">
        <v>54.8429999999997</v>
      </c>
      <c r="AR70" s="234">
        <v>62.1299999999997</v>
      </c>
      <c r="AS70" s="234">
        <v>68.3939999999997</v>
      </c>
      <c r="AT70" s="234">
        <v>70.1339999999997</v>
      </c>
      <c r="AU70" s="234">
        <v>73.8799999999997</v>
      </c>
      <c r="AV70" s="235">
        <v>86.3499999999996</v>
      </c>
      <c r="AW70" s="236">
        <v>0.16878722608089</v>
      </c>
      <c r="AX70" s="237">
        <v>0.03260127827525</v>
      </c>
    </row>
    <row r="71" ht="9.75" customHeight="1">
      <c r="A71" s="25" t="s">
        <v>168</v>
      </c>
      <c r="B71" s="234">
        <v>0.0</v>
      </c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0.0</v>
      </c>
      <c r="S71" s="234">
        <v>0.0</v>
      </c>
      <c r="T71" s="234">
        <v>0.0</v>
      </c>
      <c r="U71" s="234">
        <v>0.0</v>
      </c>
      <c r="V71" s="234">
        <v>0.0</v>
      </c>
      <c r="W71" s="234">
        <v>0.0</v>
      </c>
      <c r="X71" s="234">
        <v>0.0</v>
      </c>
      <c r="Y71" s="234">
        <v>0.0</v>
      </c>
      <c r="Z71" s="234">
        <v>0.0</v>
      </c>
      <c r="AA71" s="234">
        <v>0.0</v>
      </c>
      <c r="AB71" s="234">
        <v>0.0</v>
      </c>
      <c r="AC71" s="234">
        <v>0.0</v>
      </c>
      <c r="AD71" s="234">
        <v>0.0</v>
      </c>
      <c r="AE71" s="234">
        <v>0.0</v>
      </c>
      <c r="AF71" s="234">
        <v>0.0</v>
      </c>
      <c r="AG71" s="234">
        <v>0.0</v>
      </c>
      <c r="AH71" s="234">
        <v>0.0</v>
      </c>
      <c r="AI71" s="234">
        <v>0.0</v>
      </c>
      <c r="AJ71" s="234">
        <v>0.0</v>
      </c>
      <c r="AK71" s="234">
        <v>0.0</v>
      </c>
      <c r="AL71" s="234">
        <v>0.0</v>
      </c>
      <c r="AM71" s="234">
        <v>0.0</v>
      </c>
      <c r="AN71" s="234">
        <v>0.0</v>
      </c>
      <c r="AO71" s="234">
        <v>0.0</v>
      </c>
      <c r="AP71" s="234">
        <v>0.0</v>
      </c>
      <c r="AQ71" s="234">
        <v>0.0</v>
      </c>
      <c r="AR71" s="234">
        <v>0.0</v>
      </c>
      <c r="AS71" s="234">
        <v>0.0</v>
      </c>
      <c r="AT71" s="234">
        <v>0.0</v>
      </c>
      <c r="AU71" s="234">
        <v>0.0</v>
      </c>
      <c r="AV71" s="235">
        <v>0.0</v>
      </c>
      <c r="AW71" s="241" t="s">
        <v>107</v>
      </c>
      <c r="AX71" s="242" t="s">
        <v>107</v>
      </c>
    </row>
    <row r="72" ht="9.75" customHeight="1">
      <c r="A72" s="25" t="s">
        <v>121</v>
      </c>
      <c r="B72" s="234">
        <v>0.0</v>
      </c>
      <c r="C72" s="234">
        <v>0.0</v>
      </c>
      <c r="D72" s="234">
        <v>0.0</v>
      </c>
      <c r="E72" s="234">
        <v>0.0</v>
      </c>
      <c r="F72" s="234">
        <v>0.7247816</v>
      </c>
      <c r="G72" s="234">
        <v>1.3081424</v>
      </c>
      <c r="H72" s="234">
        <v>0.972268</v>
      </c>
      <c r="I72" s="234">
        <v>0.9236546</v>
      </c>
      <c r="J72" s="234">
        <v>1.9533748</v>
      </c>
      <c r="K72" s="234">
        <v>1.7986958</v>
      </c>
      <c r="L72" s="234">
        <v>2.143409</v>
      </c>
      <c r="M72" s="234">
        <v>2.6560594</v>
      </c>
      <c r="N72" s="234">
        <v>1.8517286</v>
      </c>
      <c r="O72" s="234">
        <v>2.2627328</v>
      </c>
      <c r="P72" s="234">
        <v>2.3467014</v>
      </c>
      <c r="Q72" s="234">
        <v>2.4483476</v>
      </c>
      <c r="R72" s="234">
        <v>2.4660252</v>
      </c>
      <c r="S72" s="234">
        <v>2.1566672</v>
      </c>
      <c r="T72" s="234">
        <v>3.0759024</v>
      </c>
      <c r="U72" s="234">
        <v>4.0393316</v>
      </c>
      <c r="V72" s="234">
        <v>4.507788</v>
      </c>
      <c r="W72" s="234">
        <v>5.0204384</v>
      </c>
      <c r="X72" s="234">
        <v>5.3209576</v>
      </c>
      <c r="Y72" s="234">
        <v>6.076675</v>
      </c>
      <c r="Z72" s="234">
        <v>4.021654</v>
      </c>
      <c r="AA72" s="234">
        <v>6.3948718</v>
      </c>
      <c r="AB72" s="234">
        <v>5.413765</v>
      </c>
      <c r="AC72" s="234">
        <v>6.4037106</v>
      </c>
      <c r="AD72" s="234">
        <v>6.2269346</v>
      </c>
      <c r="AE72" s="234">
        <v>4.9453086</v>
      </c>
      <c r="AF72" s="234">
        <v>7.6146262</v>
      </c>
      <c r="AG72" s="234">
        <v>8.4012794</v>
      </c>
      <c r="AH72" s="234">
        <v>10.0718126</v>
      </c>
      <c r="AI72" s="234">
        <v>11.3711162</v>
      </c>
      <c r="AJ72" s="234">
        <v>12.727872</v>
      </c>
      <c r="AK72" s="234">
        <v>15.7684192</v>
      </c>
      <c r="AL72" s="234">
        <v>18.8885156</v>
      </c>
      <c r="AM72" s="234">
        <v>19.3525526</v>
      </c>
      <c r="AN72" s="234">
        <v>18.141637</v>
      </c>
      <c r="AO72" s="234">
        <v>16.7627842</v>
      </c>
      <c r="AP72" s="234">
        <v>17.8234402</v>
      </c>
      <c r="AQ72" s="234">
        <v>17.6317599999999</v>
      </c>
      <c r="AR72" s="234">
        <v>17.8317799999999</v>
      </c>
      <c r="AS72" s="234">
        <v>15.2307299999999</v>
      </c>
      <c r="AT72" s="234">
        <v>16.8161799999999</v>
      </c>
      <c r="AU72" s="234">
        <v>23.0821099999999</v>
      </c>
      <c r="AV72" s="235">
        <v>32.2236499999998</v>
      </c>
      <c r="AW72" s="236">
        <v>0.39604437351227</v>
      </c>
      <c r="AX72" s="237">
        <v>0.01216597761959</v>
      </c>
    </row>
    <row r="73" ht="9.75" customHeight="1">
      <c r="A73" s="25" t="s">
        <v>122</v>
      </c>
      <c r="B73" s="234">
        <v>0.0</v>
      </c>
      <c r="C73" s="234">
        <v>0.0</v>
      </c>
      <c r="D73" s="234">
        <v>0.0</v>
      </c>
      <c r="E73" s="234">
        <v>0.0</v>
      </c>
      <c r="F73" s="234">
        <v>0.0</v>
      </c>
      <c r="G73" s="234">
        <v>0.0</v>
      </c>
      <c r="H73" s="234">
        <v>0.0</v>
      </c>
      <c r="I73" s="234">
        <v>0.0</v>
      </c>
      <c r="J73" s="234">
        <v>0.0</v>
      </c>
      <c r="K73" s="234">
        <v>0.0</v>
      </c>
      <c r="L73" s="234">
        <v>0.0</v>
      </c>
      <c r="M73" s="234">
        <v>0.0</v>
      </c>
      <c r="N73" s="234">
        <v>0.0</v>
      </c>
      <c r="O73" s="234">
        <v>0.0</v>
      </c>
      <c r="P73" s="234">
        <v>0.0</v>
      </c>
      <c r="Q73" s="234">
        <v>0.0</v>
      </c>
      <c r="R73" s="234">
        <v>0.0</v>
      </c>
      <c r="S73" s="234">
        <v>0.0</v>
      </c>
      <c r="T73" s="234">
        <v>0.0</v>
      </c>
      <c r="U73" s="234">
        <v>0.0</v>
      </c>
      <c r="V73" s="234">
        <v>0.0</v>
      </c>
      <c r="W73" s="234">
        <v>0.0</v>
      </c>
      <c r="X73" s="234">
        <v>0.0</v>
      </c>
      <c r="Y73" s="234">
        <v>0.0</v>
      </c>
      <c r="Z73" s="234">
        <v>0.0</v>
      </c>
      <c r="AA73" s="234">
        <v>0.0</v>
      </c>
      <c r="AB73" s="234">
        <v>0.0</v>
      </c>
      <c r="AC73" s="234">
        <v>0.0</v>
      </c>
      <c r="AD73" s="234">
        <v>0.0</v>
      </c>
      <c r="AE73" s="234">
        <v>0.0</v>
      </c>
      <c r="AF73" s="234">
        <v>0.0</v>
      </c>
      <c r="AG73" s="234">
        <v>0.0</v>
      </c>
      <c r="AH73" s="234">
        <v>0.0</v>
      </c>
      <c r="AI73" s="234">
        <v>0.0</v>
      </c>
      <c r="AJ73" s="234">
        <v>0.0</v>
      </c>
      <c r="AK73" s="234">
        <v>0.0</v>
      </c>
      <c r="AL73" s="234">
        <v>0.0</v>
      </c>
      <c r="AM73" s="234">
        <v>0.0</v>
      </c>
      <c r="AN73" s="234">
        <v>0.0</v>
      </c>
      <c r="AO73" s="234">
        <v>0.0</v>
      </c>
      <c r="AP73" s="234">
        <v>0.0</v>
      </c>
      <c r="AQ73" s="234">
        <v>0.0</v>
      </c>
      <c r="AR73" s="234">
        <v>0.0</v>
      </c>
      <c r="AS73" s="234">
        <v>0.0</v>
      </c>
      <c r="AT73" s="234">
        <v>0.0</v>
      </c>
      <c r="AU73" s="234">
        <v>0.0</v>
      </c>
      <c r="AV73" s="235">
        <v>0.0</v>
      </c>
      <c r="AW73" s="241" t="s">
        <v>107</v>
      </c>
      <c r="AX73" s="242" t="s">
        <v>107</v>
      </c>
    </row>
    <row r="74" ht="9.75" customHeight="1">
      <c r="A74" s="25" t="s">
        <v>169</v>
      </c>
      <c r="B74" s="234">
        <v>0.0265164</v>
      </c>
      <c r="C74" s="234">
        <v>0.3712296</v>
      </c>
      <c r="D74" s="234">
        <v>0.8485248</v>
      </c>
      <c r="E74" s="234">
        <v>0.7203622</v>
      </c>
      <c r="F74" s="234">
        <v>0.9369128</v>
      </c>
      <c r="G74" s="234">
        <v>3.3057112</v>
      </c>
      <c r="H74" s="234">
        <v>7.0975564</v>
      </c>
      <c r="I74" s="234">
        <v>8.7813478</v>
      </c>
      <c r="J74" s="234">
        <v>9.4972906</v>
      </c>
      <c r="K74" s="234">
        <v>18.583577</v>
      </c>
      <c r="L74" s="234">
        <v>21.7125122</v>
      </c>
      <c r="M74" s="234">
        <v>36.7517304</v>
      </c>
      <c r="N74" s="234">
        <v>28.1692556</v>
      </c>
      <c r="O74" s="234">
        <v>52.0428544</v>
      </c>
      <c r="P74" s="234">
        <v>61.9511492</v>
      </c>
      <c r="Q74" s="234">
        <v>82.6251024</v>
      </c>
      <c r="R74" s="234">
        <v>85.6170362</v>
      </c>
      <c r="S74" s="234">
        <v>105.535272</v>
      </c>
      <c r="T74" s="234">
        <v>108.7879504</v>
      </c>
      <c r="U74" s="234">
        <v>126.7395532</v>
      </c>
      <c r="V74" s="234">
        <v>151.9566496</v>
      </c>
      <c r="W74" s="234">
        <v>166.478798</v>
      </c>
      <c r="X74" s="234">
        <v>189.3978064</v>
      </c>
      <c r="Y74" s="234">
        <v>174.9684654</v>
      </c>
      <c r="Z74" s="234">
        <v>186.6621978</v>
      </c>
      <c r="AA74" s="234">
        <v>195.7263872</v>
      </c>
      <c r="AB74" s="234">
        <v>209.3823332</v>
      </c>
      <c r="AC74" s="234">
        <v>218.0355184</v>
      </c>
      <c r="AD74" s="234">
        <v>248.6177664</v>
      </c>
      <c r="AE74" s="234">
        <v>259.4983292</v>
      </c>
      <c r="AF74" s="234">
        <v>287.853199599999</v>
      </c>
      <c r="AG74" s="234">
        <v>297.5670408</v>
      </c>
      <c r="AH74" s="234">
        <v>321.754417</v>
      </c>
      <c r="AI74" s="234">
        <v>327.2212148</v>
      </c>
      <c r="AJ74" s="234">
        <v>317.7018272</v>
      </c>
      <c r="AK74" s="234">
        <v>319.7391706</v>
      </c>
      <c r="AL74" s="234">
        <v>321.0959264</v>
      </c>
      <c r="AM74" s="234">
        <v>314.9308634</v>
      </c>
      <c r="AN74" s="234">
        <v>230.4230966</v>
      </c>
      <c r="AO74" s="234">
        <v>285.9219218</v>
      </c>
      <c r="AP74" s="234">
        <v>293.037999999998</v>
      </c>
      <c r="AQ74" s="234">
        <v>305.007999999998</v>
      </c>
      <c r="AR74" s="234">
        <v>279.008999999998</v>
      </c>
      <c r="AS74" s="234">
        <v>251.743999999999</v>
      </c>
      <c r="AT74" s="234">
        <v>287.355999999998</v>
      </c>
      <c r="AU74" s="234">
        <v>292.354999999998</v>
      </c>
      <c r="AV74" s="235">
        <v>162.927284999999</v>
      </c>
      <c r="AW74" s="236">
        <v>-0.44270738959312</v>
      </c>
      <c r="AX74" s="237">
        <v>0.06151288375258</v>
      </c>
    </row>
    <row r="75" ht="9.75" customHeight="1">
      <c r="A75" s="25" t="s">
        <v>123</v>
      </c>
      <c r="B75" s="234">
        <v>0.0</v>
      </c>
      <c r="C75" s="234">
        <v>0.0</v>
      </c>
      <c r="D75" s="234">
        <v>0.0</v>
      </c>
      <c r="E75" s="234">
        <v>0.0</v>
      </c>
      <c r="F75" s="234">
        <v>0.0</v>
      </c>
      <c r="G75" s="234">
        <v>0.0</v>
      </c>
      <c r="H75" s="234">
        <v>0.0</v>
      </c>
      <c r="I75" s="234">
        <v>0.0</v>
      </c>
      <c r="J75" s="234">
        <v>0.0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0.0</v>
      </c>
      <c r="T75" s="234">
        <v>0.0</v>
      </c>
      <c r="U75" s="234">
        <v>0.0</v>
      </c>
      <c r="V75" s="234">
        <v>0.0</v>
      </c>
      <c r="W75" s="234">
        <v>0.0</v>
      </c>
      <c r="X75" s="234">
        <v>0.0</v>
      </c>
      <c r="Y75" s="234">
        <v>0.0</v>
      </c>
      <c r="Z75" s="234">
        <v>0.0</v>
      </c>
      <c r="AA75" s="234">
        <v>0.0</v>
      </c>
      <c r="AB75" s="234">
        <v>0.0</v>
      </c>
      <c r="AC75" s="234">
        <v>0.0</v>
      </c>
      <c r="AD75" s="234">
        <v>0.0</v>
      </c>
      <c r="AE75" s="234">
        <v>0.0</v>
      </c>
      <c r="AF75" s="234">
        <v>0.0</v>
      </c>
      <c r="AG75" s="234">
        <v>0.0</v>
      </c>
      <c r="AH75" s="234">
        <v>0.0</v>
      </c>
      <c r="AI75" s="234">
        <v>0.0</v>
      </c>
      <c r="AJ75" s="234">
        <v>0.0</v>
      </c>
      <c r="AK75" s="234">
        <v>0.0</v>
      </c>
      <c r="AL75" s="234">
        <v>0.0</v>
      </c>
      <c r="AM75" s="234">
        <v>0.0</v>
      </c>
      <c r="AN75" s="234">
        <v>0.0</v>
      </c>
      <c r="AO75" s="234">
        <v>0.0</v>
      </c>
      <c r="AP75" s="234">
        <v>0.0</v>
      </c>
      <c r="AQ75" s="234">
        <v>0.0</v>
      </c>
      <c r="AR75" s="234">
        <v>0.0</v>
      </c>
      <c r="AS75" s="234">
        <v>0.0</v>
      </c>
      <c r="AT75" s="234">
        <v>0.0</v>
      </c>
      <c r="AU75" s="234">
        <v>0.0</v>
      </c>
      <c r="AV75" s="235">
        <v>0.0</v>
      </c>
      <c r="AW75" s="241" t="s">
        <v>107</v>
      </c>
      <c r="AX75" s="242" t="s">
        <v>107</v>
      </c>
    </row>
    <row r="76" ht="9.75" customHeight="1">
      <c r="A76" s="25" t="s">
        <v>170</v>
      </c>
      <c r="B76" s="234">
        <v>0.0</v>
      </c>
      <c r="C76" s="234">
        <v>0.0</v>
      </c>
      <c r="D76" s="234">
        <v>0.0</v>
      </c>
      <c r="E76" s="234">
        <v>0.0</v>
      </c>
      <c r="F76" s="234">
        <v>0.0</v>
      </c>
      <c r="G76" s="234">
        <v>0.0</v>
      </c>
      <c r="H76" s="234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4">
        <v>0.0</v>
      </c>
      <c r="O76" s="234">
        <v>0.0</v>
      </c>
      <c r="P76" s="234">
        <v>0.0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234">
        <v>0.0</v>
      </c>
      <c r="Z76" s="234">
        <v>0.0</v>
      </c>
      <c r="AA76" s="234">
        <v>0.0</v>
      </c>
      <c r="AB76" s="234">
        <v>0.0</v>
      </c>
      <c r="AC76" s="234">
        <v>0.0</v>
      </c>
      <c r="AD76" s="234">
        <v>0.0</v>
      </c>
      <c r="AE76" s="234">
        <v>0.0</v>
      </c>
      <c r="AF76" s="234">
        <v>0.0</v>
      </c>
      <c r="AG76" s="234">
        <v>0.0</v>
      </c>
      <c r="AH76" s="234">
        <v>0.0</v>
      </c>
      <c r="AI76" s="234">
        <v>0.0</v>
      </c>
      <c r="AJ76" s="234">
        <v>0.0</v>
      </c>
      <c r="AK76" s="234">
        <v>0.0</v>
      </c>
      <c r="AL76" s="234">
        <v>0.0</v>
      </c>
      <c r="AM76" s="234">
        <v>0.0</v>
      </c>
      <c r="AN76" s="234">
        <v>0.0</v>
      </c>
      <c r="AO76" s="234">
        <v>0.0</v>
      </c>
      <c r="AP76" s="234">
        <v>0.0</v>
      </c>
      <c r="AQ76" s="234">
        <v>0.0</v>
      </c>
      <c r="AR76" s="234">
        <v>0.0</v>
      </c>
      <c r="AS76" s="234">
        <v>0.0</v>
      </c>
      <c r="AT76" s="234">
        <v>0.0</v>
      </c>
      <c r="AU76" s="234">
        <v>0.0</v>
      </c>
      <c r="AV76" s="235">
        <v>0.0</v>
      </c>
      <c r="AW76" s="241" t="s">
        <v>107</v>
      </c>
      <c r="AX76" s="242" t="s">
        <v>107</v>
      </c>
    </row>
    <row r="77" ht="9.75" customHeight="1">
      <c r="A77" s="25" t="s">
        <v>171</v>
      </c>
      <c r="B77" s="234">
        <v>0.0</v>
      </c>
      <c r="C77" s="234">
        <v>0.0</v>
      </c>
      <c r="D77" s="234">
        <v>0.0</v>
      </c>
      <c r="E77" s="234">
        <v>0.0</v>
      </c>
      <c r="F77" s="234">
        <v>0.0</v>
      </c>
      <c r="G77" s="234">
        <v>0.0</v>
      </c>
      <c r="H77" s="234">
        <v>0.0486134</v>
      </c>
      <c r="I77" s="234">
        <v>0.2032924</v>
      </c>
      <c r="J77" s="234">
        <v>0.3800684</v>
      </c>
      <c r="K77" s="234">
        <v>0.530328</v>
      </c>
      <c r="L77" s="234">
        <v>0.6098772</v>
      </c>
      <c r="M77" s="234">
        <v>0.5170698</v>
      </c>
      <c r="N77" s="234">
        <v>0.3270356</v>
      </c>
      <c r="O77" s="234">
        <v>0.1679372</v>
      </c>
      <c r="P77" s="234">
        <v>0.0530328</v>
      </c>
      <c r="Q77" s="234">
        <v>0.0795492</v>
      </c>
      <c r="R77" s="234">
        <v>0.1679372</v>
      </c>
      <c r="S77" s="234">
        <v>0.2032924</v>
      </c>
      <c r="T77" s="234">
        <v>0.2740028</v>
      </c>
      <c r="U77" s="234">
        <v>0.331455</v>
      </c>
      <c r="V77" s="234">
        <v>0.3889072</v>
      </c>
      <c r="W77" s="234">
        <v>0.5259086</v>
      </c>
      <c r="X77" s="234">
        <v>0.3049386</v>
      </c>
      <c r="Y77" s="234">
        <v>0.1944536</v>
      </c>
      <c r="Z77" s="234">
        <v>0.1193238</v>
      </c>
      <c r="AA77" s="234">
        <v>0.419843</v>
      </c>
      <c r="AB77" s="234">
        <v>0.419843</v>
      </c>
      <c r="AC77" s="234">
        <v>0.552425</v>
      </c>
      <c r="AD77" s="234">
        <v>0.4065848</v>
      </c>
      <c r="AE77" s="234">
        <v>0.5877802</v>
      </c>
      <c r="AF77" s="234">
        <v>0.5214892</v>
      </c>
      <c r="AG77" s="234">
        <v>0.3270356</v>
      </c>
      <c r="AH77" s="234">
        <v>0.4507788</v>
      </c>
      <c r="AI77" s="234">
        <v>0.3933266</v>
      </c>
      <c r="AJ77" s="234">
        <v>0.0795492</v>
      </c>
      <c r="AK77" s="234">
        <v>0.9457516</v>
      </c>
      <c r="AL77" s="234">
        <v>2.0859568</v>
      </c>
      <c r="AM77" s="234">
        <v>1.8959226</v>
      </c>
      <c r="AN77" s="234">
        <v>1.9047614</v>
      </c>
      <c r="AO77" s="234">
        <v>2.4174118</v>
      </c>
      <c r="AP77" s="234">
        <v>2.62699999999999</v>
      </c>
      <c r="AQ77" s="234">
        <v>2.74799999999999</v>
      </c>
      <c r="AR77" s="234">
        <v>2.51699999999999</v>
      </c>
      <c r="AS77" s="234">
        <v>1.89999999999999</v>
      </c>
      <c r="AT77" s="234">
        <v>2.85399999999999</v>
      </c>
      <c r="AU77" s="234">
        <v>2.53799999999999</v>
      </c>
      <c r="AV77" s="235">
        <v>3.54399999999999</v>
      </c>
      <c r="AW77" s="236">
        <v>0.3963750898838</v>
      </c>
      <c r="AX77" s="237">
        <v>0.00133803044446</v>
      </c>
    </row>
    <row r="78" ht="9.75" customHeight="1">
      <c r="A78" s="25" t="s">
        <v>172</v>
      </c>
      <c r="B78" s="234">
        <v>0.0</v>
      </c>
      <c r="C78" s="234">
        <v>0.0</v>
      </c>
      <c r="D78" s="234">
        <v>0.0</v>
      </c>
      <c r="E78" s="234">
        <v>0.0</v>
      </c>
      <c r="F78" s="234">
        <v>0.0</v>
      </c>
      <c r="G78" s="234">
        <v>0.0</v>
      </c>
      <c r="H78" s="234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34">
        <v>0.0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234">
        <v>0.0</v>
      </c>
      <c r="Z78" s="234">
        <v>0.0</v>
      </c>
      <c r="AA78" s="234">
        <v>0.0</v>
      </c>
      <c r="AB78" s="234">
        <v>0.0</v>
      </c>
      <c r="AC78" s="234">
        <v>0.0</v>
      </c>
      <c r="AD78" s="234">
        <v>0.0</v>
      </c>
      <c r="AE78" s="234">
        <v>0.0</v>
      </c>
      <c r="AF78" s="234">
        <v>0.0</v>
      </c>
      <c r="AG78" s="234">
        <v>0.0</v>
      </c>
      <c r="AH78" s="234">
        <v>0.0</v>
      </c>
      <c r="AI78" s="234">
        <v>0.0</v>
      </c>
      <c r="AJ78" s="234">
        <v>0.0</v>
      </c>
      <c r="AK78" s="234">
        <v>0.0</v>
      </c>
      <c r="AL78" s="234">
        <v>0.0</v>
      </c>
      <c r="AM78" s="234">
        <v>0.0</v>
      </c>
      <c r="AN78" s="234">
        <v>0.0</v>
      </c>
      <c r="AO78" s="234">
        <v>0.0</v>
      </c>
      <c r="AP78" s="234">
        <v>0.0</v>
      </c>
      <c r="AQ78" s="234">
        <v>0.0</v>
      </c>
      <c r="AR78" s="234">
        <v>0.0</v>
      </c>
      <c r="AS78" s="234">
        <v>0.0</v>
      </c>
      <c r="AT78" s="234">
        <v>0.0</v>
      </c>
      <c r="AU78" s="234">
        <v>0.0</v>
      </c>
      <c r="AV78" s="235">
        <v>0.0</v>
      </c>
      <c r="AW78" s="241" t="s">
        <v>107</v>
      </c>
      <c r="AX78" s="242" t="s">
        <v>107</v>
      </c>
    </row>
    <row r="79" ht="9.75" customHeight="1">
      <c r="A79" s="25" t="s">
        <v>173</v>
      </c>
      <c r="B79" s="234">
        <v>0.0</v>
      </c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</v>
      </c>
      <c r="K79" s="234">
        <v>0.0</v>
      </c>
      <c r="L79" s="234">
        <v>0.0</v>
      </c>
      <c r="M79" s="234">
        <v>0.0</v>
      </c>
      <c r="N79" s="234">
        <v>0.0</v>
      </c>
      <c r="O79" s="234">
        <v>0.0</v>
      </c>
      <c r="P79" s="234">
        <v>0.0</v>
      </c>
      <c r="Q79" s="234">
        <v>0.0</v>
      </c>
      <c r="R79" s="234">
        <v>0.0</v>
      </c>
      <c r="S79" s="234">
        <v>0.0</v>
      </c>
      <c r="T79" s="234">
        <v>0.0</v>
      </c>
      <c r="U79" s="234">
        <v>0.0</v>
      </c>
      <c r="V79" s="234">
        <v>0.0</v>
      </c>
      <c r="W79" s="234">
        <v>0.0</v>
      </c>
      <c r="X79" s="234">
        <v>0.0</v>
      </c>
      <c r="Y79" s="234">
        <v>0.0</v>
      </c>
      <c r="Z79" s="234">
        <v>0.0</v>
      </c>
      <c r="AA79" s="234">
        <v>0.0</v>
      </c>
      <c r="AB79" s="234">
        <v>0.0</v>
      </c>
      <c r="AC79" s="234">
        <v>0.0</v>
      </c>
      <c r="AD79" s="234">
        <v>0.0</v>
      </c>
      <c r="AE79" s="234">
        <v>0.0</v>
      </c>
      <c r="AF79" s="234">
        <v>0.0</v>
      </c>
      <c r="AG79" s="234">
        <v>0.0</v>
      </c>
      <c r="AH79" s="234">
        <v>0.0</v>
      </c>
      <c r="AI79" s="234">
        <v>0.0</v>
      </c>
      <c r="AJ79" s="234">
        <v>0.0</v>
      </c>
      <c r="AK79" s="234">
        <v>0.0</v>
      </c>
      <c r="AL79" s="234">
        <v>0.0</v>
      </c>
      <c r="AM79" s="234">
        <v>0.0</v>
      </c>
      <c r="AN79" s="234">
        <v>0.0</v>
      </c>
      <c r="AO79" s="234">
        <v>0.0</v>
      </c>
      <c r="AP79" s="234">
        <v>0.0</v>
      </c>
      <c r="AQ79" s="234">
        <v>0.0</v>
      </c>
      <c r="AR79" s="234">
        <v>0.0</v>
      </c>
      <c r="AS79" s="234">
        <v>0.0</v>
      </c>
      <c r="AT79" s="234">
        <v>0.0</v>
      </c>
      <c r="AU79" s="234">
        <v>0.0</v>
      </c>
      <c r="AV79" s="235">
        <v>0.0</v>
      </c>
      <c r="AW79" s="241" t="s">
        <v>107</v>
      </c>
      <c r="AX79" s="242" t="s">
        <v>107</v>
      </c>
    </row>
    <row r="80" ht="9.75" customHeight="1">
      <c r="A80" s="25" t="s">
        <v>174</v>
      </c>
      <c r="B80" s="234">
        <v>0.0</v>
      </c>
      <c r="C80" s="234">
        <v>0.0</v>
      </c>
      <c r="D80" s="234">
        <v>0.0</v>
      </c>
      <c r="E80" s="234">
        <v>0.0</v>
      </c>
      <c r="F80" s="234">
        <v>0.0</v>
      </c>
      <c r="G80" s="234">
        <v>0.0</v>
      </c>
      <c r="H80" s="234">
        <v>0.0</v>
      </c>
      <c r="I80" s="234">
        <v>0.0</v>
      </c>
      <c r="J80" s="234">
        <v>0.0</v>
      </c>
      <c r="K80" s="234">
        <v>0.0</v>
      </c>
      <c r="L80" s="234">
        <v>0.0</v>
      </c>
      <c r="M80" s="234">
        <v>0.0</v>
      </c>
      <c r="N80" s="234">
        <v>0.0707104</v>
      </c>
      <c r="O80" s="234">
        <v>2.3246044</v>
      </c>
      <c r="P80" s="234">
        <v>3.1510322</v>
      </c>
      <c r="Q80" s="234">
        <v>3.4780678</v>
      </c>
      <c r="R80" s="234">
        <v>2.894707</v>
      </c>
      <c r="S80" s="234">
        <v>3.7741676</v>
      </c>
      <c r="T80" s="234">
        <v>8.9669626</v>
      </c>
      <c r="U80" s="234">
        <v>11.7909592</v>
      </c>
      <c r="V80" s="234">
        <v>16.7451066</v>
      </c>
      <c r="W80" s="234">
        <v>28.3150958</v>
      </c>
      <c r="X80" s="234">
        <v>39.3194018</v>
      </c>
      <c r="Y80" s="234">
        <v>40.106055</v>
      </c>
      <c r="Z80" s="234">
        <v>47.3715486</v>
      </c>
      <c r="AA80" s="234">
        <v>52.8957986</v>
      </c>
      <c r="AB80" s="234">
        <v>56.3208336</v>
      </c>
      <c r="AC80" s="234">
        <v>56.5418036</v>
      </c>
      <c r="AD80" s="234">
        <v>58.1504652</v>
      </c>
      <c r="AE80" s="234">
        <v>58.6631156</v>
      </c>
      <c r="AF80" s="234">
        <v>67.0378786</v>
      </c>
      <c r="AG80" s="234">
        <v>73.936562</v>
      </c>
      <c r="AH80" s="234">
        <v>77.096433</v>
      </c>
      <c r="AI80" s="234">
        <v>89.7049812</v>
      </c>
      <c r="AJ80" s="234">
        <v>103.082505</v>
      </c>
      <c r="AK80" s="234">
        <v>108.982404</v>
      </c>
      <c r="AL80" s="234">
        <v>112.1511138</v>
      </c>
      <c r="AM80" s="234">
        <v>119.124927</v>
      </c>
      <c r="AN80" s="234">
        <v>129.6828736</v>
      </c>
      <c r="AO80" s="234">
        <v>130.714999999999</v>
      </c>
      <c r="AP80" s="234">
        <v>146.856999999999</v>
      </c>
      <c r="AQ80" s="234">
        <v>148.748999999999</v>
      </c>
      <c r="AR80" s="234">
        <v>142.936999999999</v>
      </c>
      <c r="AS80" s="234">
        <v>150.957999999999</v>
      </c>
      <c r="AT80" s="234">
        <v>147.771199999999</v>
      </c>
      <c r="AU80" s="234">
        <v>148.595999999999</v>
      </c>
      <c r="AV80" s="235">
        <v>150.162999999999</v>
      </c>
      <c r="AW80" s="236">
        <v>0.01054537110031</v>
      </c>
      <c r="AX80" s="237">
        <v>0.05669375509024</v>
      </c>
    </row>
    <row r="81" ht="9.75" customHeight="1">
      <c r="A81" s="25" t="s">
        <v>175</v>
      </c>
      <c r="B81" s="234">
        <v>0.0</v>
      </c>
      <c r="C81" s="234">
        <v>0.0</v>
      </c>
      <c r="D81" s="234">
        <v>0.0</v>
      </c>
      <c r="E81" s="234">
        <v>0.0</v>
      </c>
      <c r="F81" s="234">
        <v>0.0</v>
      </c>
      <c r="G81" s="234">
        <v>0.0</v>
      </c>
      <c r="H81" s="234">
        <v>0.0</v>
      </c>
      <c r="I81" s="234">
        <v>0.0</v>
      </c>
      <c r="J81" s="234">
        <v>0.0</v>
      </c>
      <c r="K81" s="234">
        <v>0.0</v>
      </c>
      <c r="L81" s="234">
        <v>0.0</v>
      </c>
      <c r="M81" s="234">
        <v>0.0</v>
      </c>
      <c r="N81" s="234">
        <v>0.1016462</v>
      </c>
      <c r="O81" s="234">
        <v>2.6693176</v>
      </c>
      <c r="P81" s="234">
        <v>6.3285808</v>
      </c>
      <c r="Q81" s="234">
        <v>8.197987</v>
      </c>
      <c r="R81" s="234">
        <v>10.6684316</v>
      </c>
      <c r="S81" s="234">
        <v>13.0858434</v>
      </c>
      <c r="T81" s="234">
        <v>18.9061932</v>
      </c>
      <c r="U81" s="234">
        <v>24.593961</v>
      </c>
      <c r="V81" s="234">
        <v>28.7305194</v>
      </c>
      <c r="W81" s="234">
        <v>26.9450818</v>
      </c>
      <c r="X81" s="234">
        <v>33.1322418</v>
      </c>
      <c r="Y81" s="234">
        <v>30.6573778</v>
      </c>
      <c r="Z81" s="234">
        <v>28.2797406</v>
      </c>
      <c r="AA81" s="234">
        <v>32.8659529999998</v>
      </c>
      <c r="AB81" s="234">
        <v>35.2900819999998</v>
      </c>
      <c r="AC81" s="234">
        <v>33.8445049999998</v>
      </c>
      <c r="AD81" s="234">
        <v>34.3541549999998</v>
      </c>
      <c r="AE81" s="234">
        <v>34.8705449999998</v>
      </c>
      <c r="AF81" s="234">
        <v>35.3156399999998</v>
      </c>
      <c r="AG81" s="234">
        <v>37.7876909599998</v>
      </c>
      <c r="AH81" s="234">
        <v>36.2694705999998</v>
      </c>
      <c r="AI81" s="234">
        <v>36.8244652599998</v>
      </c>
      <c r="AJ81" s="234">
        <v>38.4158051999998</v>
      </c>
      <c r="AK81" s="234">
        <v>38.5027905199998</v>
      </c>
      <c r="AL81" s="234">
        <v>35.4864223999998</v>
      </c>
      <c r="AM81" s="234">
        <v>39.5529204709998</v>
      </c>
      <c r="AN81" s="234">
        <v>38.8895759609998</v>
      </c>
      <c r="AO81" s="234">
        <v>39.4900649999998</v>
      </c>
      <c r="AP81" s="234">
        <v>39.9720079999998</v>
      </c>
      <c r="AQ81" s="234">
        <v>39.8704979999998</v>
      </c>
      <c r="AR81" s="234">
        <v>40.5391599999998</v>
      </c>
      <c r="AS81" s="234">
        <v>40.8268599999998</v>
      </c>
      <c r="AT81" s="234">
        <v>41.5711299999998</v>
      </c>
      <c r="AU81" s="234">
        <v>41.6286899999998</v>
      </c>
      <c r="AV81" s="235">
        <v>42.1292199999998</v>
      </c>
      <c r="AW81" s="236">
        <v>0.01202367898077</v>
      </c>
      <c r="AX81" s="237">
        <v>0.01590580679476</v>
      </c>
    </row>
    <row r="82" ht="9.75" customHeight="1">
      <c r="A82" s="25" t="s">
        <v>124</v>
      </c>
      <c r="B82" s="234">
        <v>0.0</v>
      </c>
      <c r="C82" s="234">
        <v>0.0</v>
      </c>
      <c r="D82" s="234">
        <v>0.0</v>
      </c>
      <c r="E82" s="234">
        <v>0.0</v>
      </c>
      <c r="F82" s="234">
        <v>0.0</v>
      </c>
      <c r="G82" s="234">
        <v>0.0</v>
      </c>
      <c r="H82" s="234">
        <v>0.0</v>
      </c>
      <c r="I82" s="234">
        <v>0.0</v>
      </c>
      <c r="J82" s="234">
        <v>0.0</v>
      </c>
      <c r="K82" s="234">
        <v>0.0</v>
      </c>
      <c r="L82" s="234">
        <v>0.0</v>
      </c>
      <c r="M82" s="234">
        <v>0.0</v>
      </c>
      <c r="N82" s="234">
        <v>0.0</v>
      </c>
      <c r="O82" s="234">
        <v>0.0</v>
      </c>
      <c r="P82" s="234">
        <v>0.0</v>
      </c>
      <c r="Q82" s="234">
        <v>0.0</v>
      </c>
      <c r="R82" s="234">
        <v>0.0</v>
      </c>
      <c r="S82" s="234">
        <v>0.0</v>
      </c>
      <c r="T82" s="234">
        <v>0.0</v>
      </c>
      <c r="U82" s="234">
        <v>0.0</v>
      </c>
      <c r="V82" s="234">
        <v>0.0</v>
      </c>
      <c r="W82" s="234">
        <v>0.0</v>
      </c>
      <c r="X82" s="234">
        <v>0.0</v>
      </c>
      <c r="Y82" s="234">
        <v>0.0</v>
      </c>
      <c r="Z82" s="234">
        <v>0.0</v>
      </c>
      <c r="AA82" s="234">
        <v>0.0</v>
      </c>
      <c r="AB82" s="234">
        <v>0.0</v>
      </c>
      <c r="AC82" s="234">
        <v>0.0</v>
      </c>
      <c r="AD82" s="234">
        <v>0.0</v>
      </c>
      <c r="AE82" s="234">
        <v>0.0</v>
      </c>
      <c r="AF82" s="234">
        <v>0.0</v>
      </c>
      <c r="AG82" s="234">
        <v>0.0</v>
      </c>
      <c r="AH82" s="234">
        <v>0.0</v>
      </c>
      <c r="AI82" s="234">
        <v>0.0</v>
      </c>
      <c r="AJ82" s="234">
        <v>0.0</v>
      </c>
      <c r="AK82" s="234">
        <v>0.0</v>
      </c>
      <c r="AL82" s="234">
        <v>0.0</v>
      </c>
      <c r="AM82" s="234">
        <v>0.0</v>
      </c>
      <c r="AN82" s="234">
        <v>0.0</v>
      </c>
      <c r="AO82" s="234">
        <v>0.0</v>
      </c>
      <c r="AP82" s="234">
        <v>0.0</v>
      </c>
      <c r="AQ82" s="234">
        <v>0.0</v>
      </c>
      <c r="AR82" s="234">
        <v>0.0</v>
      </c>
      <c r="AS82" s="234">
        <v>0.0</v>
      </c>
      <c r="AT82" s="234">
        <v>0.0</v>
      </c>
      <c r="AU82" s="234">
        <v>0.0</v>
      </c>
      <c r="AV82" s="235">
        <v>0.0</v>
      </c>
      <c r="AW82" s="241" t="s">
        <v>107</v>
      </c>
      <c r="AX82" s="242" t="s">
        <v>107</v>
      </c>
    </row>
    <row r="83" ht="9.75" customHeight="1">
      <c r="A83" s="25" t="s">
        <v>125</v>
      </c>
      <c r="B83" s="234">
        <v>0.0</v>
      </c>
      <c r="C83" s="234">
        <v>0.0</v>
      </c>
      <c r="D83" s="234">
        <v>0.0</v>
      </c>
      <c r="E83" s="234">
        <v>0.0</v>
      </c>
      <c r="F83" s="234">
        <v>0.0</v>
      </c>
      <c r="G83" s="234">
        <v>0.0</v>
      </c>
      <c r="H83" s="234">
        <v>0.0</v>
      </c>
      <c r="I83" s="234">
        <v>0.0</v>
      </c>
      <c r="J83" s="234">
        <v>0.0</v>
      </c>
      <c r="K83" s="234">
        <v>0.0</v>
      </c>
      <c r="L83" s="234">
        <v>0.0</v>
      </c>
      <c r="M83" s="234">
        <v>0.0</v>
      </c>
      <c r="N83" s="234">
        <v>0.0</v>
      </c>
      <c r="O83" s="234">
        <v>0.0</v>
      </c>
      <c r="P83" s="234">
        <v>0.0</v>
      </c>
      <c r="Q83" s="234">
        <v>0.0</v>
      </c>
      <c r="R83" s="234">
        <v>0.0</v>
      </c>
      <c r="S83" s="234">
        <v>0.0</v>
      </c>
      <c r="T83" s="234">
        <v>0.0</v>
      </c>
      <c r="U83" s="234">
        <v>0.0</v>
      </c>
      <c r="V83" s="234">
        <v>0.0</v>
      </c>
      <c r="W83" s="234">
        <v>0.0</v>
      </c>
      <c r="X83" s="234">
        <v>0.0</v>
      </c>
      <c r="Y83" s="234">
        <v>0.0</v>
      </c>
      <c r="Z83" s="234">
        <v>0.0</v>
      </c>
      <c r="AA83" s="234">
        <v>0.0</v>
      </c>
      <c r="AB83" s="234">
        <v>0.0</v>
      </c>
      <c r="AC83" s="234">
        <v>0.0</v>
      </c>
      <c r="AD83" s="234">
        <v>0.0</v>
      </c>
      <c r="AE83" s="234">
        <v>0.0</v>
      </c>
      <c r="AF83" s="234">
        <v>0.0</v>
      </c>
      <c r="AG83" s="234">
        <v>0.0</v>
      </c>
      <c r="AH83" s="234">
        <v>0.0</v>
      </c>
      <c r="AI83" s="234">
        <v>0.0</v>
      </c>
      <c r="AJ83" s="234">
        <v>0.0</v>
      </c>
      <c r="AK83" s="234">
        <v>0.0</v>
      </c>
      <c r="AL83" s="234">
        <v>0.0</v>
      </c>
      <c r="AM83" s="234">
        <v>0.0</v>
      </c>
      <c r="AN83" s="234">
        <v>0.0</v>
      </c>
      <c r="AO83" s="234">
        <v>0.0</v>
      </c>
      <c r="AP83" s="234">
        <v>0.0</v>
      </c>
      <c r="AQ83" s="234">
        <v>0.0</v>
      </c>
      <c r="AR83" s="234">
        <v>0.0</v>
      </c>
      <c r="AS83" s="234">
        <v>0.0</v>
      </c>
      <c r="AT83" s="234">
        <v>0.0</v>
      </c>
      <c r="AU83" s="234">
        <v>0.0</v>
      </c>
      <c r="AV83" s="235">
        <v>0.0</v>
      </c>
      <c r="AW83" s="241" t="s">
        <v>107</v>
      </c>
      <c r="AX83" s="242" t="s">
        <v>107</v>
      </c>
    </row>
    <row r="84" ht="9.75" customHeight="1">
      <c r="A84" s="25" t="s">
        <v>126</v>
      </c>
      <c r="B84" s="234">
        <v>0.0</v>
      </c>
      <c r="C84" s="234">
        <v>0.0</v>
      </c>
      <c r="D84" s="234">
        <v>0.0</v>
      </c>
      <c r="E84" s="234">
        <v>0.0</v>
      </c>
      <c r="F84" s="234">
        <v>0.0</v>
      </c>
      <c r="G84" s="234">
        <v>0.0</v>
      </c>
      <c r="H84" s="234">
        <v>0.0</v>
      </c>
      <c r="I84" s="234">
        <v>0.0</v>
      </c>
      <c r="J84" s="234">
        <v>0.0</v>
      </c>
      <c r="K84" s="234">
        <v>0.0</v>
      </c>
      <c r="L84" s="234">
        <v>0.0</v>
      </c>
      <c r="M84" s="234">
        <v>0.0</v>
      </c>
      <c r="N84" s="234">
        <v>0.0</v>
      </c>
      <c r="O84" s="234">
        <v>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234">
        <v>0.0</v>
      </c>
      <c r="Z84" s="234">
        <v>0.0</v>
      </c>
      <c r="AA84" s="234">
        <v>0.0</v>
      </c>
      <c r="AB84" s="234">
        <v>0.0</v>
      </c>
      <c r="AC84" s="234">
        <v>0.0</v>
      </c>
      <c r="AD84" s="234">
        <v>0.0</v>
      </c>
      <c r="AE84" s="234">
        <v>0.0</v>
      </c>
      <c r="AF84" s="234">
        <v>0.0</v>
      </c>
      <c r="AG84" s="234">
        <v>0.0</v>
      </c>
      <c r="AH84" s="234">
        <v>0.0</v>
      </c>
      <c r="AI84" s="234">
        <v>0.0</v>
      </c>
      <c r="AJ84" s="234">
        <v>0.0</v>
      </c>
      <c r="AK84" s="234">
        <v>0.0</v>
      </c>
      <c r="AL84" s="234">
        <v>0.0</v>
      </c>
      <c r="AM84" s="234">
        <v>0.0</v>
      </c>
      <c r="AN84" s="234">
        <v>0.0</v>
      </c>
      <c r="AO84" s="234">
        <v>0.0</v>
      </c>
      <c r="AP84" s="234">
        <v>0.0</v>
      </c>
      <c r="AQ84" s="234">
        <v>0.0</v>
      </c>
      <c r="AR84" s="234">
        <v>0.0</v>
      </c>
      <c r="AS84" s="234">
        <v>0.0</v>
      </c>
      <c r="AT84" s="234">
        <v>0.0</v>
      </c>
      <c r="AU84" s="234">
        <v>0.0</v>
      </c>
      <c r="AV84" s="235">
        <v>0.0</v>
      </c>
      <c r="AW84" s="241" t="s">
        <v>107</v>
      </c>
      <c r="AX84" s="242" t="s">
        <v>107</v>
      </c>
    </row>
    <row r="85" ht="9.75" customHeight="1">
      <c r="A85" s="28" t="s">
        <v>127</v>
      </c>
      <c r="B85" s="238">
        <v>0.0265164</v>
      </c>
      <c r="C85" s="238">
        <v>0.3712296</v>
      </c>
      <c r="D85" s="238">
        <v>0.8485248</v>
      </c>
      <c r="E85" s="238">
        <v>0.7203622</v>
      </c>
      <c r="F85" s="238">
        <v>1.6616944</v>
      </c>
      <c r="G85" s="238">
        <v>4.6138536</v>
      </c>
      <c r="H85" s="238">
        <v>8.1184378</v>
      </c>
      <c r="I85" s="238">
        <v>9.9082948</v>
      </c>
      <c r="J85" s="238">
        <v>11.8307338</v>
      </c>
      <c r="K85" s="238">
        <v>20.9126008</v>
      </c>
      <c r="L85" s="238">
        <v>24.4657984</v>
      </c>
      <c r="M85" s="238">
        <v>39.9248596</v>
      </c>
      <c r="N85" s="238">
        <v>30.5203764</v>
      </c>
      <c r="O85" s="238">
        <v>59.4674464</v>
      </c>
      <c r="P85" s="238">
        <v>73.8304964</v>
      </c>
      <c r="Q85" s="238">
        <v>96.829054</v>
      </c>
      <c r="R85" s="238">
        <v>101.8141372</v>
      </c>
      <c r="S85" s="238">
        <v>124.7552426</v>
      </c>
      <c r="T85" s="238">
        <v>140.0110114</v>
      </c>
      <c r="U85" s="238">
        <v>167.49526</v>
      </c>
      <c r="V85" s="238">
        <v>202.3289708</v>
      </c>
      <c r="W85" s="238">
        <v>227.2853226</v>
      </c>
      <c r="X85" s="238">
        <v>267.4753462</v>
      </c>
      <c r="Y85" s="238">
        <v>252.0030268</v>
      </c>
      <c r="Z85" s="238">
        <v>266.4544648</v>
      </c>
      <c r="AA85" s="238">
        <v>288.302853599999</v>
      </c>
      <c r="AB85" s="238">
        <v>306.826856799999</v>
      </c>
      <c r="AC85" s="238">
        <v>315.377962599999</v>
      </c>
      <c r="AD85" s="238">
        <v>349.360148199999</v>
      </c>
      <c r="AE85" s="238">
        <v>373.325874599999</v>
      </c>
      <c r="AF85" s="238">
        <v>411.176771199999</v>
      </c>
      <c r="AG85" s="238">
        <v>432.360561759999</v>
      </c>
      <c r="AH85" s="238">
        <v>460.063414199999</v>
      </c>
      <c r="AI85" s="238">
        <v>479.617409459999</v>
      </c>
      <c r="AJ85" s="238">
        <v>486.958388799999</v>
      </c>
      <c r="AK85" s="238">
        <v>500.679223119999</v>
      </c>
      <c r="AL85" s="238">
        <v>507.1822426</v>
      </c>
      <c r="AM85" s="238">
        <v>519.990313870999</v>
      </c>
      <c r="AN85" s="238">
        <v>462.391839160999</v>
      </c>
      <c r="AO85" s="238">
        <v>525.776182799999</v>
      </c>
      <c r="AP85" s="238">
        <v>553.405448199997</v>
      </c>
      <c r="AQ85" s="238">
        <v>568.850257999997</v>
      </c>
      <c r="AR85" s="238">
        <v>544.963939999997</v>
      </c>
      <c r="AS85" s="238">
        <v>529.053589999997</v>
      </c>
      <c r="AT85" s="238">
        <v>566.502509999997</v>
      </c>
      <c r="AU85" s="238">
        <v>582.079799999997</v>
      </c>
      <c r="AV85" s="238">
        <v>477.337154999998</v>
      </c>
      <c r="AW85" s="239">
        <v>-0.17994551360607</v>
      </c>
      <c r="AX85" s="240">
        <v>0.18021772801876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5"/>
      <c r="AW86" s="236"/>
      <c r="AX86" s="237"/>
    </row>
    <row r="87" ht="9.75" customHeight="1">
      <c r="A87" s="245" t="s">
        <v>453</v>
      </c>
      <c r="B87" s="246">
        <v>25.6592126842105</v>
      </c>
      <c r="C87" s="246">
        <v>34.3923667157895</v>
      </c>
      <c r="D87" s="246">
        <v>42.2166299368421</v>
      </c>
      <c r="E87" s="246">
        <v>51.5866634210527</v>
      </c>
      <c r="F87" s="246">
        <v>62.858932031579</v>
      </c>
      <c r="G87" s="246">
        <v>77.3230049473685</v>
      </c>
      <c r="H87" s="246">
        <v>109.972401515789</v>
      </c>
      <c r="I87" s="246">
        <v>150.830208936842</v>
      </c>
      <c r="J87" s="246">
        <v>202.601125778948</v>
      </c>
      <c r="K87" s="246">
        <v>263.346652042106</v>
      </c>
      <c r="L87" s="246">
        <v>364.339879726317</v>
      </c>
      <c r="M87" s="246">
        <v>433.379020863159</v>
      </c>
      <c r="N87" s="246">
        <v>535.484923021054</v>
      </c>
      <c r="O87" s="246">
        <v>619.375496515791</v>
      </c>
      <c r="P87" s="246">
        <v>639.686176526317</v>
      </c>
      <c r="Q87" s="246">
        <v>711.414717178949</v>
      </c>
      <c r="R87" s="246">
        <v>836.059129357896</v>
      </c>
      <c r="S87" s="246">
        <v>916.780020673686</v>
      </c>
      <c r="T87" s="246">
        <v>1029.55150941052</v>
      </c>
      <c r="U87" s="246">
        <v>1244.70109673684</v>
      </c>
      <c r="V87" s="246">
        <v>1481.95963595789</v>
      </c>
      <c r="W87" s="246">
        <v>1596.60202968421</v>
      </c>
      <c r="X87" s="246">
        <v>1736.33028654737</v>
      </c>
      <c r="Y87" s="246">
        <v>1893.18959385263</v>
      </c>
      <c r="Z87" s="246">
        <v>1946.75382517895</v>
      </c>
      <c r="AA87" s="246">
        <v>2002.34624169474</v>
      </c>
      <c r="AB87" s="246">
        <v>2096.83201852632</v>
      </c>
      <c r="AC87" s="246">
        <v>2113.94881635789</v>
      </c>
      <c r="AD87" s="246">
        <v>2186.91415607368</v>
      </c>
      <c r="AE87" s="246">
        <v>2227.52677714737</v>
      </c>
      <c r="AF87" s="246">
        <v>2324.17785605263</v>
      </c>
      <c r="AG87" s="246">
        <v>2407.86607145474</v>
      </c>
      <c r="AH87" s="246">
        <v>2391.43258775789</v>
      </c>
      <c r="AI87" s="246">
        <v>2431.06566763895</v>
      </c>
      <c r="AJ87" s="246">
        <v>2523.97708889474</v>
      </c>
      <c r="AK87" s="246">
        <v>2582.40717639369</v>
      </c>
      <c r="AL87" s="246">
        <v>2655.12655950527</v>
      </c>
      <c r="AM87" s="246">
        <v>2697.90976810258</v>
      </c>
      <c r="AN87" s="246">
        <v>2643.92980065574</v>
      </c>
      <c r="AO87" s="246">
        <v>2761.83830084121</v>
      </c>
      <c r="AP87" s="246">
        <v>2769.46976666605</v>
      </c>
      <c r="AQ87" s="246">
        <v>2807.17435699374</v>
      </c>
      <c r="AR87" s="246">
        <v>2748.20324749368</v>
      </c>
      <c r="AS87" s="246">
        <v>2735.74722685895</v>
      </c>
      <c r="AT87" s="246">
        <v>2713.88513600526</v>
      </c>
      <c r="AU87" s="246">
        <v>2768.0697112558</v>
      </c>
      <c r="AV87" s="246">
        <v>2648.66919707791</v>
      </c>
      <c r="AW87" s="247">
        <v>-0.0431349389255</v>
      </c>
      <c r="AX87" s="248">
        <v>1.0</v>
      </c>
      <c r="AZ87" s="7"/>
    </row>
    <row r="88" ht="9.75" customHeight="1">
      <c r="A88" s="35" t="s">
        <v>129</v>
      </c>
      <c r="B88" s="234">
        <v>23.7986452842105</v>
      </c>
      <c r="C88" s="234">
        <v>32.3285069157895</v>
      </c>
      <c r="D88" s="234">
        <v>39.9627359368421</v>
      </c>
      <c r="E88" s="234">
        <v>48.4533088210527</v>
      </c>
      <c r="F88" s="234">
        <v>58.501403631579</v>
      </c>
      <c r="G88" s="234">
        <v>71.6263983473685</v>
      </c>
      <c r="H88" s="234">
        <v>103.564271515789</v>
      </c>
      <c r="I88" s="234">
        <v>139.870096936842</v>
      </c>
      <c r="J88" s="234">
        <v>185.957665378947</v>
      </c>
      <c r="K88" s="234">
        <v>237.603647042106</v>
      </c>
      <c r="L88" s="234">
        <v>328.127316126317</v>
      </c>
      <c r="M88" s="234">
        <v>384.717007463159</v>
      </c>
      <c r="N88" s="234">
        <v>474.669559621054</v>
      </c>
      <c r="O88" s="234">
        <v>553.035883115791</v>
      </c>
      <c r="P88" s="234">
        <v>562.501355526317</v>
      </c>
      <c r="Q88" s="234">
        <v>618.284700978949</v>
      </c>
      <c r="R88" s="234">
        <v>723.470494957897</v>
      </c>
      <c r="S88" s="234">
        <v>785.934844873686</v>
      </c>
      <c r="T88" s="234">
        <v>876.295556210528</v>
      </c>
      <c r="U88" s="234">
        <v>1044.41830813684</v>
      </c>
      <c r="V88" s="234">
        <v>1249.02632015789</v>
      </c>
      <c r="W88" s="234">
        <v>1372.33073788421</v>
      </c>
      <c r="X88" s="234">
        <v>1478.06496994737</v>
      </c>
      <c r="Y88" s="234">
        <v>1594.19508685263</v>
      </c>
      <c r="Z88" s="234">
        <v>1655.63910837895</v>
      </c>
      <c r="AA88" s="234">
        <v>1713.41141389474</v>
      </c>
      <c r="AB88" s="234">
        <v>1811.01498932632</v>
      </c>
      <c r="AC88" s="234">
        <v>1834.45638175789</v>
      </c>
      <c r="AD88" s="234">
        <v>1907.34959207368</v>
      </c>
      <c r="AE88" s="234">
        <v>1963.73131214737</v>
      </c>
      <c r="AF88" s="234">
        <v>2047.01497045263</v>
      </c>
      <c r="AG88" s="234">
        <v>2100.28726869474</v>
      </c>
      <c r="AH88" s="234">
        <v>2080.9260889579</v>
      </c>
      <c r="AI88" s="234">
        <v>2126.51395037895</v>
      </c>
      <c r="AJ88" s="234">
        <v>2208.21299789474</v>
      </c>
      <c r="AK88" s="234">
        <v>2242.58969387369</v>
      </c>
      <c r="AL88" s="234">
        <v>2297.10348630526</v>
      </c>
      <c r="AM88" s="234">
        <v>2317.86859403158</v>
      </c>
      <c r="AN88" s="234">
        <v>2234.91233821053</v>
      </c>
      <c r="AO88" s="234">
        <v>2343.96872349385</v>
      </c>
      <c r="AP88" s="234">
        <v>2352.88207446605</v>
      </c>
      <c r="AQ88" s="234">
        <v>2375.768141099</v>
      </c>
      <c r="AR88" s="234">
        <v>2306.02218644105</v>
      </c>
      <c r="AS88" s="234">
        <v>2284.04766317474</v>
      </c>
      <c r="AT88" s="234">
        <v>2261.05139968947</v>
      </c>
      <c r="AU88" s="234">
        <v>2303.04632178212</v>
      </c>
      <c r="AV88" s="235">
        <v>2155.83899549897</v>
      </c>
      <c r="AW88" s="236">
        <v>-0.06391852349043</v>
      </c>
      <c r="AX88" s="237">
        <v>0.8139328956604</v>
      </c>
    </row>
    <row r="89" ht="9.75" customHeight="1">
      <c r="A89" s="35" t="s">
        <v>130</v>
      </c>
      <c r="B89" s="234">
        <v>1.8605674</v>
      </c>
      <c r="C89" s="234">
        <v>2.0638598</v>
      </c>
      <c r="D89" s="234">
        <v>2.253894</v>
      </c>
      <c r="E89" s="234">
        <v>3.1333546</v>
      </c>
      <c r="F89" s="234">
        <v>4.3575284</v>
      </c>
      <c r="G89" s="234">
        <v>5.6966066</v>
      </c>
      <c r="H89" s="234">
        <v>6.40813</v>
      </c>
      <c r="I89" s="234">
        <v>10.960112</v>
      </c>
      <c r="J89" s="234">
        <v>16.6434604</v>
      </c>
      <c r="K89" s="234">
        <v>25.743005</v>
      </c>
      <c r="L89" s="234">
        <v>36.2125636</v>
      </c>
      <c r="M89" s="234">
        <v>48.6620134</v>
      </c>
      <c r="N89" s="234">
        <v>60.8153634</v>
      </c>
      <c r="O89" s="234">
        <v>66.3396134</v>
      </c>
      <c r="P89" s="234">
        <v>77.184821</v>
      </c>
      <c r="Q89" s="234">
        <v>93.1300162</v>
      </c>
      <c r="R89" s="234">
        <v>112.5886344</v>
      </c>
      <c r="S89" s="234">
        <v>130.845175799999</v>
      </c>
      <c r="T89" s="234">
        <v>153.2559532</v>
      </c>
      <c r="U89" s="234">
        <v>200.2827886</v>
      </c>
      <c r="V89" s="234">
        <v>232.9333158</v>
      </c>
      <c r="W89" s="234">
        <v>224.2712918</v>
      </c>
      <c r="X89" s="234">
        <v>258.2653166</v>
      </c>
      <c r="Y89" s="234">
        <v>298.994507</v>
      </c>
      <c r="Z89" s="234">
        <v>291.1147168</v>
      </c>
      <c r="AA89" s="234">
        <v>288.934827799999</v>
      </c>
      <c r="AB89" s="234">
        <v>285.817029199999</v>
      </c>
      <c r="AC89" s="234">
        <v>279.492434599999</v>
      </c>
      <c r="AD89" s="234">
        <v>279.564563999999</v>
      </c>
      <c r="AE89" s="234">
        <v>263.795464999999</v>
      </c>
      <c r="AF89" s="234">
        <v>277.162885599999</v>
      </c>
      <c r="AG89" s="234">
        <v>307.578802759999</v>
      </c>
      <c r="AH89" s="234">
        <v>310.506498799999</v>
      </c>
      <c r="AI89" s="234">
        <v>304.551717259999</v>
      </c>
      <c r="AJ89" s="234">
        <v>315.764090999999</v>
      </c>
      <c r="AK89" s="234">
        <v>339.817482519999</v>
      </c>
      <c r="AL89" s="234">
        <v>358.023073199999</v>
      </c>
      <c r="AM89" s="234">
        <v>380.041174070999</v>
      </c>
      <c r="AN89" s="234">
        <v>409.01746244521</v>
      </c>
      <c r="AO89" s="234">
        <v>417.869577347367</v>
      </c>
      <c r="AP89" s="234">
        <v>416.587692199998</v>
      </c>
      <c r="AQ89" s="234">
        <v>431.406215894735</v>
      </c>
      <c r="AR89" s="234">
        <v>442.18106105263</v>
      </c>
      <c r="AS89" s="234">
        <v>451.699563684208</v>
      </c>
      <c r="AT89" s="234">
        <v>452.833736315787</v>
      </c>
      <c r="AU89" s="234">
        <v>465.023389473682</v>
      </c>
      <c r="AV89" s="235">
        <v>492.830201578945</v>
      </c>
      <c r="AW89" s="236">
        <v>0.05979658663273</v>
      </c>
      <c r="AX89" s="237">
        <v>0.1860671043396</v>
      </c>
    </row>
    <row r="90" ht="9.75" customHeight="1">
      <c r="A90" s="35" t="s">
        <v>133</v>
      </c>
      <c r="B90" s="234">
        <v>19.9226552</v>
      </c>
      <c r="C90" s="234">
        <v>26.146751</v>
      </c>
      <c r="D90" s="234">
        <v>31.0563164</v>
      </c>
      <c r="E90" s="234">
        <v>34.5455782</v>
      </c>
      <c r="F90" s="234">
        <v>42.3731102</v>
      </c>
      <c r="G90" s="234">
        <v>42.8765666</v>
      </c>
      <c r="H90" s="234">
        <v>49.6033456</v>
      </c>
      <c r="I90" s="234">
        <v>63.8580718</v>
      </c>
      <c r="J90" s="234">
        <v>68.0154362</v>
      </c>
      <c r="K90" s="234">
        <v>79.9093312</v>
      </c>
      <c r="L90" s="234">
        <v>108.213649399999</v>
      </c>
      <c r="M90" s="234">
        <v>127.994205399999</v>
      </c>
      <c r="N90" s="234">
        <v>153.395155199999</v>
      </c>
      <c r="O90" s="234">
        <v>172.698572399999</v>
      </c>
      <c r="P90" s="234">
        <v>192.465398599999</v>
      </c>
      <c r="Q90" s="234">
        <v>224.640425399999</v>
      </c>
      <c r="R90" s="234">
        <v>306.550226999999</v>
      </c>
      <c r="S90" s="234">
        <v>337.0958008</v>
      </c>
      <c r="T90" s="234">
        <v>398.309856199999</v>
      </c>
      <c r="U90" s="234">
        <v>504.118964799999</v>
      </c>
      <c r="V90" s="234">
        <v>615.964231199999</v>
      </c>
      <c r="W90" s="234">
        <v>669.799312999999</v>
      </c>
      <c r="X90" s="234">
        <v>691.455282199999</v>
      </c>
      <c r="Y90" s="234">
        <v>747.580876399999</v>
      </c>
      <c r="Z90" s="234">
        <v>793.0806832</v>
      </c>
      <c r="AA90" s="234">
        <v>790.2325742</v>
      </c>
      <c r="AB90" s="234">
        <v>819.150706999999</v>
      </c>
      <c r="AC90" s="234">
        <v>827.333816799999</v>
      </c>
      <c r="AD90" s="234">
        <v>862.834969399999</v>
      </c>
      <c r="AE90" s="234">
        <v>858.769844399999</v>
      </c>
      <c r="AF90" s="234">
        <v>881.855169599999</v>
      </c>
      <c r="AG90" s="234">
        <v>926.809415199999</v>
      </c>
      <c r="AH90" s="234">
        <v>937.69613</v>
      </c>
      <c r="AI90" s="234">
        <v>930.106871599999</v>
      </c>
      <c r="AJ90" s="234">
        <v>943.799659799999</v>
      </c>
      <c r="AK90" s="234">
        <v>945.510980315789</v>
      </c>
      <c r="AL90" s="234">
        <v>979.365122726315</v>
      </c>
      <c r="AM90" s="234">
        <v>990.754792231578</v>
      </c>
      <c r="AN90" s="234">
        <v>999.00293076842</v>
      </c>
      <c r="AO90" s="234">
        <v>1011.65838031579</v>
      </c>
      <c r="AP90" s="234">
        <v>998.811224926317</v>
      </c>
      <c r="AQ90" s="234">
        <v>991.337463157895</v>
      </c>
      <c r="AR90" s="234">
        <v>936.358535105264</v>
      </c>
      <c r="AS90" s="234">
        <v>938.981324789475</v>
      </c>
      <c r="AT90" s="234">
        <v>895.06380078947</v>
      </c>
      <c r="AU90" s="234">
        <v>917.410923257382</v>
      </c>
      <c r="AV90" s="235">
        <v>907.170318630862</v>
      </c>
      <c r="AW90" s="236">
        <v>-0.01116250548512</v>
      </c>
      <c r="AX90" s="237">
        <v>0.34250041842461</v>
      </c>
    </row>
    <row r="91" ht="9.75" customHeight="1">
      <c r="A91" s="62" t="s">
        <v>134</v>
      </c>
      <c r="B91" s="249">
        <v>1.8605674</v>
      </c>
      <c r="C91" s="249">
        <v>2.0638598</v>
      </c>
      <c r="D91" s="249">
        <v>2.253894</v>
      </c>
      <c r="E91" s="249">
        <v>3.1333546</v>
      </c>
      <c r="F91" s="249">
        <v>3.6327468</v>
      </c>
      <c r="G91" s="249">
        <v>4.3884642</v>
      </c>
      <c r="H91" s="249">
        <v>5.3872486</v>
      </c>
      <c r="I91" s="249">
        <v>9.833165</v>
      </c>
      <c r="J91" s="249">
        <v>14.3100172</v>
      </c>
      <c r="K91" s="249">
        <v>21.4606064</v>
      </c>
      <c r="L91" s="249">
        <v>28.615615</v>
      </c>
      <c r="M91" s="249">
        <v>38.1526802</v>
      </c>
      <c r="N91" s="249">
        <v>51.0308118</v>
      </c>
      <c r="O91" s="249">
        <v>52.4626974</v>
      </c>
      <c r="P91" s="249">
        <v>59.617706</v>
      </c>
      <c r="Q91" s="249">
        <v>73.9233038</v>
      </c>
      <c r="R91" s="249">
        <v>87.0886964</v>
      </c>
      <c r="S91" s="249">
        <v>100.254088999999</v>
      </c>
      <c r="T91" s="249">
        <v>111.3953964</v>
      </c>
      <c r="U91" s="249">
        <v>143.7984372</v>
      </c>
      <c r="V91" s="249">
        <v>167.371516799999</v>
      </c>
      <c r="W91" s="249">
        <v>160.5656408</v>
      </c>
      <c r="X91" s="249">
        <v>188.642089</v>
      </c>
      <c r="Y91" s="249">
        <v>224.439229</v>
      </c>
      <c r="Z91" s="249">
        <v>220.8860314</v>
      </c>
      <c r="AA91" s="249">
        <v>211.5522586</v>
      </c>
      <c r="AB91" s="249">
        <v>212.6880444</v>
      </c>
      <c r="AC91" s="249">
        <v>208.5161308</v>
      </c>
      <c r="AD91" s="249">
        <v>207.168213799999</v>
      </c>
      <c r="AE91" s="249">
        <v>174.7916894</v>
      </c>
      <c r="AF91" s="249">
        <v>182.1323128</v>
      </c>
      <c r="AG91" s="249">
        <v>204.9629332</v>
      </c>
      <c r="AH91" s="249">
        <v>201.6881578</v>
      </c>
      <c r="AI91" s="249">
        <v>194.608278999999</v>
      </c>
      <c r="AJ91" s="249">
        <v>203.981826399999</v>
      </c>
      <c r="AK91" s="249">
        <v>218.3006824</v>
      </c>
      <c r="AL91" s="249">
        <v>226.4588948</v>
      </c>
      <c r="AM91" s="249">
        <v>236.084348</v>
      </c>
      <c r="AN91" s="249">
        <v>247.596885</v>
      </c>
      <c r="AO91" s="249">
        <v>249.232264799999</v>
      </c>
      <c r="AP91" s="249">
        <v>249.461530999999</v>
      </c>
      <c r="AQ91" s="249">
        <v>258.016799999999</v>
      </c>
      <c r="AR91" s="249">
        <v>264.986899999998</v>
      </c>
      <c r="AS91" s="249">
        <v>265.280499999998</v>
      </c>
      <c r="AT91" s="249">
        <v>259.852899999999</v>
      </c>
      <c r="AU91" s="249">
        <v>261.975799999998</v>
      </c>
      <c r="AV91" s="238">
        <v>265.836299999998</v>
      </c>
      <c r="AW91" s="250">
        <v>0.01473609358072</v>
      </c>
      <c r="AX91" s="251">
        <v>0.1003659889102</v>
      </c>
    </row>
    <row r="92" ht="9.75" customHeight="1">
      <c r="A92" s="2"/>
      <c r="B92" s="20"/>
      <c r="C92" s="20"/>
      <c r="D92" s="20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</row>
    <row r="93" ht="9.75" customHeight="1"/>
    <row r="94" ht="9.75" customHeight="1"/>
    <row r="95" ht="9.75" customHeight="1">
      <c r="A95" s="45"/>
    </row>
    <row r="96" ht="9.75" customHeight="1"/>
    <row r="97" ht="9.75" customHeight="1">
      <c r="A97" s="46"/>
    </row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0.17"/>
    <col customWidth="1" min="45" max="52" width="8.83"/>
  </cols>
  <sheetData>
    <row r="1" ht="9.75" customHeight="1">
      <c r="A1" s="2" t="s">
        <v>380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AU2" s="46"/>
    </row>
    <row r="3" ht="9.75" customHeight="1">
      <c r="A3" s="2" t="s">
        <v>65</v>
      </c>
      <c r="B3" s="234">
        <v>0.87103988872031</v>
      </c>
      <c r="C3" s="234">
        <v>1.31477719052123</v>
      </c>
      <c r="D3" s="234">
        <v>1.82330061475362</v>
      </c>
      <c r="E3" s="234">
        <v>2.98397258022644</v>
      </c>
      <c r="F3" s="234">
        <v>3.31743056332965</v>
      </c>
      <c r="G3" s="234">
        <v>5.19336990255885</v>
      </c>
      <c r="H3" s="234">
        <v>9.07601174724844</v>
      </c>
      <c r="I3" s="234">
        <v>12.8836255457398</v>
      </c>
      <c r="J3" s="234">
        <v>19.8833849796234</v>
      </c>
      <c r="K3" s="234">
        <v>27.1472907729796</v>
      </c>
      <c r="L3" s="234">
        <v>41.0879781251566</v>
      </c>
      <c r="M3" s="234">
        <v>45.5179674306827</v>
      </c>
      <c r="N3" s="234">
        <v>59.7563851249161</v>
      </c>
      <c r="O3" s="234">
        <v>65.8348477883404</v>
      </c>
      <c r="P3" s="234">
        <v>60.7739083419282</v>
      </c>
      <c r="Q3" s="234">
        <v>59.8118820606754</v>
      </c>
      <c r="R3" s="234">
        <v>64.9466586319176</v>
      </c>
      <c r="S3" s="234">
        <v>67.35208161146</v>
      </c>
      <c r="T3" s="234">
        <v>69.9492429312867</v>
      </c>
      <c r="U3" s="234">
        <v>78.037266311455</v>
      </c>
      <c r="V3" s="234">
        <v>91.3891621391812</v>
      </c>
      <c r="W3" s="234">
        <v>98.6173402914906</v>
      </c>
      <c r="X3" s="234">
        <v>108.438154262427</v>
      </c>
      <c r="Y3" s="234">
        <v>125.516681235605</v>
      </c>
      <c r="Z3" s="234">
        <v>126.084036175428</v>
      </c>
      <c r="AA3" s="234">
        <v>137.399456463488</v>
      </c>
      <c r="AB3" s="234">
        <v>145.903349585441</v>
      </c>
      <c r="AC3" s="234">
        <v>147.382712109051</v>
      </c>
      <c r="AD3" s="234">
        <v>145.361718547172</v>
      </c>
      <c r="AE3" s="234">
        <v>152.542736213299</v>
      </c>
      <c r="AF3" s="234">
        <v>160.393766241191</v>
      </c>
      <c r="AG3" s="234">
        <v>160.709836772318</v>
      </c>
      <c r="AH3" s="234">
        <v>149.733114521381</v>
      </c>
      <c r="AI3" s="234">
        <v>160.465221523284</v>
      </c>
      <c r="AJ3" s="234">
        <v>173.458650019175</v>
      </c>
      <c r="AK3" s="234">
        <v>179.565456611163</v>
      </c>
      <c r="AL3" s="234">
        <v>183.122262369506</v>
      </c>
      <c r="AM3" s="234">
        <v>185.79897723673</v>
      </c>
      <c r="AN3" s="234">
        <v>181.909189863831</v>
      </c>
      <c r="AO3" s="234">
        <v>187.814968928862</v>
      </c>
      <c r="AP3" s="234">
        <v>186.256767410676</v>
      </c>
      <c r="AQ3" s="234">
        <v>187.503185714661</v>
      </c>
      <c r="AR3" s="234">
        <v>192.07775287429</v>
      </c>
      <c r="AS3" s="234">
        <v>192.026066886909</v>
      </c>
      <c r="AT3" s="234">
        <v>190.274600267244</v>
      </c>
      <c r="AU3" s="234">
        <v>192.207158390161</v>
      </c>
      <c r="AV3" s="235">
        <v>188.219177644978</v>
      </c>
      <c r="AW3" s="236">
        <v>-0.02074834704399</v>
      </c>
      <c r="AX3" s="237">
        <v>0.31405046582222</v>
      </c>
    </row>
    <row r="4" ht="9.75" customHeight="1">
      <c r="A4" s="2" t="s">
        <v>66</v>
      </c>
      <c r="B4" s="234">
        <v>0.0</v>
      </c>
      <c r="C4" s="234">
        <v>0.0</v>
      </c>
      <c r="D4" s="234">
        <v>0.0</v>
      </c>
      <c r="E4" s="234">
        <v>0.0</v>
      </c>
      <c r="F4" s="234">
        <v>0.0</v>
      </c>
      <c r="G4" s="234">
        <v>0.0</v>
      </c>
      <c r="H4" s="234">
        <v>0.905</v>
      </c>
      <c r="I4" s="234">
        <v>1.517</v>
      </c>
      <c r="J4" s="234">
        <v>3.236</v>
      </c>
      <c r="K4" s="234">
        <v>3.146</v>
      </c>
      <c r="L4" s="234">
        <v>2.67</v>
      </c>
      <c r="M4" s="234">
        <v>3.598</v>
      </c>
      <c r="N4" s="234">
        <v>6.056</v>
      </c>
      <c r="O4" s="234">
        <v>7.452</v>
      </c>
      <c r="P4" s="234">
        <v>7.5</v>
      </c>
      <c r="Q4" s="234">
        <v>8.085</v>
      </c>
      <c r="R4" s="234">
        <v>8.155</v>
      </c>
      <c r="S4" s="234">
        <v>8.676</v>
      </c>
      <c r="T4" s="234">
        <v>11.001</v>
      </c>
      <c r="U4" s="234">
        <v>11.816</v>
      </c>
      <c r="V4" s="234">
        <v>13.696</v>
      </c>
      <c r="W4" s="234">
        <v>16.129</v>
      </c>
      <c r="X4" s="234">
        <v>17.485</v>
      </c>
      <c r="Y4" s="234">
        <v>18.754</v>
      </c>
      <c r="Z4" s="234">
        <v>17.9474232034357</v>
      </c>
      <c r="AA4" s="234">
        <v>16.3958908449111</v>
      </c>
      <c r="AB4" s="234">
        <v>19.0838003729967</v>
      </c>
      <c r="AC4" s="234">
        <v>18.1070066667779</v>
      </c>
      <c r="AD4" s="234">
        <v>21.1078903304331</v>
      </c>
      <c r="AE4" s="234">
        <v>24.2304861579211</v>
      </c>
      <c r="AF4" s="234">
        <v>21.9858375630892</v>
      </c>
      <c r="AG4" s="234">
        <v>20.8449348923289</v>
      </c>
      <c r="AH4" s="234">
        <v>18.5443129931904</v>
      </c>
      <c r="AI4" s="234">
        <v>16.0638619674498</v>
      </c>
      <c r="AJ4" s="234">
        <v>16.5135538760918</v>
      </c>
      <c r="AK4" s="234">
        <v>16.3582577296752</v>
      </c>
      <c r="AL4" s="234">
        <v>17.2335849353211</v>
      </c>
      <c r="AM4" s="234">
        <v>16.9706294972169</v>
      </c>
      <c r="AN4" s="234">
        <v>16.8284334858507</v>
      </c>
      <c r="AO4" s="234">
        <v>20.3099730137219</v>
      </c>
      <c r="AP4" s="234">
        <v>20.6815404806083</v>
      </c>
      <c r="AQ4" s="234">
        <v>22.0127523860111</v>
      </c>
      <c r="AR4" s="234">
        <v>21.0078529355022</v>
      </c>
      <c r="AS4" s="234">
        <v>21.1109412327943</v>
      </c>
      <c r="AT4" s="234">
        <v>20.3173886428976</v>
      </c>
      <c r="AU4" s="234">
        <v>20.2980638000396</v>
      </c>
      <c r="AV4" s="235">
        <v>21.4447650669418</v>
      </c>
      <c r="AW4" s="236">
        <v>0.05649313703179</v>
      </c>
      <c r="AX4" s="237">
        <v>0.03578136488795</v>
      </c>
    </row>
    <row r="5" ht="9.75" customHeight="1">
      <c r="A5" s="2" t="s">
        <v>68</v>
      </c>
      <c r="B5" s="234">
        <v>0.0</v>
      </c>
      <c r="C5" s="234">
        <v>0.0</v>
      </c>
      <c r="D5" s="234">
        <v>0.0</v>
      </c>
      <c r="E5" s="234">
        <v>0.0</v>
      </c>
      <c r="F5" s="234">
        <v>0.0</v>
      </c>
      <c r="G5" s="234">
        <v>0.0</v>
      </c>
      <c r="H5" s="234">
        <v>0.0</v>
      </c>
      <c r="I5" s="234">
        <v>0.0</v>
      </c>
      <c r="J5" s="234">
        <v>0.0</v>
      </c>
      <c r="K5" s="234">
        <v>0.0</v>
      </c>
      <c r="L5" s="234">
        <v>0.0</v>
      </c>
      <c r="M5" s="234">
        <v>0.0</v>
      </c>
      <c r="N5" s="234">
        <v>0.0</v>
      </c>
      <c r="O5" s="234">
        <v>0.0</v>
      </c>
      <c r="P5" s="234">
        <v>0.0</v>
      </c>
      <c r="Q5" s="234">
        <v>0.0</v>
      </c>
      <c r="R5" s="234">
        <v>0.0</v>
      </c>
      <c r="S5" s="234">
        <v>0.0</v>
      </c>
      <c r="T5" s="234">
        <v>0.0</v>
      </c>
      <c r="U5" s="234">
        <v>0.0</v>
      </c>
      <c r="V5" s="234">
        <v>0.0</v>
      </c>
      <c r="W5" s="234">
        <v>0.0</v>
      </c>
      <c r="X5" s="234">
        <v>0.0</v>
      </c>
      <c r="Y5" s="234">
        <v>0.0</v>
      </c>
      <c r="Z5" s="234">
        <v>0.084</v>
      </c>
      <c r="AA5" s="234">
        <v>0.665</v>
      </c>
      <c r="AB5" s="234">
        <v>0.96</v>
      </c>
      <c r="AC5" s="234">
        <v>0.887</v>
      </c>
      <c r="AD5" s="234">
        <v>1.116</v>
      </c>
      <c r="AE5" s="234">
        <v>0.96</v>
      </c>
      <c r="AF5" s="234">
        <v>1.911</v>
      </c>
      <c r="AG5" s="234">
        <v>1.783</v>
      </c>
      <c r="AH5" s="234">
        <v>2.367</v>
      </c>
      <c r="AI5" s="234">
        <v>2.096</v>
      </c>
      <c r="AJ5" s="234">
        <v>2.264</v>
      </c>
      <c r="AK5" s="234">
        <v>1.861</v>
      </c>
      <c r="AL5" s="234">
        <v>1.975</v>
      </c>
      <c r="AM5" s="234">
        <v>2.206</v>
      </c>
      <c r="AN5" s="234">
        <v>2.38803552756627</v>
      </c>
      <c r="AO5" s="234">
        <v>2.08035827420011</v>
      </c>
      <c r="AP5" s="234">
        <v>2.44488076322577</v>
      </c>
      <c r="AQ5" s="234">
        <v>2.45875935624744</v>
      </c>
      <c r="AR5" s="234">
        <v>2.35795017875729</v>
      </c>
      <c r="AS5" s="234">
        <v>2.21839532063175</v>
      </c>
      <c r="AT5" s="234">
        <v>2.37613225777254</v>
      </c>
      <c r="AU5" s="234">
        <v>1.33032552608951</v>
      </c>
      <c r="AV5" s="235">
        <v>2.28293320948544</v>
      </c>
      <c r="AW5" s="236">
        <v>0.71607112884521</v>
      </c>
      <c r="AX5" s="237">
        <v>0.00380915636197</v>
      </c>
    </row>
    <row r="6" ht="9.75" customHeight="1">
      <c r="A6" s="28" t="s">
        <v>69</v>
      </c>
      <c r="B6" s="238">
        <v>0.87103988872031</v>
      </c>
      <c r="C6" s="238">
        <v>1.31477719052123</v>
      </c>
      <c r="D6" s="238">
        <v>1.82330061475362</v>
      </c>
      <c r="E6" s="238">
        <v>2.98397258022644</v>
      </c>
      <c r="F6" s="238">
        <v>3.31743056332965</v>
      </c>
      <c r="G6" s="238">
        <v>5.19336990255885</v>
      </c>
      <c r="H6" s="238">
        <v>9.98101174724844</v>
      </c>
      <c r="I6" s="238">
        <v>14.4006255457398</v>
      </c>
      <c r="J6" s="238">
        <v>23.1193849796234</v>
      </c>
      <c r="K6" s="238">
        <v>30.2932907729796</v>
      </c>
      <c r="L6" s="238">
        <v>43.7579781251566</v>
      </c>
      <c r="M6" s="238">
        <v>49.1159674306827</v>
      </c>
      <c r="N6" s="238">
        <v>65.8123851249161</v>
      </c>
      <c r="O6" s="238">
        <v>73.2868477883404</v>
      </c>
      <c r="P6" s="238">
        <v>68.2739083419282</v>
      </c>
      <c r="Q6" s="238">
        <v>67.8968820606755</v>
      </c>
      <c r="R6" s="238">
        <v>73.1016586319176</v>
      </c>
      <c r="S6" s="238">
        <v>76.02808161146</v>
      </c>
      <c r="T6" s="238">
        <v>80.9502429312867</v>
      </c>
      <c r="U6" s="238">
        <v>89.853266311455</v>
      </c>
      <c r="V6" s="238">
        <v>105.085162139181</v>
      </c>
      <c r="W6" s="238">
        <v>114.74634029149</v>
      </c>
      <c r="X6" s="238">
        <v>125.923154262427</v>
      </c>
      <c r="Y6" s="238">
        <v>144.270681235605</v>
      </c>
      <c r="Z6" s="238">
        <v>144.115459378864</v>
      </c>
      <c r="AA6" s="238">
        <v>154.460347308399</v>
      </c>
      <c r="AB6" s="238">
        <v>165.947149958438</v>
      </c>
      <c r="AC6" s="238">
        <v>166.376718775829</v>
      </c>
      <c r="AD6" s="238">
        <v>167.585608877605</v>
      </c>
      <c r="AE6" s="238">
        <v>177.73322237122</v>
      </c>
      <c r="AF6" s="238">
        <v>184.29060380428</v>
      </c>
      <c r="AG6" s="238">
        <v>183.337771664647</v>
      </c>
      <c r="AH6" s="238">
        <v>170.644427514572</v>
      </c>
      <c r="AI6" s="238">
        <v>178.625083490734</v>
      </c>
      <c r="AJ6" s="238">
        <v>192.236203895266</v>
      </c>
      <c r="AK6" s="238">
        <v>197.784714340838</v>
      </c>
      <c r="AL6" s="238">
        <v>202.330847304827</v>
      </c>
      <c r="AM6" s="238">
        <v>204.975606733947</v>
      </c>
      <c r="AN6" s="238">
        <v>201.125658877248</v>
      </c>
      <c r="AO6" s="238">
        <v>210.205300216784</v>
      </c>
      <c r="AP6" s="238">
        <v>209.38318865451</v>
      </c>
      <c r="AQ6" s="238">
        <v>211.974697456919</v>
      </c>
      <c r="AR6" s="238">
        <v>215.443555988549</v>
      </c>
      <c r="AS6" s="238">
        <v>215.355403440335</v>
      </c>
      <c r="AT6" s="238">
        <v>212.968121167914</v>
      </c>
      <c r="AU6" s="238">
        <v>213.83554771629</v>
      </c>
      <c r="AV6" s="238">
        <v>211.946875921405</v>
      </c>
      <c r="AW6" s="239">
        <v>-0.00883235689253</v>
      </c>
      <c r="AX6" s="240">
        <v>0.35364100337029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5"/>
      <c r="AW7" s="236"/>
      <c r="AX7" s="237"/>
    </row>
    <row r="8" ht="9.75" customHeight="1">
      <c r="A8" s="25" t="s">
        <v>70</v>
      </c>
      <c r="B8" s="234">
        <v>0.0</v>
      </c>
      <c r="C8" s="234">
        <v>0.0</v>
      </c>
      <c r="D8" s="234">
        <v>0.0</v>
      </c>
      <c r="E8" s="234">
        <v>0.0</v>
      </c>
      <c r="F8" s="234">
        <v>0.0</v>
      </c>
      <c r="G8" s="234">
        <v>0.0</v>
      </c>
      <c r="H8" s="234">
        <v>0.0</v>
      </c>
      <c r="I8" s="234">
        <v>0.0</v>
      </c>
      <c r="J8" s="234">
        <v>0.0</v>
      </c>
      <c r="K8" s="234">
        <v>0.232</v>
      </c>
      <c r="L8" s="234">
        <v>0.518</v>
      </c>
      <c r="M8" s="234">
        <v>0.531</v>
      </c>
      <c r="N8" s="234">
        <v>0.366</v>
      </c>
      <c r="O8" s="234">
        <v>0.648</v>
      </c>
      <c r="P8" s="234">
        <v>0.602</v>
      </c>
      <c r="Q8" s="234">
        <v>0.523</v>
      </c>
      <c r="R8" s="234">
        <v>0.63</v>
      </c>
      <c r="S8" s="234">
        <v>0.421</v>
      </c>
      <c r="T8" s="234">
        <v>0.762</v>
      </c>
      <c r="U8" s="234">
        <v>1.038</v>
      </c>
      <c r="V8" s="234">
        <v>1.305</v>
      </c>
      <c r="W8" s="234">
        <v>1.292</v>
      </c>
      <c r="X8" s="234">
        <v>1.463</v>
      </c>
      <c r="Y8" s="234">
        <v>1.312</v>
      </c>
      <c r="Z8" s="234">
        <v>1.14</v>
      </c>
      <c r="AA8" s="234">
        <v>1.647</v>
      </c>
      <c r="AB8" s="234">
        <v>1.755</v>
      </c>
      <c r="AC8" s="234">
        <v>1.603</v>
      </c>
      <c r="AD8" s="234">
        <v>1.754</v>
      </c>
      <c r="AE8" s="234">
        <v>1.864</v>
      </c>
      <c r="AF8" s="234">
        <v>1.599</v>
      </c>
      <c r="AG8" s="234">
        <v>1.688</v>
      </c>
      <c r="AH8" s="234">
        <v>1.802</v>
      </c>
      <c r="AI8" s="234">
        <v>1.687</v>
      </c>
      <c r="AJ8" s="234">
        <v>1.608</v>
      </c>
      <c r="AK8" s="234">
        <v>1.398</v>
      </c>
      <c r="AL8" s="234">
        <v>1.597</v>
      </c>
      <c r="AM8" s="234">
        <v>1.317</v>
      </c>
      <c r="AN8" s="234">
        <v>1.712</v>
      </c>
      <c r="AO8" s="234">
        <v>1.783</v>
      </c>
      <c r="AP8" s="234">
        <v>1.554</v>
      </c>
      <c r="AQ8" s="234">
        <v>1.70380356466585</v>
      </c>
      <c r="AR8" s="234">
        <v>1.60076504788696</v>
      </c>
      <c r="AS8" s="234">
        <v>1.62801332879196</v>
      </c>
      <c r="AT8" s="234">
        <v>1.80750899741095</v>
      </c>
      <c r="AU8" s="234">
        <v>1.59383388552389</v>
      </c>
      <c r="AV8" s="235">
        <v>1.40338174031722</v>
      </c>
      <c r="AW8" s="236">
        <v>-0.11949309706688</v>
      </c>
      <c r="AX8" s="237">
        <v>0.00234159291722</v>
      </c>
    </row>
    <row r="9" ht="9.75" customHeight="1">
      <c r="A9" s="25" t="s">
        <v>71</v>
      </c>
      <c r="B9" s="234">
        <v>0.0</v>
      </c>
      <c r="C9" s="234">
        <v>0.0</v>
      </c>
      <c r="D9" s="234">
        <v>0.0</v>
      </c>
      <c r="E9" s="234">
        <v>0.0</v>
      </c>
      <c r="F9" s="234">
        <v>0.0</v>
      </c>
      <c r="G9" s="234">
        <v>0.0</v>
      </c>
      <c r="H9" s="234">
        <v>0.0</v>
      </c>
      <c r="I9" s="234">
        <v>0.0</v>
      </c>
      <c r="J9" s="234">
        <v>0.0</v>
      </c>
      <c r="K9" s="234">
        <v>0.0</v>
      </c>
      <c r="L9" s="234">
        <v>0.0</v>
      </c>
      <c r="M9" s="234">
        <v>0.0</v>
      </c>
      <c r="N9" s="234">
        <v>0.0</v>
      </c>
      <c r="O9" s="234">
        <v>0.0</v>
      </c>
      <c r="P9" s="234">
        <v>0.0</v>
      </c>
      <c r="Q9" s="234">
        <v>0.0</v>
      </c>
      <c r="R9" s="234">
        <v>0.0</v>
      </c>
      <c r="S9" s="234">
        <v>0.0</v>
      </c>
      <c r="T9" s="234">
        <v>0.0</v>
      </c>
      <c r="U9" s="234">
        <v>0.372</v>
      </c>
      <c r="V9" s="234">
        <v>0.765</v>
      </c>
      <c r="W9" s="234">
        <v>0.032</v>
      </c>
      <c r="X9" s="234">
        <v>0.22</v>
      </c>
      <c r="Y9" s="234">
        <v>0.138</v>
      </c>
      <c r="Z9" s="234">
        <v>0.414</v>
      </c>
      <c r="AA9" s="234">
        <v>0.506</v>
      </c>
      <c r="AB9" s="234">
        <v>0.326</v>
      </c>
      <c r="AC9" s="234">
        <v>0.398</v>
      </c>
      <c r="AD9" s="234">
        <v>0.1</v>
      </c>
      <c r="AE9" s="234">
        <v>0.012</v>
      </c>
      <c r="AF9" s="234">
        <v>0.57</v>
      </c>
      <c r="AG9" s="234">
        <v>0.55</v>
      </c>
      <c r="AH9" s="234">
        <v>0.718</v>
      </c>
      <c r="AI9" s="234">
        <v>0.739</v>
      </c>
      <c r="AJ9" s="234">
        <v>0.899</v>
      </c>
      <c r="AK9" s="234">
        <v>1.368</v>
      </c>
      <c r="AL9" s="234">
        <v>3.232</v>
      </c>
      <c r="AM9" s="234">
        <v>3.131</v>
      </c>
      <c r="AN9" s="234">
        <v>3.02258225098428</v>
      </c>
      <c r="AO9" s="234">
        <v>2.62727972122912</v>
      </c>
      <c r="AP9" s="234">
        <v>2.22994071593428</v>
      </c>
      <c r="AQ9" s="234">
        <v>3.11218717472959</v>
      </c>
      <c r="AR9" s="234">
        <v>2.7944517355297</v>
      </c>
      <c r="AS9" s="234">
        <v>3.16083631262161</v>
      </c>
      <c r="AT9" s="234">
        <v>2.93184595193917</v>
      </c>
      <c r="AU9" s="234">
        <v>3.28619269584105</v>
      </c>
      <c r="AV9" s="235">
        <v>3.54324116395889</v>
      </c>
      <c r="AW9" s="236">
        <v>0.07822075486183</v>
      </c>
      <c r="AX9" s="237">
        <v>0.00591202545911</v>
      </c>
    </row>
    <row r="10" ht="9.75" customHeight="1">
      <c r="A10" s="25" t="s">
        <v>143</v>
      </c>
      <c r="B10" s="234">
        <v>0.0</v>
      </c>
      <c r="C10" s="234">
        <v>0.0</v>
      </c>
      <c r="D10" s="234">
        <v>0.0</v>
      </c>
      <c r="E10" s="234">
        <v>0.0</v>
      </c>
      <c r="F10" s="234">
        <v>0.0</v>
      </c>
      <c r="G10" s="234">
        <v>0.0</v>
      </c>
      <c r="H10" s="234">
        <v>0.0</v>
      </c>
      <c r="I10" s="234">
        <v>0.0</v>
      </c>
      <c r="J10" s="234">
        <v>0.0</v>
      </c>
      <c r="K10" s="234">
        <v>0.0</v>
      </c>
      <c r="L10" s="234">
        <v>0.0</v>
      </c>
      <c r="M10" s="234">
        <v>0.0</v>
      </c>
      <c r="N10" s="234">
        <v>0.0</v>
      </c>
      <c r="O10" s="234">
        <v>0.0</v>
      </c>
      <c r="P10" s="234">
        <v>0.0</v>
      </c>
      <c r="Q10" s="234">
        <v>0.0</v>
      </c>
      <c r="R10" s="234">
        <v>0.0</v>
      </c>
      <c r="S10" s="234">
        <v>0.0</v>
      </c>
      <c r="T10" s="234">
        <v>0.0</v>
      </c>
      <c r="U10" s="234">
        <v>0.0</v>
      </c>
      <c r="V10" s="234">
        <v>0.0</v>
      </c>
      <c r="W10" s="234">
        <v>0.0</v>
      </c>
      <c r="X10" s="234">
        <v>0.0</v>
      </c>
      <c r="Y10" s="234">
        <v>0.0</v>
      </c>
      <c r="Z10" s="234">
        <v>0.0</v>
      </c>
      <c r="AA10" s="234">
        <v>0.0</v>
      </c>
      <c r="AB10" s="234">
        <v>0.0</v>
      </c>
      <c r="AC10" s="234">
        <v>0.0</v>
      </c>
      <c r="AD10" s="234">
        <v>0.0</v>
      </c>
      <c r="AE10" s="234">
        <v>0.0</v>
      </c>
      <c r="AF10" s="234">
        <v>0.0</v>
      </c>
      <c r="AG10" s="234">
        <v>0.0</v>
      </c>
      <c r="AH10" s="234">
        <v>0.0</v>
      </c>
      <c r="AI10" s="234">
        <v>0.0</v>
      </c>
      <c r="AJ10" s="234">
        <v>0.0</v>
      </c>
      <c r="AK10" s="234">
        <v>0.0</v>
      </c>
      <c r="AL10" s="234">
        <v>0.0</v>
      </c>
      <c r="AM10" s="234">
        <v>0.0</v>
      </c>
      <c r="AN10" s="234">
        <v>0.0</v>
      </c>
      <c r="AO10" s="234">
        <v>0.0</v>
      </c>
      <c r="AP10" s="234">
        <v>0.0</v>
      </c>
      <c r="AQ10" s="234">
        <v>0.0</v>
      </c>
      <c r="AR10" s="234">
        <v>0.0</v>
      </c>
      <c r="AS10" s="234">
        <v>0.0</v>
      </c>
      <c r="AT10" s="234">
        <v>0.0</v>
      </c>
      <c r="AU10" s="234">
        <v>0.0</v>
      </c>
      <c r="AV10" s="235">
        <v>0.0</v>
      </c>
      <c r="AW10" s="241" t="s">
        <v>107</v>
      </c>
      <c r="AX10" s="242" t="s">
        <v>107</v>
      </c>
    </row>
    <row r="11" ht="9.75" customHeight="1">
      <c r="A11" s="25" t="s">
        <v>72</v>
      </c>
      <c r="B11" s="234">
        <v>0.0</v>
      </c>
      <c r="C11" s="234">
        <v>0.0</v>
      </c>
      <c r="D11" s="234">
        <v>0.0</v>
      </c>
      <c r="E11" s="234">
        <v>0.0</v>
      </c>
      <c r="F11" s="234">
        <v>0.0</v>
      </c>
      <c r="G11" s="234">
        <v>0.0</v>
      </c>
      <c r="H11" s="234">
        <v>0.0</v>
      </c>
      <c r="I11" s="234">
        <v>0.0</v>
      </c>
      <c r="J11" s="234">
        <v>0.0</v>
      </c>
      <c r="K11" s="234">
        <v>0.0</v>
      </c>
      <c r="L11" s="234">
        <v>0.0</v>
      </c>
      <c r="M11" s="234">
        <v>0.0</v>
      </c>
      <c r="N11" s="234">
        <v>0.0</v>
      </c>
      <c r="O11" s="234">
        <v>0.0</v>
      </c>
      <c r="P11" s="234">
        <v>0.0</v>
      </c>
      <c r="Q11" s="234">
        <v>0.0</v>
      </c>
      <c r="R11" s="234">
        <v>0.0</v>
      </c>
      <c r="S11" s="234">
        <v>0.0</v>
      </c>
      <c r="T11" s="234">
        <v>0.0</v>
      </c>
      <c r="U11" s="234">
        <v>0.0</v>
      </c>
      <c r="V11" s="234">
        <v>0.0</v>
      </c>
      <c r="W11" s="234">
        <v>0.0</v>
      </c>
      <c r="X11" s="234">
        <v>0.0</v>
      </c>
      <c r="Y11" s="234">
        <v>0.0</v>
      </c>
      <c r="Z11" s="234">
        <v>0.0</v>
      </c>
      <c r="AA11" s="234">
        <v>0.0</v>
      </c>
      <c r="AB11" s="234">
        <v>0.0</v>
      </c>
      <c r="AC11" s="234">
        <v>0.0</v>
      </c>
      <c r="AD11" s="234">
        <v>0.0</v>
      </c>
      <c r="AE11" s="234">
        <v>0.0</v>
      </c>
      <c r="AF11" s="234">
        <v>0.0</v>
      </c>
      <c r="AG11" s="234">
        <v>0.0</v>
      </c>
      <c r="AH11" s="234">
        <v>0.0</v>
      </c>
      <c r="AI11" s="234">
        <v>0.0</v>
      </c>
      <c r="AJ11" s="234">
        <v>0.0</v>
      </c>
      <c r="AK11" s="234">
        <v>0.0</v>
      </c>
      <c r="AL11" s="234">
        <v>0.0</v>
      </c>
      <c r="AM11" s="234">
        <v>0.0</v>
      </c>
      <c r="AN11" s="234">
        <v>0.0</v>
      </c>
      <c r="AO11" s="234">
        <v>0.0</v>
      </c>
      <c r="AP11" s="234">
        <v>0.0</v>
      </c>
      <c r="AQ11" s="234">
        <v>0.0</v>
      </c>
      <c r="AR11" s="234">
        <v>0.0</v>
      </c>
      <c r="AS11" s="234">
        <v>0.0</v>
      </c>
      <c r="AT11" s="234">
        <v>0.0</v>
      </c>
      <c r="AU11" s="234">
        <v>0.0</v>
      </c>
      <c r="AV11" s="235">
        <v>0.0</v>
      </c>
      <c r="AW11" s="241" t="s">
        <v>107</v>
      </c>
      <c r="AX11" s="242" t="s">
        <v>107</v>
      </c>
    </row>
    <row r="12" ht="9.75" customHeight="1">
      <c r="A12" s="25" t="s">
        <v>73</v>
      </c>
      <c r="B12" s="234">
        <v>0.0</v>
      </c>
      <c r="C12" s="234">
        <v>0.0</v>
      </c>
      <c r="D12" s="234">
        <v>0.0</v>
      </c>
      <c r="E12" s="234">
        <v>0.0</v>
      </c>
      <c r="F12" s="234">
        <v>0.0</v>
      </c>
      <c r="G12" s="234">
        <v>0.0</v>
      </c>
      <c r="H12" s="234">
        <v>0.0</v>
      </c>
      <c r="I12" s="234">
        <v>0.0</v>
      </c>
      <c r="J12" s="234">
        <v>0.0</v>
      </c>
      <c r="K12" s="234">
        <v>0.0</v>
      </c>
      <c r="L12" s="234">
        <v>0.0</v>
      </c>
      <c r="M12" s="234">
        <v>0.0</v>
      </c>
      <c r="N12" s="234">
        <v>0.0</v>
      </c>
      <c r="O12" s="234">
        <v>0.0</v>
      </c>
      <c r="P12" s="234">
        <v>0.0</v>
      </c>
      <c r="Q12" s="234">
        <v>0.0</v>
      </c>
      <c r="R12" s="234">
        <v>0.0</v>
      </c>
      <c r="S12" s="234">
        <v>0.0</v>
      </c>
      <c r="T12" s="234">
        <v>0.0</v>
      </c>
      <c r="U12" s="234">
        <v>0.0</v>
      </c>
      <c r="V12" s="234">
        <v>0.0</v>
      </c>
      <c r="W12" s="234">
        <v>0.0</v>
      </c>
      <c r="X12" s="234">
        <v>0.0</v>
      </c>
      <c r="Y12" s="234">
        <v>0.0</v>
      </c>
      <c r="Z12" s="234">
        <v>0.0</v>
      </c>
      <c r="AA12" s="234">
        <v>0.0</v>
      </c>
      <c r="AB12" s="234">
        <v>0.0</v>
      </c>
      <c r="AC12" s="234">
        <v>0.0</v>
      </c>
      <c r="AD12" s="234">
        <v>0.0</v>
      </c>
      <c r="AE12" s="234">
        <v>0.0</v>
      </c>
      <c r="AF12" s="234">
        <v>0.0</v>
      </c>
      <c r="AG12" s="234">
        <v>0.0</v>
      </c>
      <c r="AH12" s="234">
        <v>0.0</v>
      </c>
      <c r="AI12" s="234">
        <v>0.0</v>
      </c>
      <c r="AJ12" s="234">
        <v>0.0</v>
      </c>
      <c r="AK12" s="234">
        <v>0.0</v>
      </c>
      <c r="AL12" s="234">
        <v>0.0</v>
      </c>
      <c r="AM12" s="234">
        <v>0.0</v>
      </c>
      <c r="AN12" s="234">
        <v>0.0</v>
      </c>
      <c r="AO12" s="234">
        <v>0.0</v>
      </c>
      <c r="AP12" s="234">
        <v>0.0</v>
      </c>
      <c r="AQ12" s="234">
        <v>0.0</v>
      </c>
      <c r="AR12" s="234">
        <v>0.0</v>
      </c>
      <c r="AS12" s="234">
        <v>0.0</v>
      </c>
      <c r="AT12" s="234">
        <v>0.0</v>
      </c>
      <c r="AU12" s="234">
        <v>0.0</v>
      </c>
      <c r="AV12" s="235">
        <v>0.0</v>
      </c>
      <c r="AW12" s="241" t="s">
        <v>107</v>
      </c>
      <c r="AX12" s="242" t="s">
        <v>107</v>
      </c>
    </row>
    <row r="13" ht="9.75" customHeight="1">
      <c r="A13" s="25" t="s">
        <v>74</v>
      </c>
      <c r="B13" s="234">
        <v>0.0</v>
      </c>
      <c r="C13" s="234">
        <v>0.0</v>
      </c>
      <c r="D13" s="234">
        <v>0.0</v>
      </c>
      <c r="E13" s="234">
        <v>0.0</v>
      </c>
      <c r="F13" s="234">
        <v>0.0</v>
      </c>
      <c r="G13" s="234">
        <v>0.0</v>
      </c>
      <c r="H13" s="234">
        <v>0.0</v>
      </c>
      <c r="I13" s="234">
        <v>0.0</v>
      </c>
      <c r="J13" s="234">
        <v>0.0</v>
      </c>
      <c r="K13" s="234">
        <v>0.0</v>
      </c>
      <c r="L13" s="234">
        <v>0.0</v>
      </c>
      <c r="M13" s="234">
        <v>0.0</v>
      </c>
      <c r="N13" s="234">
        <v>0.0</v>
      </c>
      <c r="O13" s="234">
        <v>0.0</v>
      </c>
      <c r="P13" s="234">
        <v>0.0</v>
      </c>
      <c r="Q13" s="234">
        <v>0.0</v>
      </c>
      <c r="R13" s="234">
        <v>0.0</v>
      </c>
      <c r="S13" s="234">
        <v>0.0</v>
      </c>
      <c r="T13" s="234">
        <v>0.0</v>
      </c>
      <c r="U13" s="234">
        <v>0.0</v>
      </c>
      <c r="V13" s="234">
        <v>0.0</v>
      </c>
      <c r="W13" s="234">
        <v>0.0</v>
      </c>
      <c r="X13" s="234">
        <v>0.0</v>
      </c>
      <c r="Y13" s="234">
        <v>0.0</v>
      </c>
      <c r="Z13" s="234">
        <v>0.0</v>
      </c>
      <c r="AA13" s="234">
        <v>0.0</v>
      </c>
      <c r="AB13" s="234">
        <v>0.0</v>
      </c>
      <c r="AC13" s="234">
        <v>0.0</v>
      </c>
      <c r="AD13" s="234">
        <v>0.0</v>
      </c>
      <c r="AE13" s="234">
        <v>0.0</v>
      </c>
      <c r="AF13" s="234">
        <v>0.0</v>
      </c>
      <c r="AG13" s="234">
        <v>0.0</v>
      </c>
      <c r="AH13" s="234">
        <v>0.0</v>
      </c>
      <c r="AI13" s="234">
        <v>0.0</v>
      </c>
      <c r="AJ13" s="234">
        <v>0.0</v>
      </c>
      <c r="AK13" s="234">
        <v>0.0</v>
      </c>
      <c r="AL13" s="234">
        <v>0.0</v>
      </c>
      <c r="AM13" s="234">
        <v>0.0</v>
      </c>
      <c r="AN13" s="234">
        <v>0.0</v>
      </c>
      <c r="AO13" s="234">
        <v>0.0</v>
      </c>
      <c r="AP13" s="234">
        <v>0.0</v>
      </c>
      <c r="AQ13" s="234">
        <v>0.0</v>
      </c>
      <c r="AR13" s="234">
        <v>0.0</v>
      </c>
      <c r="AS13" s="234">
        <v>0.0</v>
      </c>
      <c r="AT13" s="234">
        <v>0.0</v>
      </c>
      <c r="AU13" s="234">
        <v>0.0</v>
      </c>
      <c r="AV13" s="235">
        <v>0.0</v>
      </c>
      <c r="AW13" s="241" t="s">
        <v>107</v>
      </c>
      <c r="AX13" s="242" t="s">
        <v>107</v>
      </c>
    </row>
    <row r="14" ht="9.75" customHeight="1">
      <c r="A14" s="25" t="s">
        <v>75</v>
      </c>
      <c r="B14" s="234">
        <v>0.0</v>
      </c>
      <c r="C14" s="234">
        <v>0.0</v>
      </c>
      <c r="D14" s="234">
        <v>0.0</v>
      </c>
      <c r="E14" s="234">
        <v>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234">
        <v>0.0</v>
      </c>
      <c r="X14" s="234">
        <v>0.0</v>
      </c>
      <c r="Y14" s="234">
        <v>0.0</v>
      </c>
      <c r="Z14" s="234">
        <v>0.0</v>
      </c>
      <c r="AA14" s="234">
        <v>0.0</v>
      </c>
      <c r="AB14" s="234">
        <v>0.0</v>
      </c>
      <c r="AC14" s="234">
        <v>0.0</v>
      </c>
      <c r="AD14" s="234">
        <v>0.0</v>
      </c>
      <c r="AE14" s="234">
        <v>0.0</v>
      </c>
      <c r="AF14" s="234">
        <v>0.0</v>
      </c>
      <c r="AG14" s="234">
        <v>0.0</v>
      </c>
      <c r="AH14" s="234">
        <v>0.0</v>
      </c>
      <c r="AI14" s="234">
        <v>0.0</v>
      </c>
      <c r="AJ14" s="234">
        <v>0.0</v>
      </c>
      <c r="AK14" s="234">
        <v>0.0</v>
      </c>
      <c r="AL14" s="234">
        <v>0.0</v>
      </c>
      <c r="AM14" s="234">
        <v>0.0</v>
      </c>
      <c r="AN14" s="234">
        <v>0.0</v>
      </c>
      <c r="AO14" s="234">
        <v>0.0</v>
      </c>
      <c r="AP14" s="234">
        <v>0.0</v>
      </c>
      <c r="AQ14" s="234">
        <v>0.0</v>
      </c>
      <c r="AR14" s="234">
        <v>0.0</v>
      </c>
      <c r="AS14" s="234">
        <v>0.0</v>
      </c>
      <c r="AT14" s="234">
        <v>0.0</v>
      </c>
      <c r="AU14" s="234">
        <v>0.0</v>
      </c>
      <c r="AV14" s="235">
        <v>0.0</v>
      </c>
      <c r="AW14" s="241" t="s">
        <v>107</v>
      </c>
      <c r="AX14" s="242" t="s">
        <v>107</v>
      </c>
    </row>
    <row r="15" ht="9.75" customHeight="1">
      <c r="A15" s="25" t="s">
        <v>76</v>
      </c>
      <c r="B15" s="234">
        <v>0.0</v>
      </c>
      <c r="C15" s="234">
        <v>0.0</v>
      </c>
      <c r="D15" s="234">
        <v>0.0</v>
      </c>
      <c r="E15" s="234">
        <v>0.0</v>
      </c>
      <c r="F15" s="234">
        <v>0.0</v>
      </c>
      <c r="G15" s="234">
        <v>0.0</v>
      </c>
      <c r="H15" s="234">
        <v>0.0</v>
      </c>
      <c r="I15" s="234">
        <v>0.0</v>
      </c>
      <c r="J15" s="234">
        <v>0.0</v>
      </c>
      <c r="K15" s="234">
        <v>0.0</v>
      </c>
      <c r="L15" s="234">
        <v>0.0</v>
      </c>
      <c r="M15" s="234">
        <v>0.0</v>
      </c>
      <c r="N15" s="234">
        <v>0.0</v>
      </c>
      <c r="O15" s="234">
        <v>0.0</v>
      </c>
      <c r="P15" s="234">
        <v>0.0</v>
      </c>
      <c r="Q15" s="234">
        <v>0.0</v>
      </c>
      <c r="R15" s="234">
        <v>0.0</v>
      </c>
      <c r="S15" s="234">
        <v>0.0</v>
      </c>
      <c r="T15" s="234">
        <v>0.0</v>
      </c>
      <c r="U15" s="234">
        <v>0.0</v>
      </c>
      <c r="V15" s="234">
        <v>0.0</v>
      </c>
      <c r="W15" s="234">
        <v>0.0</v>
      </c>
      <c r="X15" s="234">
        <v>0.0</v>
      </c>
      <c r="Y15" s="234">
        <v>0.0</v>
      </c>
      <c r="Z15" s="234">
        <v>0.0</v>
      </c>
      <c r="AA15" s="234">
        <v>0.0</v>
      </c>
      <c r="AB15" s="234">
        <v>0.0</v>
      </c>
      <c r="AC15" s="234">
        <v>0.0</v>
      </c>
      <c r="AD15" s="234">
        <v>0.0</v>
      </c>
      <c r="AE15" s="234">
        <v>0.0</v>
      </c>
      <c r="AF15" s="234">
        <v>0.0</v>
      </c>
      <c r="AG15" s="234">
        <v>0.0</v>
      </c>
      <c r="AH15" s="234">
        <v>0.0</v>
      </c>
      <c r="AI15" s="234">
        <v>0.0</v>
      </c>
      <c r="AJ15" s="234">
        <v>0.0</v>
      </c>
      <c r="AK15" s="234">
        <v>0.0</v>
      </c>
      <c r="AL15" s="234">
        <v>0.0</v>
      </c>
      <c r="AM15" s="234">
        <v>0.0</v>
      </c>
      <c r="AN15" s="234">
        <v>0.0</v>
      </c>
      <c r="AO15" s="234">
        <v>0.0</v>
      </c>
      <c r="AP15" s="234">
        <v>0.0</v>
      </c>
      <c r="AQ15" s="234">
        <v>0.0</v>
      </c>
      <c r="AR15" s="234">
        <v>0.0</v>
      </c>
      <c r="AS15" s="234">
        <v>0.0</v>
      </c>
      <c r="AT15" s="234">
        <v>0.0</v>
      </c>
      <c r="AU15" s="234">
        <v>0.0</v>
      </c>
      <c r="AV15" s="235">
        <v>0.0</v>
      </c>
      <c r="AW15" s="241" t="s">
        <v>107</v>
      </c>
      <c r="AX15" s="242" t="s">
        <v>107</v>
      </c>
    </row>
    <row r="16" ht="9.75" customHeight="1">
      <c r="A16" s="25" t="s">
        <v>77</v>
      </c>
      <c r="B16" s="234">
        <v>0.0</v>
      </c>
      <c r="C16" s="234">
        <v>0.0</v>
      </c>
      <c r="D16" s="234">
        <v>0.0</v>
      </c>
      <c r="E16" s="234">
        <v>0.0</v>
      </c>
      <c r="F16" s="234">
        <v>0.0</v>
      </c>
      <c r="G16" s="234">
        <v>0.0</v>
      </c>
      <c r="H16" s="234">
        <v>0.0</v>
      </c>
      <c r="I16" s="234">
        <v>0.0</v>
      </c>
      <c r="J16" s="234">
        <v>0.0</v>
      </c>
      <c r="K16" s="234">
        <v>0.0</v>
      </c>
      <c r="L16" s="234">
        <v>0.0</v>
      </c>
      <c r="M16" s="234">
        <v>0.0</v>
      </c>
      <c r="N16" s="234">
        <v>0.0</v>
      </c>
      <c r="O16" s="234">
        <v>0.0</v>
      </c>
      <c r="P16" s="234">
        <v>0.0</v>
      </c>
      <c r="Q16" s="234">
        <v>0.0</v>
      </c>
      <c r="R16" s="234">
        <v>0.0</v>
      </c>
      <c r="S16" s="234">
        <v>0.0</v>
      </c>
      <c r="T16" s="234">
        <v>0.0</v>
      </c>
      <c r="U16" s="234">
        <v>0.0</v>
      </c>
      <c r="V16" s="234">
        <v>0.0</v>
      </c>
      <c r="W16" s="234">
        <v>0.0</v>
      </c>
      <c r="X16" s="234">
        <v>0.0</v>
      </c>
      <c r="Y16" s="234">
        <v>0.0</v>
      </c>
      <c r="Z16" s="234">
        <v>0.0</v>
      </c>
      <c r="AA16" s="234">
        <v>0.0</v>
      </c>
      <c r="AB16" s="234">
        <v>0.0</v>
      </c>
      <c r="AC16" s="234">
        <v>0.0</v>
      </c>
      <c r="AD16" s="234">
        <v>0.0</v>
      </c>
      <c r="AE16" s="234">
        <v>0.0</v>
      </c>
      <c r="AF16" s="234">
        <v>0.0</v>
      </c>
      <c r="AG16" s="234">
        <v>0.0</v>
      </c>
      <c r="AH16" s="234">
        <v>0.0</v>
      </c>
      <c r="AI16" s="234">
        <v>0.0</v>
      </c>
      <c r="AJ16" s="234">
        <v>0.0</v>
      </c>
      <c r="AK16" s="234">
        <v>0.0</v>
      </c>
      <c r="AL16" s="234">
        <v>0.0</v>
      </c>
      <c r="AM16" s="234">
        <v>0.0</v>
      </c>
      <c r="AN16" s="234">
        <v>0.0</v>
      </c>
      <c r="AO16" s="234">
        <v>0.0</v>
      </c>
      <c r="AP16" s="234">
        <v>0.0</v>
      </c>
      <c r="AQ16" s="234">
        <v>0.0</v>
      </c>
      <c r="AR16" s="234">
        <v>0.0</v>
      </c>
      <c r="AS16" s="234">
        <v>0.0</v>
      </c>
      <c r="AT16" s="234">
        <v>0.0</v>
      </c>
      <c r="AU16" s="234">
        <v>0.0</v>
      </c>
      <c r="AV16" s="235">
        <v>0.0</v>
      </c>
      <c r="AW16" s="241" t="s">
        <v>107</v>
      </c>
      <c r="AX16" s="242" t="s">
        <v>107</v>
      </c>
    </row>
    <row r="17" ht="9.75" customHeight="1">
      <c r="A17" s="28" t="s">
        <v>78</v>
      </c>
      <c r="B17" s="238">
        <v>0.0</v>
      </c>
      <c r="C17" s="238">
        <v>0.0</v>
      </c>
      <c r="D17" s="238">
        <v>0.0</v>
      </c>
      <c r="E17" s="238">
        <v>0.0</v>
      </c>
      <c r="F17" s="238">
        <v>0.0</v>
      </c>
      <c r="G17" s="238">
        <v>0.0</v>
      </c>
      <c r="H17" s="238">
        <v>0.0</v>
      </c>
      <c r="I17" s="238">
        <v>0.0</v>
      </c>
      <c r="J17" s="238">
        <v>0.0</v>
      </c>
      <c r="K17" s="238">
        <v>0.232</v>
      </c>
      <c r="L17" s="238">
        <v>0.518</v>
      </c>
      <c r="M17" s="238">
        <v>0.531</v>
      </c>
      <c r="N17" s="238">
        <v>0.366</v>
      </c>
      <c r="O17" s="238">
        <v>0.648</v>
      </c>
      <c r="P17" s="238">
        <v>0.602</v>
      </c>
      <c r="Q17" s="238">
        <v>0.523</v>
      </c>
      <c r="R17" s="238">
        <v>0.63</v>
      </c>
      <c r="S17" s="238">
        <v>0.421</v>
      </c>
      <c r="T17" s="238">
        <v>0.762</v>
      </c>
      <c r="U17" s="238">
        <v>1.41</v>
      </c>
      <c r="V17" s="238">
        <v>2.07</v>
      </c>
      <c r="W17" s="238">
        <v>1.324</v>
      </c>
      <c r="X17" s="238">
        <v>1.683</v>
      </c>
      <c r="Y17" s="238">
        <v>1.45</v>
      </c>
      <c r="Z17" s="238">
        <v>1.554</v>
      </c>
      <c r="AA17" s="238">
        <v>2.153</v>
      </c>
      <c r="AB17" s="238">
        <v>2.081</v>
      </c>
      <c r="AC17" s="238">
        <v>2.001</v>
      </c>
      <c r="AD17" s="238">
        <v>1.854</v>
      </c>
      <c r="AE17" s="238">
        <v>1.876</v>
      </c>
      <c r="AF17" s="238">
        <v>2.169</v>
      </c>
      <c r="AG17" s="238">
        <v>2.238</v>
      </c>
      <c r="AH17" s="238">
        <v>2.52</v>
      </c>
      <c r="AI17" s="238">
        <v>2.426</v>
      </c>
      <c r="AJ17" s="238">
        <v>2.507</v>
      </c>
      <c r="AK17" s="238">
        <v>2.766</v>
      </c>
      <c r="AL17" s="238">
        <v>4.829</v>
      </c>
      <c r="AM17" s="238">
        <v>4.448</v>
      </c>
      <c r="AN17" s="238">
        <v>4.73458225098428</v>
      </c>
      <c r="AO17" s="238">
        <v>4.41027972122912</v>
      </c>
      <c r="AP17" s="238">
        <v>3.78394071593428</v>
      </c>
      <c r="AQ17" s="238">
        <v>4.81599073939544</v>
      </c>
      <c r="AR17" s="238">
        <v>4.39521678341666</v>
      </c>
      <c r="AS17" s="238">
        <v>4.78884964141358</v>
      </c>
      <c r="AT17" s="238">
        <v>4.73935494935012</v>
      </c>
      <c r="AU17" s="238">
        <v>4.88002658136494</v>
      </c>
      <c r="AV17" s="238">
        <v>4.94662290427612</v>
      </c>
      <c r="AW17" s="239">
        <v>0.013646713458</v>
      </c>
      <c r="AX17" s="240">
        <v>0.0082536181435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5"/>
      <c r="AW18" s="236"/>
      <c r="AX18" s="237"/>
    </row>
    <row r="19" ht="9.75" customHeight="1">
      <c r="A19" s="25" t="s">
        <v>144</v>
      </c>
      <c r="B19" s="234">
        <v>0.0</v>
      </c>
      <c r="C19" s="234">
        <v>0.0</v>
      </c>
      <c r="D19" s="234">
        <v>0.0</v>
      </c>
      <c r="E19" s="234">
        <v>0.0</v>
      </c>
      <c r="F19" s="234">
        <v>0.0</v>
      </c>
      <c r="G19" s="234">
        <v>0.0</v>
      </c>
      <c r="H19" s="234">
        <v>0.0</v>
      </c>
      <c r="I19" s="234">
        <v>0.0</v>
      </c>
      <c r="J19" s="234">
        <v>0.0</v>
      </c>
      <c r="K19" s="234">
        <v>0.0</v>
      </c>
      <c r="L19" s="234">
        <v>0.0</v>
      </c>
      <c r="M19" s="234">
        <v>0.0</v>
      </c>
      <c r="N19" s="234">
        <v>0.0</v>
      </c>
      <c r="O19" s="234">
        <v>0.0</v>
      </c>
      <c r="P19" s="234">
        <v>0.0</v>
      </c>
      <c r="Q19" s="234">
        <v>0.0</v>
      </c>
      <c r="R19" s="234">
        <v>0.0</v>
      </c>
      <c r="S19" s="234">
        <v>0.0</v>
      </c>
      <c r="T19" s="234">
        <v>0.0</v>
      </c>
      <c r="U19" s="234">
        <v>0.0</v>
      </c>
      <c r="V19" s="234">
        <v>0.0</v>
      </c>
      <c r="W19" s="234">
        <v>0.0</v>
      </c>
      <c r="X19" s="234">
        <v>0.0</v>
      </c>
      <c r="Y19" s="234">
        <v>0.0</v>
      </c>
      <c r="Z19" s="234">
        <v>0.0</v>
      </c>
      <c r="AA19" s="234">
        <v>0.0</v>
      </c>
      <c r="AB19" s="234">
        <v>0.0</v>
      </c>
      <c r="AC19" s="234">
        <v>0.0</v>
      </c>
      <c r="AD19" s="234">
        <v>0.0</v>
      </c>
      <c r="AE19" s="234">
        <v>0.0</v>
      </c>
      <c r="AF19" s="234">
        <v>0.0</v>
      </c>
      <c r="AG19" s="234">
        <v>0.0</v>
      </c>
      <c r="AH19" s="234">
        <v>0.0</v>
      </c>
      <c r="AI19" s="234">
        <v>0.0</v>
      </c>
      <c r="AJ19" s="234">
        <v>0.0</v>
      </c>
      <c r="AK19" s="234">
        <v>0.0</v>
      </c>
      <c r="AL19" s="234">
        <v>0.0</v>
      </c>
      <c r="AM19" s="234">
        <v>0.0</v>
      </c>
      <c r="AN19" s="234">
        <v>0.0</v>
      </c>
      <c r="AO19" s="234">
        <v>0.0</v>
      </c>
      <c r="AP19" s="234">
        <v>0.0</v>
      </c>
      <c r="AQ19" s="234">
        <v>0.0</v>
      </c>
      <c r="AR19" s="234">
        <v>0.0</v>
      </c>
      <c r="AS19" s="234">
        <v>0.0</v>
      </c>
      <c r="AT19" s="234">
        <v>0.0</v>
      </c>
      <c r="AU19" s="234">
        <v>0.0</v>
      </c>
      <c r="AV19" s="235">
        <v>0.0</v>
      </c>
      <c r="AW19" s="241" t="s">
        <v>107</v>
      </c>
      <c r="AX19" s="242" t="s">
        <v>107</v>
      </c>
    </row>
    <row r="20" ht="9.75" customHeight="1">
      <c r="A20" s="25" t="s">
        <v>79</v>
      </c>
      <c r="B20" s="243" t="s">
        <v>80</v>
      </c>
      <c r="C20" s="243" t="s">
        <v>80</v>
      </c>
      <c r="D20" s="243" t="s">
        <v>80</v>
      </c>
      <c r="E20" s="243" t="s">
        <v>80</v>
      </c>
      <c r="F20" s="243" t="s">
        <v>80</v>
      </c>
      <c r="G20" s="243" t="s">
        <v>80</v>
      </c>
      <c r="H20" s="243" t="s">
        <v>80</v>
      </c>
      <c r="I20" s="243" t="s">
        <v>80</v>
      </c>
      <c r="J20" s="243" t="s">
        <v>80</v>
      </c>
      <c r="K20" s="243" t="s">
        <v>80</v>
      </c>
      <c r="L20" s="243" t="s">
        <v>80</v>
      </c>
      <c r="M20" s="243" t="s">
        <v>80</v>
      </c>
      <c r="N20" s="243" t="s">
        <v>80</v>
      </c>
      <c r="O20" s="243" t="s">
        <v>80</v>
      </c>
      <c r="P20" s="243" t="s">
        <v>80</v>
      </c>
      <c r="Q20" s="243" t="s">
        <v>80</v>
      </c>
      <c r="R20" s="243" t="s">
        <v>80</v>
      </c>
      <c r="S20" s="243" t="s">
        <v>80</v>
      </c>
      <c r="T20" s="243" t="s">
        <v>80</v>
      </c>
      <c r="U20" s="243" t="s">
        <v>80</v>
      </c>
      <c r="V20" s="234">
        <v>0.0</v>
      </c>
      <c r="W20" s="234">
        <v>0.0</v>
      </c>
      <c r="X20" s="234">
        <v>0.0</v>
      </c>
      <c r="Y20" s="234">
        <v>0.0</v>
      </c>
      <c r="Z20" s="234">
        <v>0.0</v>
      </c>
      <c r="AA20" s="234">
        <v>0.0</v>
      </c>
      <c r="AB20" s="234">
        <v>0.0</v>
      </c>
      <c r="AC20" s="234">
        <v>0.0</v>
      </c>
      <c r="AD20" s="234">
        <v>0.0</v>
      </c>
      <c r="AE20" s="234">
        <v>0.0</v>
      </c>
      <c r="AF20" s="234">
        <v>0.0</v>
      </c>
      <c r="AG20" s="234">
        <v>0.0</v>
      </c>
      <c r="AH20" s="234">
        <v>0.0</v>
      </c>
      <c r="AI20" s="234">
        <v>0.0</v>
      </c>
      <c r="AJ20" s="234">
        <v>0.0</v>
      </c>
      <c r="AK20" s="234">
        <v>0.0</v>
      </c>
      <c r="AL20" s="234">
        <v>0.0</v>
      </c>
      <c r="AM20" s="234">
        <v>0.0</v>
      </c>
      <c r="AN20" s="234">
        <v>0.0</v>
      </c>
      <c r="AO20" s="234">
        <v>0.0</v>
      </c>
      <c r="AP20" s="234">
        <v>0.0</v>
      </c>
      <c r="AQ20" s="234">
        <v>0.0</v>
      </c>
      <c r="AR20" s="234">
        <v>0.0</v>
      </c>
      <c r="AS20" s="234">
        <v>0.0</v>
      </c>
      <c r="AT20" s="234">
        <v>0.0</v>
      </c>
      <c r="AU20" s="234">
        <v>0.0</v>
      </c>
      <c r="AV20" s="235">
        <v>0.0</v>
      </c>
      <c r="AW20" s="241" t="s">
        <v>107</v>
      </c>
      <c r="AX20" s="242" t="s">
        <v>107</v>
      </c>
    </row>
    <row r="21" ht="9.75" customHeight="1">
      <c r="A21" s="25" t="s">
        <v>145</v>
      </c>
      <c r="B21" s="243" t="s">
        <v>80</v>
      </c>
      <c r="C21" s="243" t="s">
        <v>80</v>
      </c>
      <c r="D21" s="243" t="s">
        <v>80</v>
      </c>
      <c r="E21" s="243" t="s">
        <v>80</v>
      </c>
      <c r="F21" s="243" t="s">
        <v>80</v>
      </c>
      <c r="G21" s="243" t="s">
        <v>80</v>
      </c>
      <c r="H21" s="243" t="s">
        <v>80</v>
      </c>
      <c r="I21" s="243" t="s">
        <v>80</v>
      </c>
      <c r="J21" s="243" t="s">
        <v>80</v>
      </c>
      <c r="K21" s="243" t="s">
        <v>80</v>
      </c>
      <c r="L21" s="243" t="s">
        <v>80</v>
      </c>
      <c r="M21" s="243" t="s">
        <v>80</v>
      </c>
      <c r="N21" s="243" t="s">
        <v>80</v>
      </c>
      <c r="O21" s="243" t="s">
        <v>80</v>
      </c>
      <c r="P21" s="243" t="s">
        <v>80</v>
      </c>
      <c r="Q21" s="243" t="s">
        <v>80</v>
      </c>
      <c r="R21" s="243" t="s">
        <v>80</v>
      </c>
      <c r="S21" s="243" t="s">
        <v>80</v>
      </c>
      <c r="T21" s="243" t="s">
        <v>80</v>
      </c>
      <c r="U21" s="243" t="s">
        <v>80</v>
      </c>
      <c r="V21" s="234">
        <v>0.0</v>
      </c>
      <c r="W21" s="234">
        <v>0.0</v>
      </c>
      <c r="X21" s="234">
        <v>0.0</v>
      </c>
      <c r="Y21" s="234">
        <v>0.0</v>
      </c>
      <c r="Z21" s="234">
        <v>0.0</v>
      </c>
      <c r="AA21" s="234">
        <v>0.0</v>
      </c>
      <c r="AB21" s="234">
        <v>0.0</v>
      </c>
      <c r="AC21" s="234">
        <v>0.0</v>
      </c>
      <c r="AD21" s="234">
        <v>0.0</v>
      </c>
      <c r="AE21" s="234">
        <v>0.0</v>
      </c>
      <c r="AF21" s="234">
        <v>0.0</v>
      </c>
      <c r="AG21" s="234">
        <v>0.0</v>
      </c>
      <c r="AH21" s="234">
        <v>0.0</v>
      </c>
      <c r="AI21" s="234">
        <v>0.0</v>
      </c>
      <c r="AJ21" s="234">
        <v>0.0</v>
      </c>
      <c r="AK21" s="234">
        <v>0.0</v>
      </c>
      <c r="AL21" s="234">
        <v>0.0</v>
      </c>
      <c r="AM21" s="234">
        <v>0.0</v>
      </c>
      <c r="AN21" s="234">
        <v>0.0</v>
      </c>
      <c r="AO21" s="234">
        <v>0.0</v>
      </c>
      <c r="AP21" s="234">
        <v>0.0</v>
      </c>
      <c r="AQ21" s="234">
        <v>0.0</v>
      </c>
      <c r="AR21" s="234">
        <v>0.0</v>
      </c>
      <c r="AS21" s="234">
        <v>0.0</v>
      </c>
      <c r="AT21" s="234">
        <v>0.0</v>
      </c>
      <c r="AU21" s="234">
        <v>0.0</v>
      </c>
      <c r="AV21" s="235">
        <v>0.0</v>
      </c>
      <c r="AW21" s="241" t="s">
        <v>107</v>
      </c>
      <c r="AX21" s="242" t="s">
        <v>107</v>
      </c>
    </row>
    <row r="22" ht="9.75" customHeight="1">
      <c r="A22" s="25" t="s">
        <v>146</v>
      </c>
      <c r="B22" s="234">
        <v>0.0</v>
      </c>
      <c r="C22" s="234">
        <v>0.00135765035978</v>
      </c>
      <c r="D22" s="234">
        <v>0.02126985563651</v>
      </c>
      <c r="E22" s="234">
        <v>0.01380277865774</v>
      </c>
      <c r="F22" s="234">
        <v>0.00497805131918</v>
      </c>
      <c r="G22" s="234">
        <v>0.01289767841788</v>
      </c>
      <c r="H22" s="234">
        <v>0.0</v>
      </c>
      <c r="I22" s="234">
        <v>0.00248902565959</v>
      </c>
      <c r="J22" s="234">
        <v>0.01719690455718</v>
      </c>
      <c r="K22" s="234">
        <v>0.03348870887451</v>
      </c>
      <c r="L22" s="234">
        <v>1.53505000678825</v>
      </c>
      <c r="M22" s="234">
        <v>2.27089650178756</v>
      </c>
      <c r="N22" s="234">
        <v>2.70149794089694</v>
      </c>
      <c r="O22" s="234">
        <v>2.83137982531564</v>
      </c>
      <c r="P22" s="234">
        <v>2.58111960899669</v>
      </c>
      <c r="Q22" s="234">
        <v>2.83952572747431</v>
      </c>
      <c r="R22" s="234">
        <v>2.9096709960628</v>
      </c>
      <c r="S22" s="234">
        <v>3.54437253925871</v>
      </c>
      <c r="T22" s="234">
        <v>5.45458659546543</v>
      </c>
      <c r="U22" s="234">
        <v>6.27754898855046</v>
      </c>
      <c r="V22" s="234">
        <v>7.82934334977596</v>
      </c>
      <c r="W22" s="234">
        <v>8.91387971217809</v>
      </c>
      <c r="X22" s="234">
        <v>9.4960854414626</v>
      </c>
      <c r="Y22" s="234">
        <v>9.75290763452048</v>
      </c>
      <c r="Z22" s="234">
        <v>9.32637914649044</v>
      </c>
      <c r="AA22" s="234">
        <v>9.66692311173459</v>
      </c>
      <c r="AB22" s="234">
        <v>9.69837534506943</v>
      </c>
      <c r="AC22" s="234">
        <v>9.83300900574735</v>
      </c>
      <c r="AD22" s="234">
        <v>9.48703443906409</v>
      </c>
      <c r="AE22" s="234">
        <v>9.19219803593244</v>
      </c>
      <c r="AF22" s="234">
        <v>9.35783137982528</v>
      </c>
      <c r="AG22" s="234">
        <v>9.8058559985518</v>
      </c>
      <c r="AH22" s="234">
        <v>10.7272480427206</v>
      </c>
      <c r="AI22" s="234">
        <v>10.4459881431868</v>
      </c>
      <c r="AJ22" s="234">
        <v>11.0913246142009</v>
      </c>
      <c r="AK22" s="234">
        <v>10.8967280626328</v>
      </c>
      <c r="AL22" s="234">
        <v>10.4876227542199</v>
      </c>
      <c r="AM22" s="234">
        <v>10.7163868398424</v>
      </c>
      <c r="AN22" s="234">
        <v>10.7206860659817</v>
      </c>
      <c r="AO22" s="234">
        <v>10.7055256369642</v>
      </c>
      <c r="AP22" s="234">
        <v>10.7695614789337</v>
      </c>
      <c r="AQ22" s="234">
        <v>10.554600171969</v>
      </c>
      <c r="AR22" s="234">
        <v>10.9125673168303</v>
      </c>
      <c r="AS22" s="234">
        <v>10.3109019323889</v>
      </c>
      <c r="AT22" s="234">
        <v>10.6851608815675</v>
      </c>
      <c r="AU22" s="234">
        <v>10.8485314748608</v>
      </c>
      <c r="AV22" s="235">
        <v>10.9426618998054</v>
      </c>
      <c r="AW22" s="236">
        <v>0.00867678970098</v>
      </c>
      <c r="AX22" s="237">
        <v>0.01825822517276</v>
      </c>
    </row>
    <row r="23" ht="9.75" customHeight="1">
      <c r="A23" s="25" t="s">
        <v>147</v>
      </c>
      <c r="B23" s="234">
        <v>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0.0</v>
      </c>
      <c r="K23" s="234">
        <v>0.21</v>
      </c>
      <c r="L23" s="234">
        <v>0.578</v>
      </c>
      <c r="M23" s="234">
        <v>1.129</v>
      </c>
      <c r="N23" s="234">
        <v>1.332</v>
      </c>
      <c r="O23" s="234">
        <v>1.338</v>
      </c>
      <c r="P23" s="234">
        <v>1.398</v>
      </c>
      <c r="Q23" s="234">
        <v>1.396</v>
      </c>
      <c r="R23" s="234">
        <v>2.064</v>
      </c>
      <c r="S23" s="234">
        <v>2.432</v>
      </c>
      <c r="T23" s="234">
        <v>2.788</v>
      </c>
      <c r="U23" s="234">
        <v>2.882</v>
      </c>
      <c r="V23" s="234">
        <v>2.972</v>
      </c>
      <c r="W23" s="234">
        <v>2.732</v>
      </c>
      <c r="X23" s="234">
        <v>2.814</v>
      </c>
      <c r="Y23" s="234">
        <v>3.628</v>
      </c>
      <c r="Z23" s="234">
        <v>3.296</v>
      </c>
      <c r="AA23" s="234">
        <v>3.319</v>
      </c>
      <c r="AB23" s="234">
        <v>2.983</v>
      </c>
      <c r="AC23" s="234">
        <v>2.614</v>
      </c>
      <c r="AD23" s="234">
        <v>3.162</v>
      </c>
      <c r="AE23" s="234">
        <v>3.47</v>
      </c>
      <c r="AF23" s="234">
        <v>3.906</v>
      </c>
      <c r="AG23" s="234">
        <v>4.092</v>
      </c>
      <c r="AH23" s="234">
        <v>4.018</v>
      </c>
      <c r="AI23" s="234">
        <v>3.825</v>
      </c>
      <c r="AJ23" s="234">
        <v>3.579</v>
      </c>
      <c r="AK23" s="234">
        <v>4.114</v>
      </c>
      <c r="AL23" s="234">
        <v>4.425</v>
      </c>
      <c r="AM23" s="234">
        <v>4.576</v>
      </c>
      <c r="AN23" s="234">
        <v>4.52</v>
      </c>
      <c r="AO23" s="234">
        <v>4.396</v>
      </c>
      <c r="AP23" s="234">
        <v>4.176</v>
      </c>
      <c r="AQ23" s="234">
        <v>4.41077974385661</v>
      </c>
      <c r="AR23" s="234">
        <v>3.3133457030366</v>
      </c>
      <c r="AS23" s="234">
        <v>3.56722632031496</v>
      </c>
      <c r="AT23" s="234">
        <v>3.44390641263519</v>
      </c>
      <c r="AU23" s="234">
        <v>3.45046838937411</v>
      </c>
      <c r="AV23" s="235">
        <v>3.68828347739511</v>
      </c>
      <c r="AW23" s="236">
        <v>0.06892254948616</v>
      </c>
      <c r="AX23" s="237">
        <v>0.00615403382108</v>
      </c>
    </row>
    <row r="24" ht="9.75" customHeight="1">
      <c r="A24" s="25" t="s">
        <v>148</v>
      </c>
      <c r="B24" s="234">
        <v>0.0</v>
      </c>
      <c r="C24" s="234">
        <v>0.0</v>
      </c>
      <c r="D24" s="234">
        <v>0.0</v>
      </c>
      <c r="E24" s="234">
        <v>0.0</v>
      </c>
      <c r="F24" s="234">
        <v>0.0</v>
      </c>
      <c r="G24" s="234">
        <v>0.0</v>
      </c>
      <c r="H24" s="234">
        <v>0.0</v>
      </c>
      <c r="I24" s="234">
        <v>0.0</v>
      </c>
      <c r="J24" s="234">
        <v>0.0</v>
      </c>
      <c r="K24" s="234">
        <v>0.0</v>
      </c>
      <c r="L24" s="234">
        <v>0.0</v>
      </c>
      <c r="M24" s="234">
        <v>0.0</v>
      </c>
      <c r="N24" s="234">
        <v>0.0</v>
      </c>
      <c r="O24" s="234">
        <v>0.0</v>
      </c>
      <c r="P24" s="234">
        <v>0.0</v>
      </c>
      <c r="Q24" s="234">
        <v>0.0</v>
      </c>
      <c r="R24" s="234">
        <v>0.0</v>
      </c>
      <c r="S24" s="234">
        <v>0.0</v>
      </c>
      <c r="T24" s="234">
        <v>0.0</v>
      </c>
      <c r="U24" s="234">
        <v>0.0</v>
      </c>
      <c r="V24" s="234">
        <v>0.542</v>
      </c>
      <c r="W24" s="234">
        <v>1.391</v>
      </c>
      <c r="X24" s="234">
        <v>2.422</v>
      </c>
      <c r="Y24" s="234">
        <v>2.675</v>
      </c>
      <c r="Z24" s="234">
        <v>2.81</v>
      </c>
      <c r="AA24" s="234">
        <v>2.848</v>
      </c>
      <c r="AB24" s="234">
        <v>2.746</v>
      </c>
      <c r="AC24" s="234">
        <v>2.773</v>
      </c>
      <c r="AD24" s="234">
        <v>2.858</v>
      </c>
      <c r="AE24" s="234">
        <v>2.937</v>
      </c>
      <c r="AF24" s="234">
        <v>2.768</v>
      </c>
      <c r="AG24" s="234">
        <v>2.908</v>
      </c>
      <c r="AH24" s="234">
        <v>2.827</v>
      </c>
      <c r="AI24" s="234">
        <v>2.982</v>
      </c>
      <c r="AJ24" s="234">
        <v>3.023</v>
      </c>
      <c r="AK24" s="234">
        <v>3.076</v>
      </c>
      <c r="AL24" s="234">
        <v>3.338</v>
      </c>
      <c r="AM24" s="234">
        <v>4.241</v>
      </c>
      <c r="AN24" s="234">
        <v>5.855</v>
      </c>
      <c r="AO24" s="234">
        <v>5.95669095352308</v>
      </c>
      <c r="AP24" s="234">
        <v>5.59532968276234</v>
      </c>
      <c r="AQ24" s="234">
        <v>5.8937864868534</v>
      </c>
      <c r="AR24" s="234">
        <v>5.91116282753313</v>
      </c>
      <c r="AS24" s="234">
        <v>5.99681155813004</v>
      </c>
      <c r="AT24" s="234">
        <v>6.15626555641035</v>
      </c>
      <c r="AU24" s="234">
        <v>6.33547540390096</v>
      </c>
      <c r="AV24" s="235">
        <v>6.40019007105034</v>
      </c>
      <c r="AW24" s="236">
        <v>0.01021465007216</v>
      </c>
      <c r="AX24" s="237">
        <v>0.01067894790322</v>
      </c>
    </row>
    <row r="25" ht="9.75" customHeight="1">
      <c r="A25" s="25" t="s">
        <v>81</v>
      </c>
      <c r="B25" s="234">
        <v>0.0</v>
      </c>
      <c r="C25" s="234">
        <v>0.0</v>
      </c>
      <c r="D25" s="234">
        <v>0.0</v>
      </c>
      <c r="E25" s="234">
        <v>0.0</v>
      </c>
      <c r="F25" s="234">
        <v>0.0</v>
      </c>
      <c r="G25" s="234">
        <v>0.0</v>
      </c>
      <c r="H25" s="234">
        <v>0.0</v>
      </c>
      <c r="I25" s="234">
        <v>0.0</v>
      </c>
      <c r="J25" s="234">
        <v>0.0</v>
      </c>
      <c r="K25" s="234">
        <v>0.0</v>
      </c>
      <c r="L25" s="234">
        <v>0.0</v>
      </c>
      <c r="M25" s="234">
        <v>0.0</v>
      </c>
      <c r="N25" s="234">
        <v>0.0</v>
      </c>
      <c r="O25" s="234">
        <v>0.0</v>
      </c>
      <c r="P25" s="234">
        <v>0.0</v>
      </c>
      <c r="Q25" s="234">
        <v>0.0</v>
      </c>
      <c r="R25" s="234">
        <v>0.0</v>
      </c>
      <c r="S25" s="234">
        <v>0.0</v>
      </c>
      <c r="T25" s="234">
        <v>0.0</v>
      </c>
      <c r="U25" s="234">
        <v>0.0</v>
      </c>
      <c r="V25" s="234">
        <v>0.0</v>
      </c>
      <c r="W25" s="234">
        <v>0.0</v>
      </c>
      <c r="X25" s="234">
        <v>0.0</v>
      </c>
      <c r="Y25" s="234">
        <v>0.0</v>
      </c>
      <c r="Z25" s="234">
        <v>0.0</v>
      </c>
      <c r="AA25" s="234">
        <v>0.0</v>
      </c>
      <c r="AB25" s="234">
        <v>0.0</v>
      </c>
      <c r="AC25" s="234">
        <v>0.0</v>
      </c>
      <c r="AD25" s="234">
        <v>0.0</v>
      </c>
      <c r="AE25" s="234">
        <v>0.0</v>
      </c>
      <c r="AF25" s="234">
        <v>0.0</v>
      </c>
      <c r="AG25" s="234">
        <v>0.0</v>
      </c>
      <c r="AH25" s="234">
        <v>0.0</v>
      </c>
      <c r="AI25" s="234">
        <v>0.0</v>
      </c>
      <c r="AJ25" s="234">
        <v>0.0</v>
      </c>
      <c r="AK25" s="234">
        <v>0.0</v>
      </c>
      <c r="AL25" s="234">
        <v>0.0</v>
      </c>
      <c r="AM25" s="234">
        <v>0.0</v>
      </c>
      <c r="AN25" s="234">
        <v>0.0</v>
      </c>
      <c r="AO25" s="234">
        <v>0.0</v>
      </c>
      <c r="AP25" s="234">
        <v>0.0</v>
      </c>
      <c r="AQ25" s="234">
        <v>0.0</v>
      </c>
      <c r="AR25" s="234">
        <v>0.0</v>
      </c>
      <c r="AS25" s="234">
        <v>0.0</v>
      </c>
      <c r="AT25" s="234">
        <v>0.0</v>
      </c>
      <c r="AU25" s="234">
        <v>0.0</v>
      </c>
      <c r="AV25" s="235">
        <v>0.0</v>
      </c>
      <c r="AW25" s="241" t="s">
        <v>107</v>
      </c>
      <c r="AX25" s="242" t="s">
        <v>107</v>
      </c>
    </row>
    <row r="26" ht="9.75" customHeight="1">
      <c r="A26" s="25" t="s">
        <v>149</v>
      </c>
      <c r="B26" s="234">
        <v>0.0</v>
      </c>
      <c r="C26" s="234">
        <v>0.0</v>
      </c>
      <c r="D26" s="234">
        <v>0.0</v>
      </c>
      <c r="E26" s="234">
        <v>0.0</v>
      </c>
      <c r="F26" s="234">
        <v>0.0</v>
      </c>
      <c r="G26" s="234">
        <v>0.0</v>
      </c>
      <c r="H26" s="234">
        <v>0.0</v>
      </c>
      <c r="I26" s="234">
        <v>0.0</v>
      </c>
      <c r="J26" s="234">
        <v>0.0</v>
      </c>
      <c r="K26" s="234">
        <v>0.0</v>
      </c>
      <c r="L26" s="234">
        <v>0.0</v>
      </c>
      <c r="M26" s="234">
        <v>0.0</v>
      </c>
      <c r="N26" s="234">
        <v>0.602</v>
      </c>
      <c r="O26" s="234">
        <v>0.739</v>
      </c>
      <c r="P26" s="234">
        <v>1.525</v>
      </c>
      <c r="Q26" s="234">
        <v>1.589</v>
      </c>
      <c r="R26" s="234">
        <v>3.319</v>
      </c>
      <c r="S26" s="234">
        <v>3.796</v>
      </c>
      <c r="T26" s="234">
        <v>4.01</v>
      </c>
      <c r="U26" s="234">
        <v>4.27</v>
      </c>
      <c r="V26" s="234">
        <v>4.283</v>
      </c>
      <c r="W26" s="234">
        <v>4.288</v>
      </c>
      <c r="X26" s="234">
        <v>4.415</v>
      </c>
      <c r="Y26" s="234">
        <v>4.395</v>
      </c>
      <c r="Z26" s="234">
        <v>4.29</v>
      </c>
      <c r="AA26" s="234">
        <v>4.318</v>
      </c>
      <c r="AB26" s="234">
        <v>4.385</v>
      </c>
      <c r="AC26" s="234">
        <v>4.329</v>
      </c>
      <c r="AD26" s="234">
        <v>4.479</v>
      </c>
      <c r="AE26" s="234">
        <v>4.367</v>
      </c>
      <c r="AF26" s="234">
        <v>4.318</v>
      </c>
      <c r="AG26" s="234">
        <v>4.45</v>
      </c>
      <c r="AH26" s="234">
        <v>4.773</v>
      </c>
      <c r="AI26" s="234">
        <v>4.999</v>
      </c>
      <c r="AJ26" s="234">
        <v>5.257</v>
      </c>
      <c r="AK26" s="234">
        <v>5.13882570389411</v>
      </c>
      <c r="AL26" s="234">
        <v>5.20527911624111</v>
      </c>
      <c r="AM26" s="234">
        <v>5.09595253463798</v>
      </c>
      <c r="AN26" s="234">
        <v>5.19956269367362</v>
      </c>
      <c r="AO26" s="234">
        <v>5.1957517452953</v>
      </c>
      <c r="AP26" s="234">
        <v>5.32484762161097</v>
      </c>
      <c r="AQ26" s="234">
        <v>5.24100675728788</v>
      </c>
      <c r="AR26" s="234">
        <v>5.35938434128952</v>
      </c>
      <c r="AS26" s="234">
        <v>5.25196323387556</v>
      </c>
      <c r="AT26" s="234">
        <v>5.38320276865404</v>
      </c>
      <c r="AU26" s="234">
        <v>5.21361556581869</v>
      </c>
      <c r="AV26" s="235">
        <v>5.30698380108759</v>
      </c>
      <c r="AW26" s="236">
        <v>0.01790853776038</v>
      </c>
      <c r="AX26" s="237">
        <v>0.00885489396751</v>
      </c>
    </row>
    <row r="27" ht="9.75" customHeight="1">
      <c r="A27" s="25" t="s">
        <v>150</v>
      </c>
      <c r="B27" s="234">
        <v>0.239</v>
      </c>
      <c r="C27" s="234">
        <v>0.363</v>
      </c>
      <c r="D27" s="234">
        <v>0.661</v>
      </c>
      <c r="E27" s="234">
        <v>0.801</v>
      </c>
      <c r="F27" s="234">
        <v>1.122</v>
      </c>
      <c r="G27" s="234">
        <v>1.292</v>
      </c>
      <c r="H27" s="234">
        <v>2.113</v>
      </c>
      <c r="I27" s="234">
        <v>3.303</v>
      </c>
      <c r="J27" s="234">
        <v>3.336</v>
      </c>
      <c r="K27" s="234">
        <v>3.325</v>
      </c>
      <c r="L27" s="234">
        <v>4.13</v>
      </c>
      <c r="M27" s="234">
        <v>3.571</v>
      </c>
      <c r="N27" s="234">
        <v>4.07</v>
      </c>
      <c r="O27" s="234">
        <v>6.899</v>
      </c>
      <c r="P27" s="234">
        <v>9.044</v>
      </c>
      <c r="Q27" s="234">
        <v>13.862</v>
      </c>
      <c r="R27" s="234">
        <v>23.837</v>
      </c>
      <c r="S27" s="234">
        <v>24.65</v>
      </c>
      <c r="T27" s="234">
        <v>32.648</v>
      </c>
      <c r="U27" s="234">
        <v>43.279</v>
      </c>
      <c r="V27" s="234">
        <v>50.742</v>
      </c>
      <c r="W27" s="234">
        <v>57.521</v>
      </c>
      <c r="X27" s="234">
        <v>60.091</v>
      </c>
      <c r="Y27" s="234">
        <v>62.354</v>
      </c>
      <c r="Z27" s="234">
        <v>68.784</v>
      </c>
      <c r="AA27" s="234">
        <v>71.081</v>
      </c>
      <c r="AB27" s="234">
        <v>74.987</v>
      </c>
      <c r="AC27" s="234">
        <v>76.595</v>
      </c>
      <c r="AD27" s="234">
        <v>83.326</v>
      </c>
      <c r="AE27" s="234">
        <v>81.468</v>
      </c>
      <c r="AF27" s="234">
        <v>85.373</v>
      </c>
      <c r="AG27" s="234">
        <v>89.924</v>
      </c>
      <c r="AH27" s="234">
        <v>89.503</v>
      </c>
      <c r="AI27" s="234">
        <v>87.807</v>
      </c>
      <c r="AJ27" s="234">
        <v>89.224</v>
      </c>
      <c r="AK27" s="234">
        <v>93.958</v>
      </c>
      <c r="AL27" s="234">
        <v>95.295</v>
      </c>
      <c r="AM27" s="234">
        <v>98.846</v>
      </c>
      <c r="AN27" s="234">
        <v>99.828</v>
      </c>
      <c r="AO27" s="234">
        <v>101.680866419114</v>
      </c>
      <c r="AP27" s="234">
        <v>102.419237667414</v>
      </c>
      <c r="AQ27" s="234">
        <v>102.109598111675</v>
      </c>
      <c r="AR27" s="234">
        <v>99.7039369478597</v>
      </c>
      <c r="AS27" s="234">
        <v>99.6324816657662</v>
      </c>
      <c r="AT27" s="234">
        <v>92.8025489885501</v>
      </c>
      <c r="AU27" s="234">
        <v>96.9177969860158</v>
      </c>
      <c r="AV27" s="235">
        <v>100.032151875819</v>
      </c>
      <c r="AW27" s="236">
        <v>0.03213398531079</v>
      </c>
      <c r="AX27" s="237">
        <v>0.1669072508812</v>
      </c>
    </row>
    <row r="28" ht="9.75" customHeight="1">
      <c r="A28" s="25" t="s">
        <v>151</v>
      </c>
      <c r="B28" s="234">
        <v>0.031</v>
      </c>
      <c r="C28" s="234">
        <v>0.077</v>
      </c>
      <c r="D28" s="234">
        <v>0.342</v>
      </c>
      <c r="E28" s="234">
        <v>0.454</v>
      </c>
      <c r="F28" s="234">
        <v>1.206</v>
      </c>
      <c r="G28" s="234">
        <v>1.469</v>
      </c>
      <c r="H28" s="234">
        <v>1.407</v>
      </c>
      <c r="I28" s="234">
        <v>2.155</v>
      </c>
      <c r="J28" s="234">
        <v>2.739</v>
      </c>
      <c r="K28" s="234">
        <v>3.272</v>
      </c>
      <c r="L28" s="234">
        <v>5.463</v>
      </c>
      <c r="M28" s="234">
        <v>6.706</v>
      </c>
      <c r="N28" s="234">
        <v>9.337</v>
      </c>
      <c r="O28" s="234">
        <v>9.929</v>
      </c>
      <c r="P28" s="234">
        <v>11.783</v>
      </c>
      <c r="Q28" s="234">
        <v>12.581</v>
      </c>
      <c r="R28" s="234">
        <v>14.831</v>
      </c>
      <c r="S28" s="234">
        <v>16.844</v>
      </c>
      <c r="T28" s="234">
        <v>17.666</v>
      </c>
      <c r="U28" s="234">
        <v>23.609</v>
      </c>
      <c r="V28" s="234">
        <v>31.376</v>
      </c>
      <c r="W28" s="234">
        <v>29.531</v>
      </c>
      <c r="X28" s="234">
        <v>32.074</v>
      </c>
      <c r="Y28" s="234">
        <v>35.491</v>
      </c>
      <c r="Z28" s="234">
        <v>36.59</v>
      </c>
      <c r="AA28" s="234">
        <v>34.506</v>
      </c>
      <c r="AB28" s="234">
        <v>33.387</v>
      </c>
      <c r="AC28" s="234">
        <v>35.939</v>
      </c>
      <c r="AD28" s="234">
        <v>34.734</v>
      </c>
      <c r="AE28" s="234">
        <v>34.219</v>
      </c>
      <c r="AF28" s="234">
        <v>34.872</v>
      </c>
      <c r="AG28" s="234">
        <v>36.575</v>
      </c>
      <c r="AH28" s="234">
        <v>38.548</v>
      </c>
      <c r="AI28" s="234">
        <v>36.582</v>
      </c>
      <c r="AJ28" s="234">
        <v>38.474</v>
      </c>
      <c r="AK28" s="234">
        <v>38.385</v>
      </c>
      <c r="AL28" s="234">
        <v>38.768</v>
      </c>
      <c r="AM28" s="234">
        <v>37.297</v>
      </c>
      <c r="AN28" s="234">
        <v>37.365</v>
      </c>
      <c r="AO28" s="234">
        <v>37.817</v>
      </c>
      <c r="AP28" s="234">
        <v>36.882834773951</v>
      </c>
      <c r="AQ28" s="234">
        <v>37.8784450377877</v>
      </c>
      <c r="AR28" s="234">
        <v>31.791645924786</v>
      </c>
      <c r="AS28" s="234">
        <v>33.669728922478</v>
      </c>
      <c r="AT28" s="234">
        <v>30.5245055889938</v>
      </c>
      <c r="AU28" s="234">
        <v>31.8142734307823</v>
      </c>
      <c r="AV28" s="235">
        <v>24.4377064759921</v>
      </c>
      <c r="AW28" s="236">
        <v>-0.2318634390831</v>
      </c>
      <c r="AX28" s="237">
        <v>0.04077519476414</v>
      </c>
    </row>
    <row r="29" ht="9.75" customHeight="1">
      <c r="A29" s="25" t="s">
        <v>152</v>
      </c>
      <c r="B29" s="234">
        <v>0.0</v>
      </c>
      <c r="C29" s="234">
        <v>0.0</v>
      </c>
      <c r="D29" s="234">
        <v>0.0</v>
      </c>
      <c r="E29" s="234">
        <v>0.0</v>
      </c>
      <c r="F29" s="234">
        <v>0.0</v>
      </c>
      <c r="G29" s="234">
        <v>0.0</v>
      </c>
      <c r="H29" s="234">
        <v>0.0</v>
      </c>
      <c r="I29" s="234">
        <v>0.0</v>
      </c>
      <c r="J29" s="234">
        <v>0.0</v>
      </c>
      <c r="K29" s="234">
        <v>0.0</v>
      </c>
      <c r="L29" s="234">
        <v>0.0</v>
      </c>
      <c r="M29" s="234">
        <v>0.0</v>
      </c>
      <c r="N29" s="234">
        <v>0.0</v>
      </c>
      <c r="O29" s="234">
        <v>0.0</v>
      </c>
      <c r="P29" s="234">
        <v>0.0</v>
      </c>
      <c r="Q29" s="234">
        <v>0.0</v>
      </c>
      <c r="R29" s="234">
        <v>0.0</v>
      </c>
      <c r="S29" s="234">
        <v>0.0</v>
      </c>
      <c r="T29" s="234">
        <v>0.0</v>
      </c>
      <c r="U29" s="234">
        <v>0.0</v>
      </c>
      <c r="V29" s="234">
        <v>0.0</v>
      </c>
      <c r="W29" s="234">
        <v>0.0</v>
      </c>
      <c r="X29" s="234">
        <v>0.0</v>
      </c>
      <c r="Y29" s="234">
        <v>0.0</v>
      </c>
      <c r="Z29" s="234">
        <v>0.0</v>
      </c>
      <c r="AA29" s="234">
        <v>0.0</v>
      </c>
      <c r="AB29" s="234">
        <v>0.0</v>
      </c>
      <c r="AC29" s="234">
        <v>0.0</v>
      </c>
      <c r="AD29" s="234">
        <v>0.0</v>
      </c>
      <c r="AE29" s="234">
        <v>0.0</v>
      </c>
      <c r="AF29" s="234">
        <v>0.0</v>
      </c>
      <c r="AG29" s="234">
        <v>0.0</v>
      </c>
      <c r="AH29" s="234">
        <v>0.0</v>
      </c>
      <c r="AI29" s="234">
        <v>0.0</v>
      </c>
      <c r="AJ29" s="234">
        <v>0.0</v>
      </c>
      <c r="AK29" s="234">
        <v>0.0</v>
      </c>
      <c r="AL29" s="234">
        <v>0.0</v>
      </c>
      <c r="AM29" s="234">
        <v>0.0</v>
      </c>
      <c r="AN29" s="234">
        <v>0.0</v>
      </c>
      <c r="AO29" s="234">
        <v>0.0</v>
      </c>
      <c r="AP29" s="234">
        <v>0.0</v>
      </c>
      <c r="AQ29" s="234">
        <v>0.0</v>
      </c>
      <c r="AR29" s="234">
        <v>0.0</v>
      </c>
      <c r="AS29" s="234">
        <v>0.0</v>
      </c>
      <c r="AT29" s="234">
        <v>0.0</v>
      </c>
      <c r="AU29" s="234">
        <v>0.0</v>
      </c>
      <c r="AV29" s="235">
        <v>0.0</v>
      </c>
      <c r="AW29" s="241" t="s">
        <v>107</v>
      </c>
      <c r="AX29" s="242" t="s">
        <v>107</v>
      </c>
    </row>
    <row r="30" ht="9.75" customHeight="1">
      <c r="A30" s="25" t="s">
        <v>153</v>
      </c>
      <c r="B30" s="234">
        <v>0.0</v>
      </c>
      <c r="C30" s="234">
        <v>0.0</v>
      </c>
      <c r="D30" s="234">
        <v>0.0</v>
      </c>
      <c r="E30" s="234">
        <v>0.0</v>
      </c>
      <c r="F30" s="234">
        <v>0.0</v>
      </c>
      <c r="G30" s="234">
        <v>0.0</v>
      </c>
      <c r="H30" s="234">
        <v>0.0</v>
      </c>
      <c r="I30" s="234">
        <v>0.0</v>
      </c>
      <c r="J30" s="234">
        <v>0.0</v>
      </c>
      <c r="K30" s="234">
        <v>0.0</v>
      </c>
      <c r="L30" s="234">
        <v>0.0</v>
      </c>
      <c r="M30" s="234">
        <v>0.0</v>
      </c>
      <c r="N30" s="234">
        <v>0.0</v>
      </c>
      <c r="O30" s="234">
        <v>0.0</v>
      </c>
      <c r="P30" s="234">
        <v>0.0</v>
      </c>
      <c r="Q30" s="234">
        <v>0.0</v>
      </c>
      <c r="R30" s="234">
        <v>0.0</v>
      </c>
      <c r="S30" s="234">
        <v>0.001</v>
      </c>
      <c r="T30" s="234">
        <v>0.56</v>
      </c>
      <c r="U30" s="234">
        <v>0.853</v>
      </c>
      <c r="V30" s="234">
        <v>1.467</v>
      </c>
      <c r="W30" s="234">
        <v>1.68</v>
      </c>
      <c r="X30" s="234">
        <v>2.486</v>
      </c>
      <c r="Y30" s="234">
        <v>3.043</v>
      </c>
      <c r="Z30" s="234">
        <v>3.144</v>
      </c>
      <c r="AA30" s="234">
        <v>3.108</v>
      </c>
      <c r="AB30" s="234">
        <v>3.106</v>
      </c>
      <c r="AC30" s="234">
        <v>3.16</v>
      </c>
      <c r="AD30" s="234">
        <v>3.122</v>
      </c>
      <c r="AE30" s="234">
        <v>3.18</v>
      </c>
      <c r="AF30" s="234">
        <v>3.175</v>
      </c>
      <c r="AG30" s="234">
        <v>3.209</v>
      </c>
      <c r="AH30" s="234">
        <v>3.161</v>
      </c>
      <c r="AI30" s="234">
        <v>3.157</v>
      </c>
      <c r="AJ30" s="234">
        <v>3.19</v>
      </c>
      <c r="AK30" s="234">
        <v>3.209</v>
      </c>
      <c r="AL30" s="234">
        <v>3.197</v>
      </c>
      <c r="AM30" s="234">
        <v>3.158</v>
      </c>
      <c r="AN30" s="234">
        <v>2.492</v>
      </c>
      <c r="AO30" s="234">
        <v>2.697</v>
      </c>
      <c r="AP30" s="234">
        <v>3.13028917952662</v>
      </c>
      <c r="AQ30" s="234">
        <v>3.04588858216046</v>
      </c>
      <c r="AR30" s="234">
        <v>3.32103905507534</v>
      </c>
      <c r="AS30" s="234">
        <v>3.3529438385301</v>
      </c>
      <c r="AT30" s="234">
        <v>3.49051907498754</v>
      </c>
      <c r="AU30" s="234">
        <v>3.56451101959541</v>
      </c>
      <c r="AV30" s="235">
        <v>3.54913019866949</v>
      </c>
      <c r="AW30" s="236">
        <v>-0.00431498745456</v>
      </c>
      <c r="AX30" s="237">
        <v>0.0059218518436</v>
      </c>
    </row>
    <row r="31" ht="9.75" customHeight="1">
      <c r="A31" s="25" t="s">
        <v>154</v>
      </c>
      <c r="B31" s="234">
        <v>0.0</v>
      </c>
      <c r="C31" s="234">
        <v>0.0</v>
      </c>
      <c r="D31" s="234">
        <v>0.0</v>
      </c>
      <c r="E31" s="234">
        <v>0.0</v>
      </c>
      <c r="F31" s="234">
        <v>0.0</v>
      </c>
      <c r="G31" s="234">
        <v>0.0</v>
      </c>
      <c r="H31" s="234">
        <v>0.0</v>
      </c>
      <c r="I31" s="234">
        <v>0.0</v>
      </c>
      <c r="J31" s="234">
        <v>0.0</v>
      </c>
      <c r="K31" s="234">
        <v>0.0</v>
      </c>
      <c r="L31" s="234">
        <v>0.0</v>
      </c>
      <c r="M31" s="234">
        <v>0.0</v>
      </c>
      <c r="N31" s="234">
        <v>0.0</v>
      </c>
      <c r="O31" s="234">
        <v>0.0</v>
      </c>
      <c r="P31" s="234">
        <v>0.0</v>
      </c>
      <c r="Q31" s="234">
        <v>0.0</v>
      </c>
      <c r="R31" s="234">
        <v>0.0</v>
      </c>
      <c r="S31" s="234">
        <v>0.0</v>
      </c>
      <c r="T31" s="234">
        <v>0.0</v>
      </c>
      <c r="U31" s="234">
        <v>0.0</v>
      </c>
      <c r="V31" s="234">
        <v>0.0</v>
      </c>
      <c r="W31" s="234">
        <v>0.0</v>
      </c>
      <c r="X31" s="234">
        <v>0.0</v>
      </c>
      <c r="Y31" s="234">
        <v>0.0</v>
      </c>
      <c r="Z31" s="234">
        <v>0.0</v>
      </c>
      <c r="AA31" s="234">
        <v>0.0</v>
      </c>
      <c r="AB31" s="234">
        <v>0.0</v>
      </c>
      <c r="AC31" s="234">
        <v>0.0</v>
      </c>
      <c r="AD31" s="234">
        <v>0.0</v>
      </c>
      <c r="AE31" s="234">
        <v>0.0</v>
      </c>
      <c r="AF31" s="234">
        <v>0.0</v>
      </c>
      <c r="AG31" s="234">
        <v>0.0</v>
      </c>
      <c r="AH31" s="234">
        <v>0.0</v>
      </c>
      <c r="AI31" s="234">
        <v>0.0</v>
      </c>
      <c r="AJ31" s="234">
        <v>0.0</v>
      </c>
      <c r="AK31" s="234">
        <v>0.0</v>
      </c>
      <c r="AL31" s="234">
        <v>0.0</v>
      </c>
      <c r="AM31" s="234">
        <v>0.0</v>
      </c>
      <c r="AN31" s="234">
        <v>0.0</v>
      </c>
      <c r="AO31" s="234">
        <v>0.0</v>
      </c>
      <c r="AP31" s="234">
        <v>0.0</v>
      </c>
      <c r="AQ31" s="234">
        <v>0.0</v>
      </c>
      <c r="AR31" s="234">
        <v>0.0</v>
      </c>
      <c r="AS31" s="234">
        <v>0.0</v>
      </c>
      <c r="AT31" s="234">
        <v>0.0</v>
      </c>
      <c r="AU31" s="234">
        <v>0.0</v>
      </c>
      <c r="AV31" s="235">
        <v>0.0</v>
      </c>
      <c r="AW31" s="241" t="s">
        <v>107</v>
      </c>
      <c r="AX31" s="242" t="s">
        <v>107</v>
      </c>
    </row>
    <row r="32" ht="9.75" customHeight="1">
      <c r="A32" s="25" t="s">
        <v>83</v>
      </c>
      <c r="B32" s="234">
        <v>0.809</v>
      </c>
      <c r="C32" s="234">
        <v>0.889</v>
      </c>
      <c r="D32" s="234">
        <v>0.725</v>
      </c>
      <c r="E32" s="234">
        <v>0.593</v>
      </c>
      <c r="F32" s="234">
        <v>0.387</v>
      </c>
      <c r="G32" s="234">
        <v>0.732</v>
      </c>
      <c r="H32" s="234">
        <v>0.775</v>
      </c>
      <c r="I32" s="234">
        <v>0.869</v>
      </c>
      <c r="J32" s="234">
        <v>0.689</v>
      </c>
      <c r="K32" s="234">
        <v>0.737</v>
      </c>
      <c r="L32" s="234">
        <v>0.754</v>
      </c>
      <c r="M32" s="234">
        <v>0.859</v>
      </c>
      <c r="N32" s="234">
        <v>0.763</v>
      </c>
      <c r="O32" s="234">
        <v>1.002</v>
      </c>
      <c r="P32" s="234">
        <v>1.053</v>
      </c>
      <c r="Q32" s="234">
        <v>1.107</v>
      </c>
      <c r="R32" s="234">
        <v>1.178</v>
      </c>
      <c r="S32" s="234">
        <v>2.093</v>
      </c>
      <c r="T32" s="234">
        <v>1.863</v>
      </c>
      <c r="U32" s="234">
        <v>1.511</v>
      </c>
      <c r="V32" s="234">
        <v>1.589</v>
      </c>
      <c r="W32" s="234">
        <v>1.982</v>
      </c>
      <c r="X32" s="234">
        <v>0.039</v>
      </c>
      <c r="Y32" s="234">
        <v>0.0</v>
      </c>
      <c r="Z32" s="234">
        <v>0.0</v>
      </c>
      <c r="AA32" s="234">
        <v>0.0</v>
      </c>
      <c r="AB32" s="234">
        <v>0.0</v>
      </c>
      <c r="AC32" s="234">
        <v>0.0</v>
      </c>
      <c r="AD32" s="234">
        <v>0.0</v>
      </c>
      <c r="AE32" s="234">
        <v>0.0</v>
      </c>
      <c r="AF32" s="234">
        <v>0.0</v>
      </c>
      <c r="AG32" s="234">
        <v>0.0</v>
      </c>
      <c r="AH32" s="234">
        <v>0.0</v>
      </c>
      <c r="AI32" s="234">
        <v>0.0</v>
      </c>
      <c r="AJ32" s="234">
        <v>0.0</v>
      </c>
      <c r="AK32" s="234">
        <v>0.0</v>
      </c>
      <c r="AL32" s="234">
        <v>0.0</v>
      </c>
      <c r="AM32" s="234">
        <v>0.0</v>
      </c>
      <c r="AN32" s="234">
        <v>0.0</v>
      </c>
      <c r="AO32" s="234">
        <v>0.0</v>
      </c>
      <c r="AP32" s="234">
        <v>0.0</v>
      </c>
      <c r="AQ32" s="234">
        <v>0.0</v>
      </c>
      <c r="AR32" s="234">
        <v>0.0</v>
      </c>
      <c r="AS32" s="234">
        <v>0.0</v>
      </c>
      <c r="AT32" s="234">
        <v>0.0</v>
      </c>
      <c r="AU32" s="234">
        <v>0.0</v>
      </c>
      <c r="AV32" s="235">
        <v>0.0</v>
      </c>
      <c r="AW32" s="241" t="s">
        <v>107</v>
      </c>
      <c r="AX32" s="242" t="s">
        <v>107</v>
      </c>
    </row>
    <row r="33" ht="9.75" customHeight="1">
      <c r="A33" s="25" t="s">
        <v>84</v>
      </c>
      <c r="B33" s="243" t="s">
        <v>80</v>
      </c>
      <c r="C33" s="243" t="s">
        <v>80</v>
      </c>
      <c r="D33" s="243" t="s">
        <v>80</v>
      </c>
      <c r="E33" s="243" t="s">
        <v>80</v>
      </c>
      <c r="F33" s="243" t="s">
        <v>80</v>
      </c>
      <c r="G33" s="243" t="s">
        <v>80</v>
      </c>
      <c r="H33" s="243" t="s">
        <v>80</v>
      </c>
      <c r="I33" s="243" t="s">
        <v>80</v>
      </c>
      <c r="J33" s="243" t="s">
        <v>80</v>
      </c>
      <c r="K33" s="243" t="s">
        <v>80</v>
      </c>
      <c r="L33" s="243" t="s">
        <v>80</v>
      </c>
      <c r="M33" s="243" t="s">
        <v>80</v>
      </c>
      <c r="N33" s="243" t="s">
        <v>80</v>
      </c>
      <c r="O33" s="243" t="s">
        <v>80</v>
      </c>
      <c r="P33" s="243" t="s">
        <v>80</v>
      </c>
      <c r="Q33" s="243" t="s">
        <v>80</v>
      </c>
      <c r="R33" s="243" t="s">
        <v>80</v>
      </c>
      <c r="S33" s="243" t="s">
        <v>80</v>
      </c>
      <c r="T33" s="243" t="s">
        <v>80</v>
      </c>
      <c r="U33" s="243" t="s">
        <v>80</v>
      </c>
      <c r="V33" s="234">
        <v>0.0</v>
      </c>
      <c r="W33" s="234">
        <v>0.0</v>
      </c>
      <c r="X33" s="234">
        <v>0.0</v>
      </c>
      <c r="Y33" s="234">
        <v>0.0</v>
      </c>
      <c r="Z33" s="234">
        <v>0.023</v>
      </c>
      <c r="AA33" s="234">
        <v>0.0</v>
      </c>
      <c r="AB33" s="234">
        <v>0.122</v>
      </c>
      <c r="AC33" s="234">
        <v>0.105</v>
      </c>
      <c r="AD33" s="234">
        <v>0.101</v>
      </c>
      <c r="AE33" s="234">
        <v>0.086</v>
      </c>
      <c r="AF33" s="234">
        <v>0.018</v>
      </c>
      <c r="AG33" s="234">
        <v>0.02</v>
      </c>
      <c r="AH33" s="234">
        <v>0.068</v>
      </c>
      <c r="AI33" s="234">
        <v>0.02</v>
      </c>
      <c r="AJ33" s="234">
        <v>0.0</v>
      </c>
      <c r="AK33" s="234">
        <v>0.0</v>
      </c>
      <c r="AL33" s="234">
        <v>0.0</v>
      </c>
      <c r="AM33" s="234">
        <v>0.0</v>
      </c>
      <c r="AN33" s="234">
        <v>0.0</v>
      </c>
      <c r="AO33" s="234">
        <v>0.0</v>
      </c>
      <c r="AP33" s="234">
        <v>0.0</v>
      </c>
      <c r="AQ33" s="234">
        <v>0.0</v>
      </c>
      <c r="AR33" s="234">
        <v>0.0</v>
      </c>
      <c r="AS33" s="234">
        <v>0.0</v>
      </c>
      <c r="AT33" s="234">
        <v>0.0</v>
      </c>
      <c r="AU33" s="234">
        <v>0.0</v>
      </c>
      <c r="AV33" s="235">
        <v>0.0</v>
      </c>
      <c r="AW33" s="241" t="s">
        <v>107</v>
      </c>
      <c r="AX33" s="242" t="s">
        <v>107</v>
      </c>
    </row>
    <row r="34" ht="9.75" customHeight="1">
      <c r="A34" s="25" t="s">
        <v>155</v>
      </c>
      <c r="B34" s="243" t="s">
        <v>80</v>
      </c>
      <c r="C34" s="243" t="s">
        <v>80</v>
      </c>
      <c r="D34" s="243" t="s">
        <v>80</v>
      </c>
      <c r="E34" s="243" t="s">
        <v>80</v>
      </c>
      <c r="F34" s="243" t="s">
        <v>80</v>
      </c>
      <c r="G34" s="243" t="s">
        <v>80</v>
      </c>
      <c r="H34" s="243" t="s">
        <v>80</v>
      </c>
      <c r="I34" s="243" t="s">
        <v>80</v>
      </c>
      <c r="J34" s="243" t="s">
        <v>80</v>
      </c>
      <c r="K34" s="243" t="s">
        <v>80</v>
      </c>
      <c r="L34" s="243" t="s">
        <v>80</v>
      </c>
      <c r="M34" s="243" t="s">
        <v>80</v>
      </c>
      <c r="N34" s="243" t="s">
        <v>80</v>
      </c>
      <c r="O34" s="243" t="s">
        <v>80</v>
      </c>
      <c r="P34" s="243" t="s">
        <v>80</v>
      </c>
      <c r="Q34" s="243" t="s">
        <v>80</v>
      </c>
      <c r="R34" s="243" t="s">
        <v>80</v>
      </c>
      <c r="S34" s="243" t="s">
        <v>80</v>
      </c>
      <c r="T34" s="243" t="s">
        <v>80</v>
      </c>
      <c r="U34" s="243" t="s">
        <v>80</v>
      </c>
      <c r="V34" s="234">
        <v>2.145</v>
      </c>
      <c r="W34" s="234">
        <v>2.236</v>
      </c>
      <c r="X34" s="234">
        <v>2.078</v>
      </c>
      <c r="Y34" s="234">
        <v>2.899</v>
      </c>
      <c r="Z34" s="234">
        <v>3.768</v>
      </c>
      <c r="AA34" s="234">
        <v>3.855</v>
      </c>
      <c r="AB34" s="234">
        <v>3.847</v>
      </c>
      <c r="AC34" s="234">
        <v>3.313</v>
      </c>
      <c r="AD34" s="234">
        <v>2.775</v>
      </c>
      <c r="AE34" s="234">
        <v>1.744</v>
      </c>
      <c r="AF34" s="234">
        <v>2.675</v>
      </c>
      <c r="AG34" s="234">
        <v>3.155</v>
      </c>
      <c r="AH34" s="234">
        <v>2.721</v>
      </c>
      <c r="AI34" s="234">
        <v>3.068</v>
      </c>
      <c r="AJ34" s="234">
        <v>2.232</v>
      </c>
      <c r="AK34" s="234">
        <v>1.905</v>
      </c>
      <c r="AL34" s="234">
        <v>2.571</v>
      </c>
      <c r="AM34" s="234">
        <v>3.201</v>
      </c>
      <c r="AN34" s="234">
        <v>3.504</v>
      </c>
      <c r="AO34" s="234">
        <v>3.41711544553558</v>
      </c>
      <c r="AP34" s="234">
        <v>2.33914105987237</v>
      </c>
      <c r="AQ34" s="234">
        <v>1.95755079875095</v>
      </c>
      <c r="AR34" s="234">
        <v>2.2249400371091</v>
      </c>
      <c r="AS34" s="234">
        <v>2.23869756075484</v>
      </c>
      <c r="AT34" s="234">
        <v>2.45567271575326</v>
      </c>
      <c r="AU34" s="234">
        <v>0.0</v>
      </c>
      <c r="AV34" s="235">
        <v>0.0</v>
      </c>
      <c r="AW34" s="241" t="s">
        <v>107</v>
      </c>
      <c r="AX34" s="242" t="s">
        <v>107</v>
      </c>
    </row>
    <row r="35" ht="9.75" customHeight="1">
      <c r="A35" s="25" t="s">
        <v>156</v>
      </c>
      <c r="B35" s="234">
        <v>0.0</v>
      </c>
      <c r="C35" s="234">
        <v>0.0</v>
      </c>
      <c r="D35" s="234">
        <v>0.0</v>
      </c>
      <c r="E35" s="234">
        <v>0.005</v>
      </c>
      <c r="F35" s="234">
        <v>0.072</v>
      </c>
      <c r="G35" s="234">
        <v>0.085</v>
      </c>
      <c r="H35" s="234">
        <v>0.094</v>
      </c>
      <c r="I35" s="234">
        <v>0.075</v>
      </c>
      <c r="J35" s="234">
        <v>0.251</v>
      </c>
      <c r="K35" s="234">
        <v>0.689</v>
      </c>
      <c r="L35" s="234">
        <v>0.702</v>
      </c>
      <c r="M35" s="234">
        <v>0.815</v>
      </c>
      <c r="N35" s="234">
        <v>0.839</v>
      </c>
      <c r="O35" s="234">
        <v>0.803</v>
      </c>
      <c r="P35" s="234">
        <v>0.734</v>
      </c>
      <c r="Q35" s="234">
        <v>0.884</v>
      </c>
      <c r="R35" s="234">
        <v>0.779</v>
      </c>
      <c r="S35" s="234">
        <v>0.82</v>
      </c>
      <c r="T35" s="234">
        <v>0.754</v>
      </c>
      <c r="U35" s="234">
        <v>0.782</v>
      </c>
      <c r="V35" s="234">
        <v>0.882</v>
      </c>
      <c r="W35" s="234">
        <v>0.954</v>
      </c>
      <c r="X35" s="234">
        <v>0.804</v>
      </c>
      <c r="Y35" s="234">
        <v>0.832</v>
      </c>
      <c r="Z35" s="234">
        <v>0.91</v>
      </c>
      <c r="AA35" s="234">
        <v>0.792</v>
      </c>
      <c r="AB35" s="234">
        <v>0.754</v>
      </c>
      <c r="AC35" s="234">
        <v>0.86</v>
      </c>
      <c r="AD35" s="234">
        <v>0.894</v>
      </c>
      <c r="AE35" s="234">
        <v>0.897</v>
      </c>
      <c r="AF35" s="234">
        <v>0.91</v>
      </c>
      <c r="AG35" s="234">
        <v>0.941</v>
      </c>
      <c r="AH35" s="234">
        <v>0.545</v>
      </c>
      <c r="AI35" s="234">
        <v>0.863</v>
      </c>
      <c r="AJ35" s="234">
        <v>0.868</v>
      </c>
      <c r="AK35" s="234">
        <v>0.889</v>
      </c>
      <c r="AL35" s="234">
        <v>0.9</v>
      </c>
      <c r="AM35" s="234">
        <v>0.886</v>
      </c>
      <c r="AN35" s="234">
        <v>0.909</v>
      </c>
      <c r="AO35" s="234">
        <v>0.86482327917817</v>
      </c>
      <c r="AP35" s="234">
        <v>0.90442141467167</v>
      </c>
      <c r="AQ35" s="234">
        <v>0.78494818301127</v>
      </c>
      <c r="AR35" s="234">
        <v>0.95035525184414</v>
      </c>
      <c r="AS35" s="234">
        <v>0.94334072498529</v>
      </c>
      <c r="AT35" s="234">
        <v>0.9566909535231</v>
      </c>
      <c r="AU35" s="234">
        <v>0.89808571299271</v>
      </c>
      <c r="AV35" s="235">
        <v>0.93700502330633</v>
      </c>
      <c r="AW35" s="236">
        <v>0.04333585128188</v>
      </c>
      <c r="AX35" s="237">
        <v>0.00156342668924</v>
      </c>
    </row>
    <row r="36" ht="9.75" customHeight="1">
      <c r="A36" s="25" t="s">
        <v>85</v>
      </c>
      <c r="B36" s="234">
        <v>0.0</v>
      </c>
      <c r="C36" s="234">
        <v>0.0</v>
      </c>
      <c r="D36" s="234">
        <v>0.0</v>
      </c>
      <c r="E36" s="234">
        <v>0.0</v>
      </c>
      <c r="F36" s="234">
        <v>0.0</v>
      </c>
      <c r="G36" s="234">
        <v>0.0</v>
      </c>
      <c r="H36" s="234">
        <v>0.0</v>
      </c>
      <c r="I36" s="234">
        <v>0.0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234">
        <v>0.0</v>
      </c>
      <c r="Y36" s="234">
        <v>0.0</v>
      </c>
      <c r="Z36" s="234">
        <v>0.0</v>
      </c>
      <c r="AA36" s="234">
        <v>0.0</v>
      </c>
      <c r="AB36" s="234">
        <v>0.0</v>
      </c>
      <c r="AC36" s="234">
        <v>0.0</v>
      </c>
      <c r="AD36" s="234">
        <v>0.0</v>
      </c>
      <c r="AE36" s="234">
        <v>0.0</v>
      </c>
      <c r="AF36" s="234">
        <v>0.0</v>
      </c>
      <c r="AG36" s="234">
        <v>0.0</v>
      </c>
      <c r="AH36" s="234">
        <v>0.0</v>
      </c>
      <c r="AI36" s="234">
        <v>0.0</v>
      </c>
      <c r="AJ36" s="234">
        <v>0.0</v>
      </c>
      <c r="AK36" s="234">
        <v>0.0</v>
      </c>
      <c r="AL36" s="234">
        <v>0.0</v>
      </c>
      <c r="AM36" s="234">
        <v>0.0</v>
      </c>
      <c r="AN36" s="234">
        <v>0.0</v>
      </c>
      <c r="AO36" s="234">
        <v>0.0</v>
      </c>
      <c r="AP36" s="234">
        <v>0.0</v>
      </c>
      <c r="AQ36" s="234">
        <v>0.0</v>
      </c>
      <c r="AR36" s="234">
        <v>0.0</v>
      </c>
      <c r="AS36" s="234">
        <v>0.0</v>
      </c>
      <c r="AT36" s="234">
        <v>0.0</v>
      </c>
      <c r="AU36" s="234">
        <v>0.0</v>
      </c>
      <c r="AV36" s="235">
        <v>0.0</v>
      </c>
      <c r="AW36" s="241" t="s">
        <v>107</v>
      </c>
      <c r="AX36" s="242" t="s">
        <v>107</v>
      </c>
    </row>
    <row r="37" ht="9.75" customHeight="1">
      <c r="A37" s="25" t="s">
        <v>157</v>
      </c>
      <c r="B37" s="234">
        <v>0.0</v>
      </c>
      <c r="C37" s="234">
        <v>0.0</v>
      </c>
      <c r="D37" s="234">
        <v>0.0</v>
      </c>
      <c r="E37" s="234">
        <v>0.0</v>
      </c>
      <c r="F37" s="234">
        <v>0.0</v>
      </c>
      <c r="G37" s="234">
        <v>0.0</v>
      </c>
      <c r="H37" s="234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34">
        <v>0.0</v>
      </c>
      <c r="P37" s="234">
        <v>0.0</v>
      </c>
      <c r="Q37" s="234">
        <v>0.0</v>
      </c>
      <c r="R37" s="234">
        <v>0.0</v>
      </c>
      <c r="S37" s="234">
        <v>0.0</v>
      </c>
      <c r="T37" s="234">
        <v>0.0</v>
      </c>
      <c r="U37" s="234">
        <v>0.0</v>
      </c>
      <c r="V37" s="234">
        <v>0.0</v>
      </c>
      <c r="W37" s="234">
        <v>0.0</v>
      </c>
      <c r="X37" s="234">
        <v>0.0</v>
      </c>
      <c r="Y37" s="234">
        <v>0.0</v>
      </c>
      <c r="Z37" s="234">
        <v>0.0</v>
      </c>
      <c r="AA37" s="234">
        <v>0.0</v>
      </c>
      <c r="AB37" s="234">
        <v>0.0</v>
      </c>
      <c r="AC37" s="234">
        <v>0.0</v>
      </c>
      <c r="AD37" s="234">
        <v>0.0</v>
      </c>
      <c r="AE37" s="234">
        <v>0.0</v>
      </c>
      <c r="AF37" s="234">
        <v>0.0</v>
      </c>
      <c r="AG37" s="234">
        <v>0.0</v>
      </c>
      <c r="AH37" s="234">
        <v>0.0</v>
      </c>
      <c r="AI37" s="234">
        <v>0.0</v>
      </c>
      <c r="AJ37" s="234">
        <v>0.0</v>
      </c>
      <c r="AK37" s="234">
        <v>0.0</v>
      </c>
      <c r="AL37" s="234">
        <v>0.0</v>
      </c>
      <c r="AM37" s="234">
        <v>0.0</v>
      </c>
      <c r="AN37" s="234">
        <v>0.0</v>
      </c>
      <c r="AO37" s="234">
        <v>0.0</v>
      </c>
      <c r="AP37" s="234">
        <v>0.0</v>
      </c>
      <c r="AQ37" s="234">
        <v>0.0</v>
      </c>
      <c r="AR37" s="234">
        <v>0.0</v>
      </c>
      <c r="AS37" s="234">
        <v>0.0</v>
      </c>
      <c r="AT37" s="234">
        <v>0.0</v>
      </c>
      <c r="AU37" s="234">
        <v>0.0</v>
      </c>
      <c r="AV37" s="235">
        <v>0.0</v>
      </c>
      <c r="AW37" s="241" t="s">
        <v>107</v>
      </c>
      <c r="AX37" s="242" t="s">
        <v>107</v>
      </c>
    </row>
    <row r="38" ht="9.75" customHeight="1">
      <c r="A38" s="25" t="s">
        <v>158</v>
      </c>
      <c r="B38" s="234">
        <v>0.0</v>
      </c>
      <c r="C38" s="234">
        <v>0.0</v>
      </c>
      <c r="D38" s="234">
        <v>0.0</v>
      </c>
      <c r="E38" s="234">
        <v>0.0</v>
      </c>
      <c r="F38" s="234">
        <v>0.0</v>
      </c>
      <c r="G38" s="234">
        <v>0.0</v>
      </c>
      <c r="H38" s="234">
        <v>0.0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234">
        <v>0.0</v>
      </c>
      <c r="Y38" s="234">
        <v>0.0</v>
      </c>
      <c r="Z38" s="234">
        <v>0.0</v>
      </c>
      <c r="AA38" s="234">
        <v>0.0</v>
      </c>
      <c r="AB38" s="234">
        <v>0.0</v>
      </c>
      <c r="AC38" s="234">
        <v>0.0</v>
      </c>
      <c r="AD38" s="234">
        <v>0.0</v>
      </c>
      <c r="AE38" s="234">
        <v>0.0</v>
      </c>
      <c r="AF38" s="234">
        <v>0.0</v>
      </c>
      <c r="AG38" s="234">
        <v>0.0</v>
      </c>
      <c r="AH38" s="234">
        <v>0.0</v>
      </c>
      <c r="AI38" s="234">
        <v>0.0</v>
      </c>
      <c r="AJ38" s="234">
        <v>0.0</v>
      </c>
      <c r="AK38" s="234">
        <v>0.0</v>
      </c>
      <c r="AL38" s="234">
        <v>0.0</v>
      </c>
      <c r="AM38" s="234">
        <v>0.0</v>
      </c>
      <c r="AN38" s="234">
        <v>0.0</v>
      </c>
      <c r="AO38" s="234">
        <v>0.0</v>
      </c>
      <c r="AP38" s="234">
        <v>0.0</v>
      </c>
      <c r="AQ38" s="234">
        <v>0.0</v>
      </c>
      <c r="AR38" s="234">
        <v>0.0</v>
      </c>
      <c r="AS38" s="234">
        <v>0.0</v>
      </c>
      <c r="AT38" s="234">
        <v>0.0</v>
      </c>
      <c r="AU38" s="234">
        <v>0.0</v>
      </c>
      <c r="AV38" s="235">
        <v>0.0</v>
      </c>
      <c r="AW38" s="241" t="s">
        <v>107</v>
      </c>
      <c r="AX38" s="242" t="s">
        <v>107</v>
      </c>
    </row>
    <row r="39" ht="9.75" customHeight="1">
      <c r="A39" s="25" t="s">
        <v>86</v>
      </c>
      <c r="B39" s="234">
        <v>0.0</v>
      </c>
      <c r="C39" s="234">
        <v>0.0</v>
      </c>
      <c r="D39" s="234">
        <v>0.0</v>
      </c>
      <c r="E39" s="234">
        <v>0.0</v>
      </c>
      <c r="F39" s="234">
        <v>0.0</v>
      </c>
      <c r="G39" s="234">
        <v>0.0</v>
      </c>
      <c r="H39" s="234">
        <v>0.0</v>
      </c>
      <c r="I39" s="234">
        <v>0.0</v>
      </c>
      <c r="J39" s="234">
        <v>0.0</v>
      </c>
      <c r="K39" s="234">
        <v>0.0</v>
      </c>
      <c r="L39" s="234">
        <v>0.0</v>
      </c>
      <c r="M39" s="234">
        <v>0.0</v>
      </c>
      <c r="N39" s="234">
        <v>0.0</v>
      </c>
      <c r="O39" s="234">
        <v>0.0</v>
      </c>
      <c r="P39" s="234">
        <v>0.0</v>
      </c>
      <c r="Q39" s="234">
        <v>0.0</v>
      </c>
      <c r="R39" s="234">
        <v>0.0</v>
      </c>
      <c r="S39" s="234">
        <v>0.0</v>
      </c>
      <c r="T39" s="234">
        <v>0.0</v>
      </c>
      <c r="U39" s="234">
        <v>0.0</v>
      </c>
      <c r="V39" s="234">
        <v>0.0</v>
      </c>
      <c r="W39" s="234">
        <v>0.0</v>
      </c>
      <c r="X39" s="234">
        <v>0.0</v>
      </c>
      <c r="Y39" s="234">
        <v>0.0</v>
      </c>
      <c r="Z39" s="234">
        <v>0.0</v>
      </c>
      <c r="AA39" s="234">
        <v>0.0</v>
      </c>
      <c r="AB39" s="234">
        <v>0.0</v>
      </c>
      <c r="AC39" s="234">
        <v>0.0</v>
      </c>
      <c r="AD39" s="234">
        <v>0.0</v>
      </c>
      <c r="AE39" s="234">
        <v>0.0</v>
      </c>
      <c r="AF39" s="234">
        <v>0.0</v>
      </c>
      <c r="AG39" s="234">
        <v>0.314</v>
      </c>
      <c r="AH39" s="234">
        <v>1.222</v>
      </c>
      <c r="AI39" s="234">
        <v>1.201</v>
      </c>
      <c r="AJ39" s="234">
        <v>1.176</v>
      </c>
      <c r="AK39" s="234">
        <v>1.235</v>
      </c>
      <c r="AL39" s="234">
        <v>1.232</v>
      </c>
      <c r="AM39" s="234">
        <v>1.248</v>
      </c>
      <c r="AN39" s="234">
        <v>1.11</v>
      </c>
      <c r="AO39" s="234">
        <v>1.25537403267411</v>
      </c>
      <c r="AP39" s="234">
        <v>1.25695795809385</v>
      </c>
      <c r="AQ39" s="234">
        <v>1.274381137711</v>
      </c>
      <c r="AR39" s="234">
        <v>1.74435443725392</v>
      </c>
      <c r="AS39" s="234">
        <v>2.5401638231434</v>
      </c>
      <c r="AT39" s="234">
        <v>2.65918450468388</v>
      </c>
      <c r="AU39" s="234">
        <v>2.62999502194867</v>
      </c>
      <c r="AV39" s="235">
        <v>2.65805312938407</v>
      </c>
      <c r="AW39" s="236">
        <v>0.01066850218922</v>
      </c>
      <c r="AX39" s="237">
        <v>0.00443505728617</v>
      </c>
    </row>
    <row r="40" ht="9.75" customHeight="1">
      <c r="A40" s="25" t="s">
        <v>87</v>
      </c>
      <c r="B40" s="243" t="s">
        <v>80</v>
      </c>
      <c r="C40" s="243" t="s">
        <v>80</v>
      </c>
      <c r="D40" s="243" t="s">
        <v>80</v>
      </c>
      <c r="E40" s="243" t="s">
        <v>80</v>
      </c>
      <c r="F40" s="243" t="s">
        <v>80</v>
      </c>
      <c r="G40" s="243" t="s">
        <v>80</v>
      </c>
      <c r="H40" s="243" t="s">
        <v>80</v>
      </c>
      <c r="I40" s="243" t="s">
        <v>80</v>
      </c>
      <c r="J40" s="243" t="s">
        <v>80</v>
      </c>
      <c r="K40" s="243" t="s">
        <v>80</v>
      </c>
      <c r="L40" s="243" t="s">
        <v>80</v>
      </c>
      <c r="M40" s="243" t="s">
        <v>80</v>
      </c>
      <c r="N40" s="243" t="s">
        <v>80</v>
      </c>
      <c r="O40" s="243" t="s">
        <v>80</v>
      </c>
      <c r="P40" s="243" t="s">
        <v>80</v>
      </c>
      <c r="Q40" s="243" t="s">
        <v>80</v>
      </c>
      <c r="R40" s="243" t="s">
        <v>80</v>
      </c>
      <c r="S40" s="243" t="s">
        <v>80</v>
      </c>
      <c r="T40" s="243" t="s">
        <v>80</v>
      </c>
      <c r="U40" s="243" t="s">
        <v>80</v>
      </c>
      <c r="V40" s="234">
        <v>22.473</v>
      </c>
      <c r="W40" s="234">
        <v>23.809</v>
      </c>
      <c r="X40" s="234">
        <v>28.217</v>
      </c>
      <c r="Y40" s="234">
        <v>30.505</v>
      </c>
      <c r="Z40" s="234">
        <v>30.85</v>
      </c>
      <c r="AA40" s="234">
        <v>26.774</v>
      </c>
      <c r="AB40" s="234">
        <v>27.154</v>
      </c>
      <c r="AC40" s="234">
        <v>27.073</v>
      </c>
      <c r="AD40" s="234">
        <v>26.973</v>
      </c>
      <c r="AE40" s="234">
        <v>22.14</v>
      </c>
      <c r="AF40" s="234">
        <v>22.491</v>
      </c>
      <c r="AG40" s="234">
        <v>24.668</v>
      </c>
      <c r="AH40" s="234">
        <v>24.509</v>
      </c>
      <c r="AI40" s="234">
        <v>23.559</v>
      </c>
      <c r="AJ40" s="234">
        <v>27.145</v>
      </c>
      <c r="AK40" s="234">
        <v>29.534</v>
      </c>
      <c r="AL40" s="234">
        <v>30.983</v>
      </c>
      <c r="AM40" s="234">
        <v>32.053</v>
      </c>
      <c r="AN40" s="234">
        <v>33.631</v>
      </c>
      <c r="AO40" s="234">
        <v>32.748</v>
      </c>
      <c r="AP40" s="234">
        <v>33.3995565008823</v>
      </c>
      <c r="AQ40" s="234">
        <v>35.4120468841922</v>
      </c>
      <c r="AR40" s="234">
        <v>36.2170204100102</v>
      </c>
      <c r="AS40" s="234">
        <v>36.9018192514819</v>
      </c>
      <c r="AT40" s="234">
        <v>37.0146399963794</v>
      </c>
      <c r="AU40" s="234">
        <v>38.5424265737428</v>
      </c>
      <c r="AV40" s="235">
        <v>39.1547721410144</v>
      </c>
      <c r="AW40" s="236">
        <v>0.01588757149875</v>
      </c>
      <c r="AX40" s="237">
        <v>0.06533114612103</v>
      </c>
    </row>
    <row r="41" ht="9.75" customHeight="1">
      <c r="A41" s="25" t="s">
        <v>159</v>
      </c>
      <c r="B41" s="234">
        <v>0.0</v>
      </c>
      <c r="C41" s="234">
        <v>0.0</v>
      </c>
      <c r="D41" s="234">
        <v>0.0</v>
      </c>
      <c r="E41" s="234">
        <v>0.0</v>
      </c>
      <c r="F41" s="234">
        <v>0.0</v>
      </c>
      <c r="G41" s="234">
        <v>0.0</v>
      </c>
      <c r="H41" s="234">
        <v>0.0</v>
      </c>
      <c r="I41" s="234">
        <v>0.001</v>
      </c>
      <c r="J41" s="234">
        <v>0.053</v>
      </c>
      <c r="K41" s="234">
        <v>0.111</v>
      </c>
      <c r="L41" s="234">
        <v>0.042</v>
      </c>
      <c r="M41" s="234">
        <v>0.1</v>
      </c>
      <c r="N41" s="234">
        <v>0.025</v>
      </c>
      <c r="O41" s="234">
        <v>0.004</v>
      </c>
      <c r="P41" s="234">
        <v>0.486</v>
      </c>
      <c r="Q41" s="234">
        <v>1.024</v>
      </c>
      <c r="R41" s="234">
        <v>1.161</v>
      </c>
      <c r="S41" s="234">
        <v>1.322</v>
      </c>
      <c r="T41" s="234">
        <v>1.392</v>
      </c>
      <c r="U41" s="234">
        <v>1.639</v>
      </c>
      <c r="V41" s="234">
        <v>2.124</v>
      </c>
      <c r="W41" s="234">
        <v>2.652</v>
      </c>
      <c r="X41" s="234">
        <v>2.605</v>
      </c>
      <c r="Y41" s="234">
        <v>2.596</v>
      </c>
      <c r="Z41" s="234">
        <v>2.752</v>
      </c>
      <c r="AA41" s="234">
        <v>2.724</v>
      </c>
      <c r="AB41" s="234">
        <v>2.646</v>
      </c>
      <c r="AC41" s="234">
        <v>2.503</v>
      </c>
      <c r="AD41" s="234">
        <v>2.702</v>
      </c>
      <c r="AE41" s="234">
        <v>2.747</v>
      </c>
      <c r="AF41" s="234">
        <v>2.589</v>
      </c>
      <c r="AG41" s="234">
        <v>2.552</v>
      </c>
      <c r="AH41" s="234">
        <v>2.444</v>
      </c>
      <c r="AI41" s="234">
        <v>2.579</v>
      </c>
      <c r="AJ41" s="234">
        <v>2.968</v>
      </c>
      <c r="AK41" s="234">
        <v>3.733</v>
      </c>
      <c r="AL41" s="234">
        <v>3.871</v>
      </c>
      <c r="AM41" s="234">
        <v>4.063</v>
      </c>
      <c r="AN41" s="234">
        <v>4.043</v>
      </c>
      <c r="AO41" s="234">
        <v>3.85255917092817</v>
      </c>
      <c r="AP41" s="234">
        <v>4.01117798796215</v>
      </c>
      <c r="AQ41" s="234">
        <v>4.07566638005157</v>
      </c>
      <c r="AR41" s="234">
        <v>3.46970176947096</v>
      </c>
      <c r="AS41" s="234">
        <v>3.77969860162011</v>
      </c>
      <c r="AT41" s="234">
        <v>3.18617911933745</v>
      </c>
      <c r="AU41" s="234">
        <v>3.29773272389916</v>
      </c>
      <c r="AV41" s="235">
        <v>3.42699532920642</v>
      </c>
      <c r="AW41" s="236">
        <v>0.03919741883874</v>
      </c>
      <c r="AX41" s="237">
        <v>0.00571806542575</v>
      </c>
    </row>
    <row r="42" ht="9.75" customHeight="1">
      <c r="A42" s="25" t="s">
        <v>160</v>
      </c>
      <c r="B42" s="234">
        <v>0.0</v>
      </c>
      <c r="C42" s="234">
        <v>0.0</v>
      </c>
      <c r="D42" s="234">
        <v>0.0</v>
      </c>
      <c r="E42" s="234">
        <v>0.018</v>
      </c>
      <c r="F42" s="234">
        <v>0.191</v>
      </c>
      <c r="G42" s="234">
        <v>0.212</v>
      </c>
      <c r="H42" s="234">
        <v>0.581</v>
      </c>
      <c r="I42" s="234">
        <v>1.063</v>
      </c>
      <c r="J42" s="234">
        <v>1.491</v>
      </c>
      <c r="K42" s="234">
        <v>1.631</v>
      </c>
      <c r="L42" s="234">
        <v>1.707</v>
      </c>
      <c r="M42" s="234">
        <v>1.71</v>
      </c>
      <c r="N42" s="234">
        <v>1.476</v>
      </c>
      <c r="O42" s="234">
        <v>1.726</v>
      </c>
      <c r="P42" s="234">
        <v>1.516</v>
      </c>
      <c r="Q42" s="234">
        <v>1.174</v>
      </c>
      <c r="R42" s="234">
        <v>2.166</v>
      </c>
      <c r="S42" s="234">
        <v>1.985</v>
      </c>
      <c r="T42" s="234">
        <v>2.413</v>
      </c>
      <c r="U42" s="234">
        <v>5.225</v>
      </c>
      <c r="V42" s="234">
        <v>6.346</v>
      </c>
      <c r="W42" s="234">
        <v>8.477</v>
      </c>
      <c r="X42" s="234">
        <v>9.34</v>
      </c>
      <c r="Y42" s="234">
        <v>11.421</v>
      </c>
      <c r="Z42" s="234">
        <v>12.703</v>
      </c>
      <c r="AA42" s="234">
        <v>12.281</v>
      </c>
      <c r="AB42" s="234">
        <v>12.578</v>
      </c>
      <c r="AC42" s="234">
        <v>12.624</v>
      </c>
      <c r="AD42" s="234">
        <v>12.687</v>
      </c>
      <c r="AE42" s="234">
        <v>12.518</v>
      </c>
      <c r="AF42" s="234">
        <v>12.548</v>
      </c>
      <c r="AG42" s="234">
        <v>12.748</v>
      </c>
      <c r="AH42" s="234">
        <v>12.515</v>
      </c>
      <c r="AI42" s="234">
        <v>13.353</v>
      </c>
      <c r="AJ42" s="234">
        <v>13.319</v>
      </c>
      <c r="AK42" s="234">
        <v>14.078</v>
      </c>
      <c r="AL42" s="234">
        <v>14.418</v>
      </c>
      <c r="AM42" s="234">
        <v>14.2589491786214</v>
      </c>
      <c r="AN42" s="234">
        <v>14.0007693352038</v>
      </c>
      <c r="AO42" s="234">
        <v>14.3924514639995</v>
      </c>
      <c r="AP42" s="234">
        <v>13.0196406752047</v>
      </c>
      <c r="AQ42" s="234">
        <v>13.6050142553287</v>
      </c>
      <c r="AR42" s="234">
        <v>12.4684346291351</v>
      </c>
      <c r="AS42" s="234">
        <v>13.3436665610715</v>
      </c>
      <c r="AT42" s="234">
        <v>11.93856632122</v>
      </c>
      <c r="AU42" s="234">
        <v>14.02679123021</v>
      </c>
      <c r="AV42" s="235">
        <v>13.0444386115761</v>
      </c>
      <c r="AW42" s="236">
        <v>-0.07003401964903</v>
      </c>
      <c r="AX42" s="237">
        <v>0.02176511660218</v>
      </c>
    </row>
    <row r="43" ht="9.75" customHeight="1">
      <c r="A43" s="25" t="s">
        <v>161</v>
      </c>
      <c r="B43" s="234">
        <v>0.004</v>
      </c>
      <c r="C43" s="234">
        <v>0.011</v>
      </c>
      <c r="D43" s="234">
        <v>0.011</v>
      </c>
      <c r="E43" s="234">
        <v>0.005</v>
      </c>
      <c r="F43" s="234">
        <v>0.014</v>
      </c>
      <c r="G43" s="234">
        <v>0.012</v>
      </c>
      <c r="H43" s="234">
        <v>0.02</v>
      </c>
      <c r="I43" s="234">
        <v>0.332</v>
      </c>
      <c r="J43" s="234">
        <v>0.478</v>
      </c>
      <c r="K43" s="234">
        <v>0.465</v>
      </c>
      <c r="L43" s="234">
        <v>2.709</v>
      </c>
      <c r="M43" s="234">
        <v>3.619</v>
      </c>
      <c r="N43" s="234">
        <v>4.507</v>
      </c>
      <c r="O43" s="234">
        <v>5.382</v>
      </c>
      <c r="P43" s="234">
        <v>4.761</v>
      </c>
      <c r="Q43" s="234">
        <v>5.995</v>
      </c>
      <c r="R43" s="234">
        <v>8.527</v>
      </c>
      <c r="S43" s="234">
        <v>8.837</v>
      </c>
      <c r="T43" s="234">
        <v>9.28</v>
      </c>
      <c r="U43" s="234">
        <v>11.525</v>
      </c>
      <c r="V43" s="234">
        <v>13.253</v>
      </c>
      <c r="W43" s="234">
        <v>15.831</v>
      </c>
      <c r="X43" s="234">
        <v>15.294</v>
      </c>
      <c r="Y43" s="234">
        <v>15.711</v>
      </c>
      <c r="Z43" s="234">
        <v>14.847</v>
      </c>
      <c r="AA43" s="234">
        <v>15.431</v>
      </c>
      <c r="AB43" s="234">
        <v>17.372</v>
      </c>
      <c r="AC43" s="234">
        <v>14.381</v>
      </c>
      <c r="AD43" s="234">
        <v>13.895</v>
      </c>
      <c r="AE43" s="234">
        <v>16.556</v>
      </c>
      <c r="AF43" s="234">
        <v>15.834</v>
      </c>
      <c r="AG43" s="234">
        <v>16.583</v>
      </c>
      <c r="AH43" s="234">
        <v>15.825</v>
      </c>
      <c r="AI43" s="234">
        <v>15.947</v>
      </c>
      <c r="AJ43" s="234">
        <v>16.564</v>
      </c>
      <c r="AK43" s="234">
        <v>13.0</v>
      </c>
      <c r="AL43" s="234">
        <v>16.319</v>
      </c>
      <c r="AM43" s="234">
        <v>15.415</v>
      </c>
      <c r="AN43" s="234">
        <v>15.257</v>
      </c>
      <c r="AO43" s="234">
        <v>17.3448884463953</v>
      </c>
      <c r="AP43" s="234">
        <v>16.377110014934</v>
      </c>
      <c r="AQ43" s="234">
        <v>15.1552246911344</v>
      </c>
      <c r="AR43" s="234">
        <v>15.1534144906547</v>
      </c>
      <c r="AS43" s="234">
        <v>14.5447345793546</v>
      </c>
      <c r="AT43" s="234">
        <v>11.9146919205513</v>
      </c>
      <c r="AU43" s="234">
        <v>13.2492384057851</v>
      </c>
      <c r="AV43" s="235">
        <v>13.8201661097125</v>
      </c>
      <c r="AW43" s="236">
        <v>0.04309136047959</v>
      </c>
      <c r="AX43" s="237">
        <v>0.023059444502</v>
      </c>
    </row>
    <row r="44" ht="9.75" customHeight="1">
      <c r="A44" s="25" t="s">
        <v>162</v>
      </c>
      <c r="B44" s="234">
        <v>0.0</v>
      </c>
      <c r="C44" s="234">
        <v>0.0</v>
      </c>
      <c r="D44" s="234">
        <v>0.0</v>
      </c>
      <c r="E44" s="234">
        <v>0.0</v>
      </c>
      <c r="F44" s="234">
        <v>0.12</v>
      </c>
      <c r="G44" s="234">
        <v>0.564</v>
      </c>
      <c r="H44" s="234">
        <v>0.623</v>
      </c>
      <c r="I44" s="234">
        <v>0.812</v>
      </c>
      <c r="J44" s="234">
        <v>1.419</v>
      </c>
      <c r="K44" s="234">
        <v>1.394</v>
      </c>
      <c r="L44" s="234">
        <v>1.668</v>
      </c>
      <c r="M44" s="234">
        <v>1.787</v>
      </c>
      <c r="N44" s="234">
        <v>1.826</v>
      </c>
      <c r="O44" s="234">
        <v>1.81</v>
      </c>
      <c r="P44" s="234">
        <v>2.123</v>
      </c>
      <c r="Q44" s="234">
        <v>3.088</v>
      </c>
      <c r="R44" s="234">
        <v>3.273</v>
      </c>
      <c r="S44" s="234">
        <v>3.231</v>
      </c>
      <c r="T44" s="234">
        <v>3.349</v>
      </c>
      <c r="U44" s="234">
        <v>3.939</v>
      </c>
      <c r="V44" s="234">
        <v>5.105</v>
      </c>
      <c r="W44" s="234">
        <v>5.11</v>
      </c>
      <c r="X44" s="234">
        <v>5.206</v>
      </c>
      <c r="Y44" s="234">
        <v>5.158</v>
      </c>
      <c r="Z44" s="234">
        <v>5.168</v>
      </c>
      <c r="AA44" s="234">
        <v>5.349</v>
      </c>
      <c r="AB44" s="234">
        <v>5.195</v>
      </c>
      <c r="AC44" s="234">
        <v>5.307</v>
      </c>
      <c r="AD44" s="234">
        <v>5.285</v>
      </c>
      <c r="AE44" s="234">
        <v>5.514</v>
      </c>
      <c r="AF44" s="234">
        <v>5.634</v>
      </c>
      <c r="AG44" s="234">
        <v>5.69</v>
      </c>
      <c r="AH44" s="234">
        <v>5.751</v>
      </c>
      <c r="AI44" s="234">
        <v>5.846</v>
      </c>
      <c r="AJ44" s="234">
        <v>5.643</v>
      </c>
      <c r="AK44" s="234">
        <v>5.95684934606505</v>
      </c>
      <c r="AL44" s="234">
        <v>6.03547992940216</v>
      </c>
      <c r="AM44" s="234">
        <v>6.12614834592929</v>
      </c>
      <c r="AN44" s="234">
        <v>6.18081640041632</v>
      </c>
      <c r="AO44" s="234">
        <v>6.05724759017059</v>
      </c>
      <c r="AP44" s="234">
        <v>5.24410553468795</v>
      </c>
      <c r="AQ44" s="234">
        <v>6.25625650540795</v>
      </c>
      <c r="AR44" s="234">
        <v>6.28395257274741</v>
      </c>
      <c r="AS44" s="234">
        <v>6.22423143889506</v>
      </c>
      <c r="AT44" s="234">
        <v>6.22113504333767</v>
      </c>
      <c r="AU44" s="234">
        <v>6.00343461722601</v>
      </c>
      <c r="AV44" s="235">
        <v>6.09751740531584</v>
      </c>
      <c r="AW44" s="236">
        <v>0.01567149348557</v>
      </c>
      <c r="AX44" s="237">
        <v>0.01017392706126</v>
      </c>
    </row>
    <row r="45" ht="9.75" customHeight="1">
      <c r="A45" s="25" t="s">
        <v>163</v>
      </c>
      <c r="B45" s="234">
        <v>0.0</v>
      </c>
      <c r="C45" s="234">
        <v>0.0</v>
      </c>
      <c r="D45" s="234">
        <v>0.0</v>
      </c>
      <c r="E45" s="234">
        <v>0.0</v>
      </c>
      <c r="F45" s="234">
        <v>0.0</v>
      </c>
      <c r="G45" s="234">
        <v>0.0</v>
      </c>
      <c r="H45" s="234">
        <v>0.0</v>
      </c>
      <c r="I45" s="234">
        <v>0.0</v>
      </c>
      <c r="J45" s="234">
        <v>0.0</v>
      </c>
      <c r="K45" s="234">
        <v>0.0</v>
      </c>
      <c r="L45" s="234">
        <v>0.0</v>
      </c>
      <c r="M45" s="234">
        <v>0.0</v>
      </c>
      <c r="N45" s="234">
        <v>0.0</v>
      </c>
      <c r="O45" s="234">
        <v>0.0</v>
      </c>
      <c r="P45" s="234">
        <v>0.0</v>
      </c>
      <c r="Q45" s="234">
        <v>0.0</v>
      </c>
      <c r="R45" s="234">
        <v>0.0</v>
      </c>
      <c r="S45" s="234">
        <v>0.0</v>
      </c>
      <c r="T45" s="234">
        <v>0.0</v>
      </c>
      <c r="U45" s="234">
        <v>0.0</v>
      </c>
      <c r="V45" s="234">
        <v>0.0</v>
      </c>
      <c r="W45" s="234">
        <v>0.0</v>
      </c>
      <c r="X45" s="234">
        <v>0.0</v>
      </c>
      <c r="Y45" s="234">
        <v>0.0</v>
      </c>
      <c r="Z45" s="234">
        <v>0.0</v>
      </c>
      <c r="AA45" s="234">
        <v>0.0</v>
      </c>
      <c r="AB45" s="234">
        <v>0.0</v>
      </c>
      <c r="AC45" s="234">
        <v>0.0</v>
      </c>
      <c r="AD45" s="234">
        <v>0.0</v>
      </c>
      <c r="AE45" s="234">
        <v>0.0</v>
      </c>
      <c r="AF45" s="234">
        <v>0.0</v>
      </c>
      <c r="AG45" s="234">
        <v>0.0</v>
      </c>
      <c r="AH45" s="234">
        <v>0.0</v>
      </c>
      <c r="AI45" s="234">
        <v>0.0</v>
      </c>
      <c r="AJ45" s="234">
        <v>0.0</v>
      </c>
      <c r="AK45" s="234">
        <v>0.0</v>
      </c>
      <c r="AL45" s="234">
        <v>0.0</v>
      </c>
      <c r="AM45" s="234">
        <v>0.0</v>
      </c>
      <c r="AN45" s="234">
        <v>0.0</v>
      </c>
      <c r="AO45" s="234">
        <v>0.0</v>
      </c>
      <c r="AP45" s="234">
        <v>0.0</v>
      </c>
      <c r="AQ45" s="234">
        <v>0.0</v>
      </c>
      <c r="AR45" s="234">
        <v>0.0</v>
      </c>
      <c r="AS45" s="234">
        <v>0.0</v>
      </c>
      <c r="AT45" s="234">
        <v>0.0</v>
      </c>
      <c r="AU45" s="234">
        <v>0.0</v>
      </c>
      <c r="AV45" s="235">
        <v>0.0</v>
      </c>
      <c r="AW45" s="241" t="s">
        <v>107</v>
      </c>
      <c r="AX45" s="242" t="s">
        <v>107</v>
      </c>
    </row>
    <row r="46" ht="9.75" customHeight="1">
      <c r="A46" s="25" t="s">
        <v>88</v>
      </c>
      <c r="B46" s="243" t="s">
        <v>80</v>
      </c>
      <c r="C46" s="243" t="s">
        <v>80</v>
      </c>
      <c r="D46" s="243" t="s">
        <v>80</v>
      </c>
      <c r="E46" s="243" t="s">
        <v>80</v>
      </c>
      <c r="F46" s="243" t="s">
        <v>80</v>
      </c>
      <c r="G46" s="243" t="s">
        <v>80</v>
      </c>
      <c r="H46" s="243" t="s">
        <v>80</v>
      </c>
      <c r="I46" s="243" t="s">
        <v>80</v>
      </c>
      <c r="J46" s="243" t="s">
        <v>80</v>
      </c>
      <c r="K46" s="243" t="s">
        <v>80</v>
      </c>
      <c r="L46" s="243" t="s">
        <v>80</v>
      </c>
      <c r="M46" s="243" t="s">
        <v>80</v>
      </c>
      <c r="N46" s="243" t="s">
        <v>80</v>
      </c>
      <c r="O46" s="243" t="s">
        <v>80</v>
      </c>
      <c r="P46" s="243" t="s">
        <v>80</v>
      </c>
      <c r="Q46" s="243" t="s">
        <v>80</v>
      </c>
      <c r="R46" s="243" t="s">
        <v>80</v>
      </c>
      <c r="S46" s="243" t="s">
        <v>80</v>
      </c>
      <c r="T46" s="243" t="s">
        <v>80</v>
      </c>
      <c r="U46" s="243" t="s">
        <v>80</v>
      </c>
      <c r="V46" s="234">
        <v>0.0</v>
      </c>
      <c r="W46" s="234">
        <v>0.0</v>
      </c>
      <c r="X46" s="234">
        <v>0.0</v>
      </c>
      <c r="Y46" s="234">
        <v>0.0</v>
      </c>
      <c r="Z46" s="234">
        <v>0.0</v>
      </c>
      <c r="AA46" s="234">
        <v>0.0</v>
      </c>
      <c r="AB46" s="234">
        <v>0.0</v>
      </c>
      <c r="AC46" s="234">
        <v>0.0</v>
      </c>
      <c r="AD46" s="234">
        <v>0.0</v>
      </c>
      <c r="AE46" s="234">
        <v>0.0</v>
      </c>
      <c r="AF46" s="234">
        <v>0.0</v>
      </c>
      <c r="AG46" s="234">
        <v>0.0</v>
      </c>
      <c r="AH46" s="234">
        <v>0.0</v>
      </c>
      <c r="AI46" s="234">
        <v>0.0</v>
      </c>
      <c r="AJ46" s="234">
        <v>0.0</v>
      </c>
      <c r="AK46" s="234">
        <v>0.0</v>
      </c>
      <c r="AL46" s="234">
        <v>0.0</v>
      </c>
      <c r="AM46" s="234">
        <v>0.0</v>
      </c>
      <c r="AN46" s="234">
        <v>0.0</v>
      </c>
      <c r="AO46" s="234">
        <v>0.0</v>
      </c>
      <c r="AP46" s="234">
        <v>0.0</v>
      </c>
      <c r="AQ46" s="234">
        <v>0.0</v>
      </c>
      <c r="AR46" s="234">
        <v>0.0</v>
      </c>
      <c r="AS46" s="234">
        <v>0.0</v>
      </c>
      <c r="AT46" s="234">
        <v>0.0</v>
      </c>
      <c r="AU46" s="234">
        <v>0.0</v>
      </c>
      <c r="AV46" s="235">
        <v>0.0</v>
      </c>
      <c r="AW46" s="241" t="s">
        <v>107</v>
      </c>
      <c r="AX46" s="242" t="s">
        <v>107</v>
      </c>
    </row>
    <row r="47" ht="9.75" customHeight="1">
      <c r="A47" s="25" t="s">
        <v>164</v>
      </c>
      <c r="B47" s="243" t="s">
        <v>80</v>
      </c>
      <c r="C47" s="243" t="s">
        <v>80</v>
      </c>
      <c r="D47" s="243" t="s">
        <v>80</v>
      </c>
      <c r="E47" s="243" t="s">
        <v>80</v>
      </c>
      <c r="F47" s="243" t="s">
        <v>80</v>
      </c>
      <c r="G47" s="243" t="s">
        <v>80</v>
      </c>
      <c r="H47" s="243" t="s">
        <v>80</v>
      </c>
      <c r="I47" s="243" t="s">
        <v>80</v>
      </c>
      <c r="J47" s="243" t="s">
        <v>80</v>
      </c>
      <c r="K47" s="243" t="s">
        <v>80</v>
      </c>
      <c r="L47" s="243" t="s">
        <v>80</v>
      </c>
      <c r="M47" s="243" t="s">
        <v>80</v>
      </c>
      <c r="N47" s="243" t="s">
        <v>80</v>
      </c>
      <c r="O47" s="243" t="s">
        <v>80</v>
      </c>
      <c r="P47" s="243" t="s">
        <v>80</v>
      </c>
      <c r="Q47" s="243" t="s">
        <v>80</v>
      </c>
      <c r="R47" s="243" t="s">
        <v>80</v>
      </c>
      <c r="S47" s="243" t="s">
        <v>80</v>
      </c>
      <c r="T47" s="243" t="s">
        <v>80</v>
      </c>
      <c r="U47" s="243" t="s">
        <v>80</v>
      </c>
      <c r="V47" s="234">
        <v>12.062</v>
      </c>
      <c r="W47" s="234">
        <v>9.664</v>
      </c>
      <c r="X47" s="234">
        <v>11.41</v>
      </c>
      <c r="Y47" s="234">
        <v>16.292</v>
      </c>
      <c r="Z47" s="234">
        <v>15.051</v>
      </c>
      <c r="AA47" s="234">
        <v>17.24</v>
      </c>
      <c r="AB47" s="234">
        <v>17.003</v>
      </c>
      <c r="AC47" s="234">
        <v>16.691</v>
      </c>
      <c r="AD47" s="234">
        <v>17.028</v>
      </c>
      <c r="AE47" s="234">
        <v>15.581</v>
      </c>
      <c r="AF47" s="234">
        <v>15.96</v>
      </c>
      <c r="AG47" s="234">
        <v>18.009</v>
      </c>
      <c r="AH47" s="234">
        <v>17.977</v>
      </c>
      <c r="AI47" s="234">
        <v>17.028</v>
      </c>
      <c r="AJ47" s="234">
        <v>16.309</v>
      </c>
      <c r="AK47" s="234">
        <v>17.503</v>
      </c>
      <c r="AL47" s="234">
        <v>17.238</v>
      </c>
      <c r="AM47" s="234">
        <v>17.65</v>
      </c>
      <c r="AN47" s="234">
        <v>18.438</v>
      </c>
      <c r="AO47" s="234">
        <v>19.6859302167714</v>
      </c>
      <c r="AP47" s="234">
        <v>20.0932253247046</v>
      </c>
      <c r="AQ47" s="234">
        <v>20.4157351676697</v>
      </c>
      <c r="AR47" s="234">
        <v>20.9401955016517</v>
      </c>
      <c r="AS47" s="234">
        <v>20.3288455446439</v>
      </c>
      <c r="AT47" s="234">
        <v>18.7636556998686</v>
      </c>
      <c r="AU47" s="234">
        <v>20.1727383807756</v>
      </c>
      <c r="AV47" s="235">
        <v>20.4208037290129</v>
      </c>
      <c r="AW47" s="236">
        <v>0.012297058478</v>
      </c>
      <c r="AX47" s="237">
        <v>0.03407284617424</v>
      </c>
    </row>
    <row r="48" ht="9.75" customHeight="1">
      <c r="A48" s="25" t="s">
        <v>89</v>
      </c>
      <c r="B48" s="234">
        <v>3.425</v>
      </c>
      <c r="C48" s="234">
        <v>4.575</v>
      </c>
      <c r="D48" s="234">
        <v>5.267</v>
      </c>
      <c r="E48" s="234">
        <v>5.927</v>
      </c>
      <c r="F48" s="234">
        <v>6.591</v>
      </c>
      <c r="G48" s="234">
        <v>5.887</v>
      </c>
      <c r="H48" s="234">
        <v>6.234</v>
      </c>
      <c r="I48" s="234">
        <v>6.649</v>
      </c>
      <c r="J48" s="234">
        <v>6.336</v>
      </c>
      <c r="K48" s="234">
        <v>7.608</v>
      </c>
      <c r="L48" s="234">
        <v>6.866</v>
      </c>
      <c r="M48" s="234">
        <v>8.182</v>
      </c>
      <c r="N48" s="234">
        <v>9.057</v>
      </c>
      <c r="O48" s="234">
        <v>8.424</v>
      </c>
      <c r="P48" s="234">
        <v>8.669</v>
      </c>
      <c r="Q48" s="234">
        <v>8.379</v>
      </c>
      <c r="R48" s="234">
        <v>8.593</v>
      </c>
      <c r="S48" s="234">
        <v>9.952</v>
      </c>
      <c r="T48" s="234">
        <v>11.299</v>
      </c>
      <c r="U48" s="234">
        <v>12.217</v>
      </c>
      <c r="V48" s="234">
        <v>13.827</v>
      </c>
      <c r="W48" s="234">
        <v>13.37</v>
      </c>
      <c r="X48" s="234">
        <v>12.501</v>
      </c>
      <c r="Y48" s="234">
        <v>14.361</v>
      </c>
      <c r="Z48" s="234">
        <v>16.234</v>
      </c>
      <c r="AA48" s="234">
        <v>14.88</v>
      </c>
      <c r="AB48" s="234">
        <v>15.965</v>
      </c>
      <c r="AC48" s="234">
        <v>17.382</v>
      </c>
      <c r="AD48" s="234">
        <v>20.222</v>
      </c>
      <c r="AE48" s="234">
        <v>19.98</v>
      </c>
      <c r="AF48" s="234">
        <v>20.134</v>
      </c>
      <c r="AG48" s="234">
        <v>21.425</v>
      </c>
      <c r="AH48" s="234">
        <v>22.212</v>
      </c>
      <c r="AI48" s="234">
        <v>22.515</v>
      </c>
      <c r="AJ48" s="234">
        <v>21.53</v>
      </c>
      <c r="AK48" s="234">
        <v>19.251</v>
      </c>
      <c r="AL48" s="234">
        <v>20.389</v>
      </c>
      <c r="AM48" s="234">
        <v>19.8778114676199</v>
      </c>
      <c r="AN48" s="234">
        <v>20.0674299678688</v>
      </c>
      <c r="AO48" s="234">
        <v>18.1017785219712</v>
      </c>
      <c r="AP48" s="234">
        <v>18.4681178440511</v>
      </c>
      <c r="AQ48" s="234">
        <v>17.07267954926</v>
      </c>
      <c r="AR48" s="234">
        <v>14.261664479341</v>
      </c>
      <c r="AS48" s="234">
        <v>11.8762727972122</v>
      </c>
      <c r="AT48" s="234">
        <v>15.6351540933157</v>
      </c>
      <c r="AU48" s="234">
        <v>14.0606582912813</v>
      </c>
      <c r="AV48" s="235">
        <v>15.6197264690183</v>
      </c>
      <c r="AW48" s="236">
        <v>0.11088158935308</v>
      </c>
      <c r="AX48" s="237">
        <v>0.02606207691133</v>
      </c>
    </row>
    <row r="49" ht="9.75" customHeight="1">
      <c r="A49" s="25" t="s">
        <v>90</v>
      </c>
      <c r="B49" s="243" t="s">
        <v>80</v>
      </c>
      <c r="C49" s="243" t="s">
        <v>80</v>
      </c>
      <c r="D49" s="243" t="s">
        <v>80</v>
      </c>
      <c r="E49" s="243" t="s">
        <v>80</v>
      </c>
      <c r="F49" s="243" t="s">
        <v>80</v>
      </c>
      <c r="G49" s="243" t="s">
        <v>80</v>
      </c>
      <c r="H49" s="243" t="s">
        <v>80</v>
      </c>
      <c r="I49" s="243" t="s">
        <v>80</v>
      </c>
      <c r="J49" s="243" t="s">
        <v>80</v>
      </c>
      <c r="K49" s="243" t="s">
        <v>80</v>
      </c>
      <c r="L49" s="243" t="s">
        <v>80</v>
      </c>
      <c r="M49" s="243" t="s">
        <v>80</v>
      </c>
      <c r="N49" s="243" t="s">
        <v>80</v>
      </c>
      <c r="O49" s="243" t="s">
        <v>80</v>
      </c>
      <c r="P49" s="243" t="s">
        <v>80</v>
      </c>
      <c r="Q49" s="243" t="s">
        <v>80</v>
      </c>
      <c r="R49" s="243" t="s">
        <v>80</v>
      </c>
      <c r="S49" s="243" t="s">
        <v>80</v>
      </c>
      <c r="T49" s="243" t="s">
        <v>80</v>
      </c>
      <c r="U49" s="243" t="s">
        <v>80</v>
      </c>
      <c r="V49" s="234">
        <v>0.0</v>
      </c>
      <c r="W49" s="234">
        <v>0.0</v>
      </c>
      <c r="X49" s="234">
        <v>0.0</v>
      </c>
      <c r="Y49" s="234">
        <v>0.0</v>
      </c>
      <c r="Z49" s="234">
        <v>0.0</v>
      </c>
      <c r="AA49" s="234">
        <v>0.0</v>
      </c>
      <c r="AB49" s="234">
        <v>0.0</v>
      </c>
      <c r="AC49" s="234">
        <v>0.0</v>
      </c>
      <c r="AD49" s="234">
        <v>0.0</v>
      </c>
      <c r="AE49" s="234">
        <v>0.0</v>
      </c>
      <c r="AF49" s="234">
        <v>0.0</v>
      </c>
      <c r="AG49" s="234">
        <v>0.0</v>
      </c>
      <c r="AH49" s="234">
        <v>0.0</v>
      </c>
      <c r="AI49" s="234">
        <v>0.0</v>
      </c>
      <c r="AJ49" s="234">
        <v>0.0</v>
      </c>
      <c r="AK49" s="234">
        <v>0.0</v>
      </c>
      <c r="AL49" s="234">
        <v>0.0</v>
      </c>
      <c r="AM49" s="234">
        <v>0.0</v>
      </c>
      <c r="AN49" s="234">
        <v>0.0</v>
      </c>
      <c r="AO49" s="234">
        <v>0.0</v>
      </c>
      <c r="AP49" s="234">
        <v>0.0</v>
      </c>
      <c r="AQ49" s="234">
        <v>0.0</v>
      </c>
      <c r="AR49" s="234">
        <v>0.0</v>
      </c>
      <c r="AS49" s="234">
        <v>0.0</v>
      </c>
      <c r="AT49" s="234">
        <v>0.0</v>
      </c>
      <c r="AU49" s="234">
        <v>0.0</v>
      </c>
      <c r="AV49" s="235">
        <v>0.0</v>
      </c>
      <c r="AW49" s="241" t="s">
        <v>107</v>
      </c>
      <c r="AX49" s="242" t="s">
        <v>107</v>
      </c>
    </row>
    <row r="50" ht="9.75" customHeight="1">
      <c r="A50" s="25" t="s">
        <v>91</v>
      </c>
      <c r="B50" s="234">
        <v>0.421</v>
      </c>
      <c r="C50" s="234">
        <v>0.467</v>
      </c>
      <c r="D50" s="234">
        <v>0.51</v>
      </c>
      <c r="E50" s="234">
        <v>0.709</v>
      </c>
      <c r="F50" s="234">
        <v>0.822</v>
      </c>
      <c r="G50" s="234">
        <v>0.993</v>
      </c>
      <c r="H50" s="234">
        <v>1.219</v>
      </c>
      <c r="I50" s="234">
        <v>2.225</v>
      </c>
      <c r="J50" s="234">
        <v>3.238</v>
      </c>
      <c r="K50" s="234">
        <v>4.856</v>
      </c>
      <c r="L50" s="234">
        <v>6.475</v>
      </c>
      <c r="M50" s="234">
        <v>8.633</v>
      </c>
      <c r="N50" s="234">
        <v>11.547</v>
      </c>
      <c r="O50" s="234">
        <v>11.871</v>
      </c>
      <c r="P50" s="234">
        <v>13.49</v>
      </c>
      <c r="Q50" s="234">
        <v>16.727</v>
      </c>
      <c r="R50" s="234">
        <v>19.772</v>
      </c>
      <c r="S50" s="234">
        <v>23.259</v>
      </c>
      <c r="T50" s="234">
        <v>26.092</v>
      </c>
      <c r="U50" s="234">
        <v>33.538</v>
      </c>
      <c r="V50" s="234">
        <v>2.11</v>
      </c>
      <c r="W50" s="234">
        <v>1.533</v>
      </c>
      <c r="X50" s="234">
        <v>1.998</v>
      </c>
      <c r="Y50" s="234">
        <v>2.025</v>
      </c>
      <c r="Z50" s="234">
        <v>1.35</v>
      </c>
      <c r="AA50" s="234">
        <v>1.046</v>
      </c>
      <c r="AB50" s="234">
        <v>0.899</v>
      </c>
      <c r="AC50" s="234">
        <v>0.899</v>
      </c>
      <c r="AD50" s="234">
        <v>0.895</v>
      </c>
      <c r="AE50" s="234">
        <v>1.043</v>
      </c>
      <c r="AF50" s="234">
        <v>1.15</v>
      </c>
      <c r="AG50" s="234">
        <v>1.558</v>
      </c>
      <c r="AH50" s="234">
        <v>1.498</v>
      </c>
      <c r="AI50" s="234">
        <v>1.496</v>
      </c>
      <c r="AJ50" s="234">
        <v>1.533</v>
      </c>
      <c r="AK50" s="234">
        <v>1.531</v>
      </c>
      <c r="AL50" s="234">
        <v>1.64</v>
      </c>
      <c r="AM50" s="234">
        <v>1.819</v>
      </c>
      <c r="AN50" s="234">
        <v>1.63</v>
      </c>
      <c r="AO50" s="234">
        <v>1.77923555233742</v>
      </c>
      <c r="AP50" s="234">
        <v>1.94640245282164</v>
      </c>
      <c r="AQ50" s="234">
        <v>1.85280807349413</v>
      </c>
      <c r="AR50" s="234">
        <v>1.8664072045979</v>
      </c>
      <c r="AS50" s="234">
        <v>1.97642213875186</v>
      </c>
      <c r="AT50" s="234">
        <v>1.86262841109652</v>
      </c>
      <c r="AU50" s="234">
        <v>1.84346291351766</v>
      </c>
      <c r="AV50" s="235">
        <v>1.98307462551477</v>
      </c>
      <c r="AW50" s="236">
        <v>0.07573340088129</v>
      </c>
      <c r="AX50" s="237">
        <v>0.00330883148126</v>
      </c>
    </row>
    <row r="51" ht="9.75" customHeight="1">
      <c r="A51" s="28" t="s">
        <v>92</v>
      </c>
      <c r="B51" s="238">
        <v>4.929</v>
      </c>
      <c r="C51" s="238">
        <v>6.38335765035978</v>
      </c>
      <c r="D51" s="238">
        <v>7.53726985563651</v>
      </c>
      <c r="E51" s="238">
        <v>8.52580277865774</v>
      </c>
      <c r="F51" s="238">
        <v>10.5299780513191</v>
      </c>
      <c r="G51" s="238">
        <v>11.2588976784178</v>
      </c>
      <c r="H51" s="238">
        <v>13.066</v>
      </c>
      <c r="I51" s="238">
        <v>17.4864890256595</v>
      </c>
      <c r="J51" s="238">
        <v>20.0471969045571</v>
      </c>
      <c r="K51" s="238">
        <v>24.3314887088745</v>
      </c>
      <c r="L51" s="238">
        <v>32.6290500067882</v>
      </c>
      <c r="M51" s="238">
        <v>39.3818965017875</v>
      </c>
      <c r="N51" s="238">
        <v>48.0824979408969</v>
      </c>
      <c r="O51" s="238">
        <v>52.7583798253156</v>
      </c>
      <c r="P51" s="238">
        <v>59.1631196089966</v>
      </c>
      <c r="Q51" s="238">
        <v>70.6455257274743</v>
      </c>
      <c r="R51" s="238">
        <v>92.4096709960628</v>
      </c>
      <c r="S51" s="238">
        <v>102.766372539258</v>
      </c>
      <c r="T51" s="238">
        <v>119.568586595465</v>
      </c>
      <c r="U51" s="238">
        <v>151.54654898855</v>
      </c>
      <c r="V51" s="238">
        <v>181.127343349776</v>
      </c>
      <c r="W51" s="238">
        <v>191.674879712178</v>
      </c>
      <c r="X51" s="238">
        <v>203.290085441462</v>
      </c>
      <c r="Y51" s="238">
        <v>223.13890763452</v>
      </c>
      <c r="Z51" s="238">
        <v>231.89637914649</v>
      </c>
      <c r="AA51" s="238">
        <v>229.218923111734</v>
      </c>
      <c r="AB51" s="238">
        <v>234.827375345069</v>
      </c>
      <c r="AC51" s="238">
        <v>236.381009005747</v>
      </c>
      <c r="AD51" s="238">
        <v>244.625034439064</v>
      </c>
      <c r="AE51" s="238">
        <v>237.639198035932</v>
      </c>
      <c r="AF51" s="238">
        <v>243.712831379825</v>
      </c>
      <c r="AG51" s="238">
        <v>258.626855998551</v>
      </c>
      <c r="AH51" s="238">
        <v>260.84424804272</v>
      </c>
      <c r="AI51" s="238">
        <v>257.272988143186</v>
      </c>
      <c r="AJ51" s="238">
        <v>263.1253246142</v>
      </c>
      <c r="AK51" s="238">
        <v>267.393403112592</v>
      </c>
      <c r="AL51" s="238">
        <v>276.312381799863</v>
      </c>
      <c r="AM51" s="238">
        <v>280.528248366651</v>
      </c>
      <c r="AN51" s="238">
        <v>284.751264463144</v>
      </c>
      <c r="AO51" s="238">
        <v>287.948238474858</v>
      </c>
      <c r="AP51" s="238">
        <v>285.357957172085</v>
      </c>
      <c r="AQ51" s="238">
        <v>286.996416517603</v>
      </c>
      <c r="AR51" s="238">
        <v>275.893522900227</v>
      </c>
      <c r="AS51" s="238">
        <v>276.479950493398</v>
      </c>
      <c r="AT51" s="238">
        <v>265.094308050865</v>
      </c>
      <c r="AU51" s="238">
        <v>272.869236141727</v>
      </c>
      <c r="AV51" s="238">
        <v>271.519660372881</v>
      </c>
      <c r="AW51" s="239">
        <v>-0.00494587002322</v>
      </c>
      <c r="AX51" s="240">
        <v>0.4530403316021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5"/>
      <c r="AW52" s="236"/>
      <c r="AX52" s="237"/>
    </row>
    <row r="53" ht="9.75" customHeight="1">
      <c r="A53" s="25" t="s">
        <v>93</v>
      </c>
      <c r="B53" s="234">
        <v>0.0</v>
      </c>
      <c r="C53" s="234">
        <v>0.0</v>
      </c>
      <c r="D53" s="234">
        <v>0.0</v>
      </c>
      <c r="E53" s="234">
        <v>0.0</v>
      </c>
      <c r="F53" s="234">
        <v>0.0</v>
      </c>
      <c r="G53" s="234">
        <v>0.0</v>
      </c>
      <c r="H53" s="234">
        <v>0.0</v>
      </c>
      <c r="I53" s="234">
        <v>0.0</v>
      </c>
      <c r="J53" s="234">
        <v>0.0</v>
      </c>
      <c r="K53" s="234">
        <v>0.0</v>
      </c>
      <c r="L53" s="234">
        <v>0.0</v>
      </c>
      <c r="M53" s="234">
        <v>0.0</v>
      </c>
      <c r="N53" s="234">
        <v>0.0</v>
      </c>
      <c r="O53" s="234">
        <v>0.0</v>
      </c>
      <c r="P53" s="234">
        <v>0.0</v>
      </c>
      <c r="Q53" s="234">
        <v>0.0</v>
      </c>
      <c r="R53" s="234">
        <v>0.0</v>
      </c>
      <c r="S53" s="234">
        <v>0.0</v>
      </c>
      <c r="T53" s="234">
        <v>0.0</v>
      </c>
      <c r="U53" s="234">
        <v>0.0</v>
      </c>
      <c r="V53" s="234">
        <v>0.0</v>
      </c>
      <c r="W53" s="234">
        <v>0.0</v>
      </c>
      <c r="X53" s="234">
        <v>0.0</v>
      </c>
      <c r="Y53" s="234">
        <v>0.0</v>
      </c>
      <c r="Z53" s="234">
        <v>0.0</v>
      </c>
      <c r="AA53" s="234">
        <v>0.0</v>
      </c>
      <c r="AB53" s="234">
        <v>0.0</v>
      </c>
      <c r="AC53" s="234">
        <v>0.0</v>
      </c>
      <c r="AD53" s="234">
        <v>0.0</v>
      </c>
      <c r="AE53" s="234">
        <v>0.0</v>
      </c>
      <c r="AF53" s="234">
        <v>0.0</v>
      </c>
      <c r="AG53" s="234">
        <v>0.0</v>
      </c>
      <c r="AH53" s="234">
        <v>0.0</v>
      </c>
      <c r="AI53" s="234">
        <v>0.0</v>
      </c>
      <c r="AJ53" s="234">
        <v>0.0</v>
      </c>
      <c r="AK53" s="234">
        <v>0.0</v>
      </c>
      <c r="AL53" s="234">
        <v>0.0</v>
      </c>
      <c r="AM53" s="234">
        <v>0.0</v>
      </c>
      <c r="AN53" s="234">
        <v>0.0</v>
      </c>
      <c r="AO53" s="234">
        <v>0.0</v>
      </c>
      <c r="AP53" s="234">
        <v>0.0</v>
      </c>
      <c r="AQ53" s="234">
        <v>0.0</v>
      </c>
      <c r="AR53" s="234">
        <v>0.0</v>
      </c>
      <c r="AS53" s="234">
        <v>0.0</v>
      </c>
      <c r="AT53" s="234">
        <v>0.0</v>
      </c>
      <c r="AU53" s="234">
        <v>0.0</v>
      </c>
      <c r="AV53" s="235">
        <v>0.02333729513175</v>
      </c>
      <c r="AW53" s="241" t="s">
        <v>107</v>
      </c>
      <c r="AX53" s="237">
        <v>3.893911708E-5</v>
      </c>
    </row>
    <row r="54" ht="9.75" customHeight="1">
      <c r="A54" s="25" t="s">
        <v>165</v>
      </c>
      <c r="B54" s="234">
        <v>0.0</v>
      </c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234">
        <v>0.0</v>
      </c>
      <c r="Z54" s="234">
        <v>0.0</v>
      </c>
      <c r="AA54" s="234">
        <v>0.0</v>
      </c>
      <c r="AB54" s="234">
        <v>0.0</v>
      </c>
      <c r="AC54" s="234">
        <v>0.0</v>
      </c>
      <c r="AD54" s="234">
        <v>0.0</v>
      </c>
      <c r="AE54" s="234">
        <v>0.0</v>
      </c>
      <c r="AF54" s="234">
        <v>0.0</v>
      </c>
      <c r="AG54" s="234">
        <v>0.0</v>
      </c>
      <c r="AH54" s="234">
        <v>0.0</v>
      </c>
      <c r="AI54" s="234">
        <v>0.0</v>
      </c>
      <c r="AJ54" s="234">
        <v>0.0</v>
      </c>
      <c r="AK54" s="234">
        <v>0.0</v>
      </c>
      <c r="AL54" s="234">
        <v>0.0</v>
      </c>
      <c r="AM54" s="234">
        <v>0.0</v>
      </c>
      <c r="AN54" s="234">
        <v>0.0</v>
      </c>
      <c r="AO54" s="234">
        <v>0.0</v>
      </c>
      <c r="AP54" s="234">
        <v>0.0</v>
      </c>
      <c r="AQ54" s="234">
        <v>0.0</v>
      </c>
      <c r="AR54" s="234">
        <v>0.0</v>
      </c>
      <c r="AS54" s="234">
        <v>0.0</v>
      </c>
      <c r="AT54" s="234">
        <v>0.0</v>
      </c>
      <c r="AU54" s="234">
        <v>0.0</v>
      </c>
      <c r="AV54" s="235">
        <v>0.0</v>
      </c>
      <c r="AW54" s="241" t="s">
        <v>107</v>
      </c>
      <c r="AX54" s="242" t="s">
        <v>107</v>
      </c>
    </row>
    <row r="55" ht="9.75" customHeight="1">
      <c r="A55" s="25" t="s">
        <v>95</v>
      </c>
      <c r="B55" s="234">
        <v>0.0</v>
      </c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  <c r="X55" s="234">
        <v>0.0</v>
      </c>
      <c r="Y55" s="234">
        <v>0.0</v>
      </c>
      <c r="Z55" s="234">
        <v>0.0</v>
      </c>
      <c r="AA55" s="234">
        <v>0.0</v>
      </c>
      <c r="AB55" s="234">
        <v>0.0</v>
      </c>
      <c r="AC55" s="234">
        <v>0.0</v>
      </c>
      <c r="AD55" s="234">
        <v>0.0</v>
      </c>
      <c r="AE55" s="234">
        <v>0.0</v>
      </c>
      <c r="AF55" s="234">
        <v>0.0</v>
      </c>
      <c r="AG55" s="234">
        <v>0.0</v>
      </c>
      <c r="AH55" s="234">
        <v>0.0</v>
      </c>
      <c r="AI55" s="234">
        <v>0.0</v>
      </c>
      <c r="AJ55" s="234">
        <v>0.0</v>
      </c>
      <c r="AK55" s="234">
        <v>0.0</v>
      </c>
      <c r="AL55" s="234">
        <v>0.0</v>
      </c>
      <c r="AM55" s="234">
        <v>0.0</v>
      </c>
      <c r="AN55" s="234">
        <v>0.0</v>
      </c>
      <c r="AO55" s="234">
        <v>0.0</v>
      </c>
      <c r="AP55" s="234">
        <v>0.0</v>
      </c>
      <c r="AQ55" s="234">
        <v>0.0</v>
      </c>
      <c r="AR55" s="234">
        <v>0.0</v>
      </c>
      <c r="AS55" s="234">
        <v>0.0</v>
      </c>
      <c r="AT55" s="234">
        <v>0.0</v>
      </c>
      <c r="AU55" s="234">
        <v>0.0</v>
      </c>
      <c r="AV55" s="235">
        <v>0.0</v>
      </c>
      <c r="AW55" s="241" t="s">
        <v>107</v>
      </c>
      <c r="AX55" s="242" t="s">
        <v>107</v>
      </c>
    </row>
    <row r="56" ht="9.75" customHeight="1">
      <c r="A56" s="25" t="s">
        <v>97</v>
      </c>
      <c r="B56" s="234">
        <v>0.0</v>
      </c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  <c r="X56" s="234">
        <v>0.0</v>
      </c>
      <c r="Y56" s="234">
        <v>0.0</v>
      </c>
      <c r="Z56" s="234">
        <v>0.0</v>
      </c>
      <c r="AA56" s="234">
        <v>0.0</v>
      </c>
      <c r="AB56" s="234">
        <v>0.0</v>
      </c>
      <c r="AC56" s="234">
        <v>0.0</v>
      </c>
      <c r="AD56" s="234">
        <v>0.0</v>
      </c>
      <c r="AE56" s="234">
        <v>0.0</v>
      </c>
      <c r="AF56" s="234">
        <v>0.0</v>
      </c>
      <c r="AG56" s="234">
        <v>0.0</v>
      </c>
      <c r="AH56" s="234">
        <v>0.0</v>
      </c>
      <c r="AI56" s="234">
        <v>0.0</v>
      </c>
      <c r="AJ56" s="234">
        <v>0.0</v>
      </c>
      <c r="AK56" s="234">
        <v>0.0</v>
      </c>
      <c r="AL56" s="234">
        <v>0.0</v>
      </c>
      <c r="AM56" s="234">
        <v>0.0</v>
      </c>
      <c r="AN56" s="234">
        <v>0.0</v>
      </c>
      <c r="AO56" s="234">
        <v>0.0</v>
      </c>
      <c r="AP56" s="234">
        <v>0.0</v>
      </c>
      <c r="AQ56" s="234">
        <v>0.0</v>
      </c>
      <c r="AR56" s="234">
        <v>0.0</v>
      </c>
      <c r="AS56" s="234">
        <v>0.0</v>
      </c>
      <c r="AT56" s="234">
        <v>0.0</v>
      </c>
      <c r="AU56" s="234">
        <v>0.0</v>
      </c>
      <c r="AV56" s="235">
        <v>0.0</v>
      </c>
      <c r="AW56" s="241" t="s">
        <v>107</v>
      </c>
      <c r="AX56" s="242" t="s">
        <v>107</v>
      </c>
    </row>
    <row r="57" ht="9.75" customHeight="1">
      <c r="A57" s="25" t="s">
        <v>98</v>
      </c>
      <c r="B57" s="234">
        <v>0.0</v>
      </c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  <c r="X57" s="234">
        <v>0.0</v>
      </c>
      <c r="Y57" s="234">
        <v>0.0</v>
      </c>
      <c r="Z57" s="234">
        <v>0.0</v>
      </c>
      <c r="AA57" s="234">
        <v>0.0</v>
      </c>
      <c r="AB57" s="234">
        <v>0.0</v>
      </c>
      <c r="AC57" s="234">
        <v>0.0</v>
      </c>
      <c r="AD57" s="234">
        <v>0.0</v>
      </c>
      <c r="AE57" s="234">
        <v>0.0</v>
      </c>
      <c r="AF57" s="234">
        <v>0.0</v>
      </c>
      <c r="AG57" s="234">
        <v>0.0</v>
      </c>
      <c r="AH57" s="234">
        <v>0.0</v>
      </c>
      <c r="AI57" s="234">
        <v>0.0</v>
      </c>
      <c r="AJ57" s="234">
        <v>0.0</v>
      </c>
      <c r="AK57" s="234">
        <v>0.0</v>
      </c>
      <c r="AL57" s="234">
        <v>0.0</v>
      </c>
      <c r="AM57" s="234">
        <v>0.0</v>
      </c>
      <c r="AN57" s="234">
        <v>0.0</v>
      </c>
      <c r="AO57" s="234">
        <v>0.0</v>
      </c>
      <c r="AP57" s="234">
        <v>0.0</v>
      </c>
      <c r="AQ57" s="234">
        <v>0.0</v>
      </c>
      <c r="AR57" s="234">
        <v>0.0</v>
      </c>
      <c r="AS57" s="234">
        <v>0.0</v>
      </c>
      <c r="AT57" s="234">
        <v>0.0</v>
      </c>
      <c r="AU57" s="234">
        <v>0.0</v>
      </c>
      <c r="AV57" s="235">
        <v>0.0</v>
      </c>
      <c r="AW57" s="241" t="s">
        <v>107</v>
      </c>
      <c r="AX57" s="242" t="s">
        <v>107</v>
      </c>
    </row>
    <row r="58" ht="9.75" customHeight="1">
      <c r="A58" s="25" t="s">
        <v>100</v>
      </c>
      <c r="B58" s="234">
        <v>0.0</v>
      </c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234">
        <v>0.0</v>
      </c>
      <c r="AD58" s="234">
        <v>0.0</v>
      </c>
      <c r="AE58" s="234">
        <v>0.0</v>
      </c>
      <c r="AF58" s="234">
        <v>0.0</v>
      </c>
      <c r="AG58" s="234">
        <v>0.0</v>
      </c>
      <c r="AH58" s="234">
        <v>0.0</v>
      </c>
      <c r="AI58" s="234">
        <v>0.0</v>
      </c>
      <c r="AJ58" s="234">
        <v>0.0</v>
      </c>
      <c r="AK58" s="234">
        <v>0.0</v>
      </c>
      <c r="AL58" s="234">
        <v>0.0</v>
      </c>
      <c r="AM58" s="234">
        <v>0.0</v>
      </c>
      <c r="AN58" s="234">
        <v>0.0</v>
      </c>
      <c r="AO58" s="234">
        <v>0.0</v>
      </c>
      <c r="AP58" s="234">
        <v>0.0</v>
      </c>
      <c r="AQ58" s="234">
        <v>0.0</v>
      </c>
      <c r="AR58" s="234">
        <v>0.0</v>
      </c>
      <c r="AS58" s="234">
        <v>0.0</v>
      </c>
      <c r="AT58" s="234">
        <v>0.0</v>
      </c>
      <c r="AU58" s="234">
        <v>0.0</v>
      </c>
      <c r="AV58" s="235">
        <v>0.0</v>
      </c>
      <c r="AW58" s="241" t="s">
        <v>107</v>
      </c>
      <c r="AX58" s="242" t="s">
        <v>107</v>
      </c>
    </row>
    <row r="59" ht="9.75" customHeight="1">
      <c r="A59" s="25" t="s">
        <v>102</v>
      </c>
      <c r="B59" s="234">
        <v>0.0</v>
      </c>
      <c r="C59" s="234">
        <v>0.0</v>
      </c>
      <c r="D59" s="234">
        <v>0.0</v>
      </c>
      <c r="E59" s="234">
        <v>0.0</v>
      </c>
      <c r="F59" s="234">
        <v>0.0</v>
      </c>
      <c r="G59" s="234">
        <v>0.0</v>
      </c>
      <c r="H59" s="234">
        <v>0.0</v>
      </c>
      <c r="I59" s="234">
        <v>0.0</v>
      </c>
      <c r="J59" s="234">
        <v>0.0</v>
      </c>
      <c r="K59" s="234">
        <v>0.0</v>
      </c>
      <c r="L59" s="234">
        <v>0.0</v>
      </c>
      <c r="M59" s="234">
        <v>0.0</v>
      </c>
      <c r="N59" s="234">
        <v>0.0</v>
      </c>
      <c r="O59" s="234">
        <v>0.0</v>
      </c>
      <c r="P59" s="234">
        <v>0.0</v>
      </c>
      <c r="Q59" s="234">
        <v>0.0</v>
      </c>
      <c r="R59" s="234">
        <v>0.0</v>
      </c>
      <c r="S59" s="234">
        <v>0.0</v>
      </c>
      <c r="T59" s="234">
        <v>0.0</v>
      </c>
      <c r="U59" s="234">
        <v>0.0</v>
      </c>
      <c r="V59" s="234">
        <v>0.0</v>
      </c>
      <c r="W59" s="234">
        <v>0.0</v>
      </c>
      <c r="X59" s="234">
        <v>0.0</v>
      </c>
      <c r="Y59" s="234">
        <v>0.0</v>
      </c>
      <c r="Z59" s="234">
        <v>0.0</v>
      </c>
      <c r="AA59" s="234">
        <v>0.0</v>
      </c>
      <c r="AB59" s="234">
        <v>0.0</v>
      </c>
      <c r="AC59" s="234">
        <v>0.0</v>
      </c>
      <c r="AD59" s="234">
        <v>0.0</v>
      </c>
      <c r="AE59" s="234">
        <v>0.0</v>
      </c>
      <c r="AF59" s="234">
        <v>0.0</v>
      </c>
      <c r="AG59" s="234">
        <v>0.0</v>
      </c>
      <c r="AH59" s="234">
        <v>0.0</v>
      </c>
      <c r="AI59" s="234">
        <v>0.0</v>
      </c>
      <c r="AJ59" s="234">
        <v>0.0</v>
      </c>
      <c r="AK59" s="234">
        <v>0.0</v>
      </c>
      <c r="AL59" s="234">
        <v>0.0</v>
      </c>
      <c r="AM59" s="234">
        <v>0.0</v>
      </c>
      <c r="AN59" s="234">
        <v>0.0</v>
      </c>
      <c r="AO59" s="234">
        <v>0.0</v>
      </c>
      <c r="AP59" s="234">
        <v>0.0</v>
      </c>
      <c r="AQ59" s="234">
        <v>0.0</v>
      </c>
      <c r="AR59" s="234">
        <v>0.0</v>
      </c>
      <c r="AS59" s="234">
        <v>0.0</v>
      </c>
      <c r="AT59" s="234">
        <v>0.0</v>
      </c>
      <c r="AU59" s="234">
        <v>0.0</v>
      </c>
      <c r="AV59" s="235">
        <v>0.0</v>
      </c>
      <c r="AW59" s="241" t="s">
        <v>107</v>
      </c>
      <c r="AX59" s="242" t="s">
        <v>107</v>
      </c>
    </row>
    <row r="60" ht="9.75" customHeight="1">
      <c r="A60" s="28" t="s">
        <v>103</v>
      </c>
      <c r="B60" s="238">
        <v>0.0</v>
      </c>
      <c r="C60" s="238">
        <v>0.0</v>
      </c>
      <c r="D60" s="238">
        <v>0.0</v>
      </c>
      <c r="E60" s="238">
        <v>0.0</v>
      </c>
      <c r="F60" s="238">
        <v>0.0</v>
      </c>
      <c r="G60" s="238">
        <v>0.0</v>
      </c>
      <c r="H60" s="238">
        <v>0.0</v>
      </c>
      <c r="I60" s="238">
        <v>0.0</v>
      </c>
      <c r="J60" s="238">
        <v>0.0</v>
      </c>
      <c r="K60" s="238">
        <v>0.0</v>
      </c>
      <c r="L60" s="238">
        <v>0.0</v>
      </c>
      <c r="M60" s="238">
        <v>0.0</v>
      </c>
      <c r="N60" s="238">
        <v>0.0</v>
      </c>
      <c r="O60" s="238">
        <v>0.0</v>
      </c>
      <c r="P60" s="238">
        <v>0.0</v>
      </c>
      <c r="Q60" s="238">
        <v>0.0</v>
      </c>
      <c r="R60" s="238">
        <v>0.0</v>
      </c>
      <c r="S60" s="238">
        <v>0.0</v>
      </c>
      <c r="T60" s="238">
        <v>0.0</v>
      </c>
      <c r="U60" s="238">
        <v>0.0</v>
      </c>
      <c r="V60" s="238">
        <v>0.0</v>
      </c>
      <c r="W60" s="238">
        <v>0.0</v>
      </c>
      <c r="X60" s="238">
        <v>0.0</v>
      </c>
      <c r="Y60" s="238">
        <v>0.0</v>
      </c>
      <c r="Z60" s="238">
        <v>0.0</v>
      </c>
      <c r="AA60" s="238">
        <v>0.0</v>
      </c>
      <c r="AB60" s="238">
        <v>0.0</v>
      </c>
      <c r="AC60" s="238">
        <v>0.0</v>
      </c>
      <c r="AD60" s="238">
        <v>0.0</v>
      </c>
      <c r="AE60" s="238">
        <v>0.0</v>
      </c>
      <c r="AF60" s="238">
        <v>0.0</v>
      </c>
      <c r="AG60" s="238">
        <v>0.0</v>
      </c>
      <c r="AH60" s="238">
        <v>0.0</v>
      </c>
      <c r="AI60" s="238">
        <v>0.0</v>
      </c>
      <c r="AJ60" s="238">
        <v>0.0</v>
      </c>
      <c r="AK60" s="238">
        <v>0.0</v>
      </c>
      <c r="AL60" s="238">
        <v>0.0</v>
      </c>
      <c r="AM60" s="238">
        <v>0.0</v>
      </c>
      <c r="AN60" s="238">
        <v>0.0</v>
      </c>
      <c r="AO60" s="238">
        <v>0.0</v>
      </c>
      <c r="AP60" s="238">
        <v>0.0</v>
      </c>
      <c r="AQ60" s="238">
        <v>0.0</v>
      </c>
      <c r="AR60" s="238">
        <v>0.0</v>
      </c>
      <c r="AS60" s="238">
        <v>0.0</v>
      </c>
      <c r="AT60" s="238">
        <v>0.0</v>
      </c>
      <c r="AU60" s="238">
        <v>0.0</v>
      </c>
      <c r="AV60" s="238">
        <v>0.02333729513175</v>
      </c>
      <c r="AW60" s="244" t="s">
        <v>107</v>
      </c>
      <c r="AX60" s="240">
        <v>3.893911708E-5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5"/>
      <c r="AW61" s="236"/>
      <c r="AX61" s="237"/>
    </row>
    <row r="62" ht="9.75" customHeight="1">
      <c r="A62" s="25" t="s">
        <v>104</v>
      </c>
      <c r="B62" s="234">
        <v>0.0</v>
      </c>
      <c r="C62" s="234">
        <v>0.0</v>
      </c>
      <c r="D62" s="234">
        <v>0.0</v>
      </c>
      <c r="E62" s="234">
        <v>0.0</v>
      </c>
      <c r="F62" s="234">
        <v>0.0</v>
      </c>
      <c r="G62" s="234">
        <v>0.0</v>
      </c>
      <c r="H62" s="234">
        <v>0.0</v>
      </c>
      <c r="I62" s="234">
        <v>0.0</v>
      </c>
      <c r="J62" s="234">
        <v>0.0</v>
      </c>
      <c r="K62" s="234">
        <v>0.0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4">
        <v>0.0</v>
      </c>
      <c r="X62" s="234">
        <v>0.0</v>
      </c>
      <c r="Y62" s="234">
        <v>0.0</v>
      </c>
      <c r="Z62" s="234">
        <v>0.0</v>
      </c>
      <c r="AA62" s="234">
        <v>0.0</v>
      </c>
      <c r="AB62" s="234">
        <v>0.0</v>
      </c>
      <c r="AC62" s="234">
        <v>0.0</v>
      </c>
      <c r="AD62" s="234">
        <v>0.0</v>
      </c>
      <c r="AE62" s="234">
        <v>0.0</v>
      </c>
      <c r="AF62" s="234">
        <v>0.0</v>
      </c>
      <c r="AG62" s="234">
        <v>0.0</v>
      </c>
      <c r="AH62" s="234">
        <v>0.0</v>
      </c>
      <c r="AI62" s="234">
        <v>0.0</v>
      </c>
      <c r="AJ62" s="234">
        <v>0.0</v>
      </c>
      <c r="AK62" s="234">
        <v>0.0</v>
      </c>
      <c r="AL62" s="234">
        <v>0.0</v>
      </c>
      <c r="AM62" s="234">
        <v>0.0</v>
      </c>
      <c r="AN62" s="234">
        <v>0.0</v>
      </c>
      <c r="AO62" s="234">
        <v>0.0</v>
      </c>
      <c r="AP62" s="234">
        <v>0.0</v>
      </c>
      <c r="AQ62" s="234">
        <v>0.0</v>
      </c>
      <c r="AR62" s="234">
        <v>0.0</v>
      </c>
      <c r="AS62" s="234">
        <v>0.0</v>
      </c>
      <c r="AT62" s="234">
        <v>0.0</v>
      </c>
      <c r="AU62" s="234">
        <v>0.0</v>
      </c>
      <c r="AV62" s="235">
        <v>0.0</v>
      </c>
      <c r="AW62" s="241" t="s">
        <v>107</v>
      </c>
      <c r="AX62" s="242" t="s">
        <v>107</v>
      </c>
    </row>
    <row r="63" ht="9.75" customHeight="1">
      <c r="A63" s="25" t="s">
        <v>109</v>
      </c>
      <c r="B63" s="234">
        <v>0.0</v>
      </c>
      <c r="C63" s="234">
        <v>0.0</v>
      </c>
      <c r="D63" s="234">
        <v>0.0</v>
      </c>
      <c r="E63" s="234">
        <v>0.0</v>
      </c>
      <c r="F63" s="234">
        <v>0.0</v>
      </c>
      <c r="G63" s="234">
        <v>0.0</v>
      </c>
      <c r="H63" s="234">
        <v>0.0</v>
      </c>
      <c r="I63" s="234">
        <v>0.0</v>
      </c>
      <c r="J63" s="234">
        <v>0.0</v>
      </c>
      <c r="K63" s="234">
        <v>0.0</v>
      </c>
      <c r="L63" s="234">
        <v>0.0</v>
      </c>
      <c r="M63" s="234">
        <v>0.0</v>
      </c>
      <c r="N63" s="234">
        <v>0.0</v>
      </c>
      <c r="O63" s="234">
        <v>0.0</v>
      </c>
      <c r="P63" s="234">
        <v>0.0</v>
      </c>
      <c r="Q63" s="234">
        <v>0.0</v>
      </c>
      <c r="R63" s="234">
        <v>0.0</v>
      </c>
      <c r="S63" s="234">
        <v>0.0</v>
      </c>
      <c r="T63" s="234">
        <v>0.0</v>
      </c>
      <c r="U63" s="234">
        <v>0.0</v>
      </c>
      <c r="V63" s="234">
        <v>0.0</v>
      </c>
      <c r="W63" s="234">
        <v>0.0</v>
      </c>
      <c r="X63" s="234">
        <v>0.0</v>
      </c>
      <c r="Y63" s="234">
        <v>0.0</v>
      </c>
      <c r="Z63" s="234">
        <v>0.0</v>
      </c>
      <c r="AA63" s="234">
        <v>0.0</v>
      </c>
      <c r="AB63" s="234">
        <v>0.0</v>
      </c>
      <c r="AC63" s="234">
        <v>0.0</v>
      </c>
      <c r="AD63" s="234">
        <v>0.0</v>
      </c>
      <c r="AE63" s="234">
        <v>0.0</v>
      </c>
      <c r="AF63" s="234">
        <v>0.0</v>
      </c>
      <c r="AG63" s="234">
        <v>0.0</v>
      </c>
      <c r="AH63" s="234">
        <v>0.0</v>
      </c>
      <c r="AI63" s="234">
        <v>0.0</v>
      </c>
      <c r="AJ63" s="234">
        <v>0.0</v>
      </c>
      <c r="AK63" s="234">
        <v>0.0</v>
      </c>
      <c r="AL63" s="234">
        <v>0.0</v>
      </c>
      <c r="AM63" s="234">
        <v>0.0</v>
      </c>
      <c r="AN63" s="234">
        <v>0.0</v>
      </c>
      <c r="AO63" s="234">
        <v>0.0</v>
      </c>
      <c r="AP63" s="234">
        <v>0.0</v>
      </c>
      <c r="AQ63" s="234">
        <v>0.0</v>
      </c>
      <c r="AR63" s="234">
        <v>0.0</v>
      </c>
      <c r="AS63" s="234">
        <v>0.0</v>
      </c>
      <c r="AT63" s="234">
        <v>0.0</v>
      </c>
      <c r="AU63" s="234">
        <v>0.0</v>
      </c>
      <c r="AV63" s="235">
        <v>0.0</v>
      </c>
      <c r="AW63" s="241" t="s">
        <v>107</v>
      </c>
      <c r="AX63" s="242" t="s">
        <v>107</v>
      </c>
    </row>
    <row r="64" ht="9.75" customHeight="1">
      <c r="A64" s="25" t="s">
        <v>166</v>
      </c>
      <c r="B64" s="234">
        <v>0.0</v>
      </c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</v>
      </c>
      <c r="I64" s="234">
        <v>0.0</v>
      </c>
      <c r="J64" s="234">
        <v>0.0</v>
      </c>
      <c r="K64" s="234">
        <v>0.0</v>
      </c>
      <c r="L64" s="234">
        <v>0.0</v>
      </c>
      <c r="M64" s="234">
        <v>0.0</v>
      </c>
      <c r="N64" s="234">
        <v>0.0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0.935</v>
      </c>
      <c r="V64" s="234">
        <v>1.266</v>
      </c>
      <c r="W64" s="234">
        <v>2.097</v>
      </c>
      <c r="X64" s="234">
        <v>1.469</v>
      </c>
      <c r="Y64" s="234">
        <v>2.5</v>
      </c>
      <c r="Z64" s="234">
        <v>2.644</v>
      </c>
      <c r="AA64" s="234">
        <v>2.013</v>
      </c>
      <c r="AB64" s="234">
        <v>2.178</v>
      </c>
      <c r="AC64" s="234">
        <v>2.213</v>
      </c>
      <c r="AD64" s="234">
        <v>1.728</v>
      </c>
      <c r="AE64" s="234">
        <v>2.311</v>
      </c>
      <c r="AF64" s="234">
        <v>2.692</v>
      </c>
      <c r="AG64" s="234">
        <v>2.805</v>
      </c>
      <c r="AH64" s="234">
        <v>3.012</v>
      </c>
      <c r="AI64" s="234">
        <v>3.24</v>
      </c>
      <c r="AJ64" s="234">
        <v>3.058</v>
      </c>
      <c r="AK64" s="234">
        <v>3.099</v>
      </c>
      <c r="AL64" s="234">
        <v>2.554</v>
      </c>
      <c r="AM64" s="234">
        <v>2.857</v>
      </c>
      <c r="AN64" s="234">
        <v>3.01612745716853</v>
      </c>
      <c r="AO64" s="234">
        <v>3.40127142765274</v>
      </c>
      <c r="AP64" s="234">
        <v>2.915</v>
      </c>
      <c r="AQ64" s="234">
        <v>2.68981500227468</v>
      </c>
      <c r="AR64" s="234">
        <v>2.80581074353987</v>
      </c>
      <c r="AS64" s="234">
        <v>2.69553142484216</v>
      </c>
      <c r="AT64" s="234">
        <v>3.09734829448153</v>
      </c>
      <c r="AU64" s="234">
        <v>3.05018780829979</v>
      </c>
      <c r="AV64" s="235">
        <v>2.88179152683267</v>
      </c>
      <c r="AW64" s="236">
        <v>-0.0552084967494</v>
      </c>
      <c r="AX64" s="237">
        <v>0.00480837281793</v>
      </c>
    </row>
    <row r="65" ht="9.75" customHeight="1">
      <c r="A65" s="25" t="s">
        <v>116</v>
      </c>
      <c r="B65" s="234">
        <v>0.0</v>
      </c>
      <c r="C65" s="234">
        <v>0.0</v>
      </c>
      <c r="D65" s="234">
        <v>0.0</v>
      </c>
      <c r="E65" s="234">
        <v>0.0</v>
      </c>
      <c r="F65" s="234">
        <v>0.0</v>
      </c>
      <c r="G65" s="234">
        <v>0.0</v>
      </c>
      <c r="H65" s="234">
        <v>0.0</v>
      </c>
      <c r="I65" s="234">
        <v>0.0</v>
      </c>
      <c r="J65" s="234">
        <v>0.0</v>
      </c>
      <c r="K65" s="234">
        <v>0.0</v>
      </c>
      <c r="L65" s="234">
        <v>0.0</v>
      </c>
      <c r="M65" s="234">
        <v>0.0</v>
      </c>
      <c r="N65" s="234">
        <v>0.0</v>
      </c>
      <c r="O65" s="234">
        <v>0.0</v>
      </c>
      <c r="P65" s="234">
        <v>0.0</v>
      </c>
      <c r="Q65" s="234">
        <v>0.0</v>
      </c>
      <c r="R65" s="234">
        <v>0.0</v>
      </c>
      <c r="S65" s="234">
        <v>0.0</v>
      </c>
      <c r="T65" s="234">
        <v>0.0</v>
      </c>
      <c r="U65" s="234">
        <v>0.0</v>
      </c>
      <c r="V65" s="234">
        <v>0.0</v>
      </c>
      <c r="W65" s="234">
        <v>0.0</v>
      </c>
      <c r="X65" s="234">
        <v>0.0</v>
      </c>
      <c r="Y65" s="234">
        <v>0.0</v>
      </c>
      <c r="Z65" s="234">
        <v>0.0</v>
      </c>
      <c r="AA65" s="234">
        <v>0.0</v>
      </c>
      <c r="AB65" s="234">
        <v>0.0</v>
      </c>
      <c r="AC65" s="234">
        <v>0.0</v>
      </c>
      <c r="AD65" s="234">
        <v>0.0</v>
      </c>
      <c r="AE65" s="234">
        <v>0.0</v>
      </c>
      <c r="AF65" s="234">
        <v>0.0</v>
      </c>
      <c r="AG65" s="234">
        <v>0.0</v>
      </c>
      <c r="AH65" s="234">
        <v>0.0</v>
      </c>
      <c r="AI65" s="234">
        <v>0.0</v>
      </c>
      <c r="AJ65" s="234">
        <v>0.0</v>
      </c>
      <c r="AK65" s="234">
        <v>0.0</v>
      </c>
      <c r="AL65" s="234">
        <v>0.0</v>
      </c>
      <c r="AM65" s="234">
        <v>0.0</v>
      </c>
      <c r="AN65" s="234">
        <v>0.0</v>
      </c>
      <c r="AO65" s="234">
        <v>0.0</v>
      </c>
      <c r="AP65" s="234">
        <v>0.0</v>
      </c>
      <c r="AQ65" s="234">
        <v>0.0</v>
      </c>
      <c r="AR65" s="234">
        <v>0.0</v>
      </c>
      <c r="AS65" s="234">
        <v>0.0</v>
      </c>
      <c r="AT65" s="234">
        <v>0.0</v>
      </c>
      <c r="AU65" s="234">
        <v>0.0</v>
      </c>
      <c r="AV65" s="235">
        <v>0.0</v>
      </c>
      <c r="AW65" s="241" t="s">
        <v>107</v>
      </c>
      <c r="AX65" s="242" t="s">
        <v>107</v>
      </c>
    </row>
    <row r="66" ht="9.75" customHeight="1">
      <c r="A66" s="28" t="s">
        <v>117</v>
      </c>
      <c r="B66" s="238">
        <v>0.0</v>
      </c>
      <c r="C66" s="238">
        <v>0.0</v>
      </c>
      <c r="D66" s="238">
        <v>0.0</v>
      </c>
      <c r="E66" s="238">
        <v>0.0</v>
      </c>
      <c r="F66" s="238">
        <v>0.0</v>
      </c>
      <c r="G66" s="238">
        <v>0.0</v>
      </c>
      <c r="H66" s="238">
        <v>0.0</v>
      </c>
      <c r="I66" s="238">
        <v>0.0</v>
      </c>
      <c r="J66" s="238">
        <v>0.0</v>
      </c>
      <c r="K66" s="238">
        <v>0.0</v>
      </c>
      <c r="L66" s="238">
        <v>0.0</v>
      </c>
      <c r="M66" s="238">
        <v>0.0</v>
      </c>
      <c r="N66" s="238">
        <v>0.0</v>
      </c>
      <c r="O66" s="238">
        <v>0.0</v>
      </c>
      <c r="P66" s="238">
        <v>0.0</v>
      </c>
      <c r="Q66" s="238">
        <v>0.0</v>
      </c>
      <c r="R66" s="238">
        <v>0.0</v>
      </c>
      <c r="S66" s="238">
        <v>0.0</v>
      </c>
      <c r="T66" s="238">
        <v>0.0</v>
      </c>
      <c r="U66" s="238">
        <v>0.935</v>
      </c>
      <c r="V66" s="238">
        <v>1.266</v>
      </c>
      <c r="W66" s="238">
        <v>2.097</v>
      </c>
      <c r="X66" s="238">
        <v>1.469</v>
      </c>
      <c r="Y66" s="238">
        <v>2.5</v>
      </c>
      <c r="Z66" s="238">
        <v>2.644</v>
      </c>
      <c r="AA66" s="238">
        <v>2.013</v>
      </c>
      <c r="AB66" s="238">
        <v>2.178</v>
      </c>
      <c r="AC66" s="238">
        <v>2.213</v>
      </c>
      <c r="AD66" s="238">
        <v>1.728</v>
      </c>
      <c r="AE66" s="238">
        <v>2.311</v>
      </c>
      <c r="AF66" s="238">
        <v>2.692</v>
      </c>
      <c r="AG66" s="238">
        <v>2.805</v>
      </c>
      <c r="AH66" s="238">
        <v>3.012</v>
      </c>
      <c r="AI66" s="238">
        <v>3.24</v>
      </c>
      <c r="AJ66" s="238">
        <v>3.058</v>
      </c>
      <c r="AK66" s="238">
        <v>3.099</v>
      </c>
      <c r="AL66" s="238">
        <v>2.554</v>
      </c>
      <c r="AM66" s="238">
        <v>2.857</v>
      </c>
      <c r="AN66" s="238">
        <v>3.01612745716853</v>
      </c>
      <c r="AO66" s="238">
        <v>3.40127142765274</v>
      </c>
      <c r="AP66" s="238">
        <v>2.915</v>
      </c>
      <c r="AQ66" s="238">
        <v>2.68981500227468</v>
      </c>
      <c r="AR66" s="238">
        <v>2.80581074353987</v>
      </c>
      <c r="AS66" s="238">
        <v>2.69553142484216</v>
      </c>
      <c r="AT66" s="238">
        <v>3.09734829448153</v>
      </c>
      <c r="AU66" s="238">
        <v>3.05018780829979</v>
      </c>
      <c r="AV66" s="238">
        <v>2.88179152683267</v>
      </c>
      <c r="AW66" s="239">
        <v>-0.0552084967494</v>
      </c>
      <c r="AX66" s="240">
        <v>0.00480837281793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5"/>
      <c r="AW67" s="236"/>
      <c r="AX67" s="237"/>
    </row>
    <row r="68" ht="9.75" customHeight="1">
      <c r="A68" s="25" t="s">
        <v>118</v>
      </c>
      <c r="B68" s="234">
        <v>0.0</v>
      </c>
      <c r="C68" s="234">
        <v>0.0</v>
      </c>
      <c r="D68" s="234">
        <v>0.0</v>
      </c>
      <c r="E68" s="234">
        <v>0.0</v>
      </c>
      <c r="F68" s="234">
        <v>0.0</v>
      </c>
      <c r="G68" s="234">
        <v>0.0</v>
      </c>
      <c r="H68" s="234">
        <v>0.0</v>
      </c>
      <c r="I68" s="234">
        <v>0.0</v>
      </c>
      <c r="J68" s="234">
        <v>0.0</v>
      </c>
      <c r="K68" s="234">
        <v>0.0</v>
      </c>
      <c r="L68" s="234">
        <v>0.0</v>
      </c>
      <c r="M68" s="234">
        <v>0.0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234">
        <v>0.0</v>
      </c>
      <c r="Z68" s="234">
        <v>0.0</v>
      </c>
      <c r="AA68" s="234">
        <v>0.0</v>
      </c>
      <c r="AB68" s="234">
        <v>0.0</v>
      </c>
      <c r="AC68" s="234">
        <v>0.0</v>
      </c>
      <c r="AD68" s="234">
        <v>0.0</v>
      </c>
      <c r="AE68" s="234">
        <v>0.0</v>
      </c>
      <c r="AF68" s="234">
        <v>0.0</v>
      </c>
      <c r="AG68" s="234">
        <v>0.0</v>
      </c>
      <c r="AH68" s="234">
        <v>0.0</v>
      </c>
      <c r="AI68" s="234">
        <v>0.0</v>
      </c>
      <c r="AJ68" s="234">
        <v>0.0</v>
      </c>
      <c r="AK68" s="234">
        <v>0.0</v>
      </c>
      <c r="AL68" s="234">
        <v>0.0</v>
      </c>
      <c r="AM68" s="234">
        <v>0.0</v>
      </c>
      <c r="AN68" s="234">
        <v>0.0</v>
      </c>
      <c r="AO68" s="234">
        <v>0.0</v>
      </c>
      <c r="AP68" s="234">
        <v>0.0</v>
      </c>
      <c r="AQ68" s="234">
        <v>0.0</v>
      </c>
      <c r="AR68" s="234">
        <v>0.0</v>
      </c>
      <c r="AS68" s="234">
        <v>0.0</v>
      </c>
      <c r="AT68" s="234">
        <v>0.0</v>
      </c>
      <c r="AU68" s="234">
        <v>0.0</v>
      </c>
      <c r="AV68" s="235">
        <v>0.0</v>
      </c>
      <c r="AW68" s="241" t="s">
        <v>107</v>
      </c>
      <c r="AX68" s="242" t="s">
        <v>107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</v>
      </c>
      <c r="I69" s="234">
        <v>0.0</v>
      </c>
      <c r="J69" s="234">
        <v>0.0</v>
      </c>
      <c r="K69" s="234">
        <v>0.0</v>
      </c>
      <c r="L69" s="234">
        <v>0.0</v>
      </c>
      <c r="M69" s="234">
        <v>0.0</v>
      </c>
      <c r="N69" s="234">
        <v>0.0</v>
      </c>
      <c r="O69" s="234">
        <v>0.0</v>
      </c>
      <c r="P69" s="234">
        <v>0.0</v>
      </c>
      <c r="Q69" s="234">
        <v>0.0</v>
      </c>
      <c r="R69" s="234">
        <v>0.0</v>
      </c>
      <c r="S69" s="234">
        <v>0.0</v>
      </c>
      <c r="T69" s="234">
        <v>0.0</v>
      </c>
      <c r="U69" s="234">
        <v>0.0</v>
      </c>
      <c r="V69" s="234">
        <v>0.0</v>
      </c>
      <c r="W69" s="234">
        <v>0.0</v>
      </c>
      <c r="X69" s="234">
        <v>0.0</v>
      </c>
      <c r="Y69" s="234">
        <v>0.0</v>
      </c>
      <c r="Z69" s="234">
        <v>0.0</v>
      </c>
      <c r="AA69" s="234">
        <v>0.0</v>
      </c>
      <c r="AB69" s="234">
        <v>0.0</v>
      </c>
      <c r="AC69" s="234">
        <v>0.0</v>
      </c>
      <c r="AD69" s="234">
        <v>0.0</v>
      </c>
      <c r="AE69" s="234">
        <v>0.0</v>
      </c>
      <c r="AF69" s="234">
        <v>0.0</v>
      </c>
      <c r="AG69" s="234">
        <v>0.0</v>
      </c>
      <c r="AH69" s="234">
        <v>0.0</v>
      </c>
      <c r="AI69" s="234">
        <v>0.0</v>
      </c>
      <c r="AJ69" s="234">
        <v>0.0</v>
      </c>
      <c r="AK69" s="234">
        <v>0.0</v>
      </c>
      <c r="AL69" s="234">
        <v>0.0</v>
      </c>
      <c r="AM69" s="234">
        <v>0.0</v>
      </c>
      <c r="AN69" s="234">
        <v>0.0</v>
      </c>
      <c r="AO69" s="234">
        <v>0.0</v>
      </c>
      <c r="AP69" s="234">
        <v>0.0</v>
      </c>
      <c r="AQ69" s="234">
        <v>0.0</v>
      </c>
      <c r="AR69" s="234">
        <v>0.0</v>
      </c>
      <c r="AS69" s="234">
        <v>0.0</v>
      </c>
      <c r="AT69" s="234">
        <v>0.0</v>
      </c>
      <c r="AU69" s="234">
        <v>0.0</v>
      </c>
      <c r="AV69" s="235">
        <v>0.0</v>
      </c>
      <c r="AW69" s="241" t="s">
        <v>107</v>
      </c>
      <c r="AX69" s="242" t="s">
        <v>107</v>
      </c>
    </row>
    <row r="70" ht="9.75" customHeight="1">
      <c r="A70" s="25" t="s">
        <v>120</v>
      </c>
      <c r="B70" s="234">
        <v>0.0</v>
      </c>
      <c r="C70" s="234">
        <v>0.0</v>
      </c>
      <c r="D70" s="234">
        <v>0.0</v>
      </c>
      <c r="E70" s="234">
        <v>0.0</v>
      </c>
      <c r="F70" s="234">
        <v>0.0</v>
      </c>
      <c r="G70" s="234">
        <v>0.0</v>
      </c>
      <c r="H70" s="234">
        <v>0.0</v>
      </c>
      <c r="I70" s="234">
        <v>0.0</v>
      </c>
      <c r="J70" s="234">
        <v>0.0</v>
      </c>
      <c r="K70" s="234">
        <v>0.0</v>
      </c>
      <c r="L70" s="234">
        <v>0.0</v>
      </c>
      <c r="M70" s="234">
        <v>0.0</v>
      </c>
      <c r="N70" s="234">
        <v>0.0</v>
      </c>
      <c r="O70" s="234">
        <v>0.0</v>
      </c>
      <c r="P70" s="234">
        <v>0.0</v>
      </c>
      <c r="Q70" s="234">
        <v>0.0</v>
      </c>
      <c r="R70" s="234">
        <v>0.0</v>
      </c>
      <c r="S70" s="234">
        <v>0.0</v>
      </c>
      <c r="T70" s="234">
        <v>0.0</v>
      </c>
      <c r="U70" s="234">
        <v>0.0</v>
      </c>
      <c r="V70" s="234">
        <v>0.0</v>
      </c>
      <c r="W70" s="234">
        <v>0.0</v>
      </c>
      <c r="X70" s="234">
        <v>0.0</v>
      </c>
      <c r="Y70" s="234">
        <v>0.0</v>
      </c>
      <c r="Z70" s="234">
        <v>0.0</v>
      </c>
      <c r="AA70" s="234">
        <v>0.0</v>
      </c>
      <c r="AB70" s="234">
        <v>0.0</v>
      </c>
      <c r="AC70" s="234">
        <v>0.0</v>
      </c>
      <c r="AD70" s="234">
        <v>0.363</v>
      </c>
      <c r="AE70" s="234">
        <v>3.34</v>
      </c>
      <c r="AF70" s="234">
        <v>2.904</v>
      </c>
      <c r="AG70" s="234">
        <v>3.245</v>
      </c>
      <c r="AH70" s="234">
        <v>3.263</v>
      </c>
      <c r="AI70" s="234">
        <v>3.191</v>
      </c>
      <c r="AJ70" s="234">
        <v>3.383</v>
      </c>
      <c r="AK70" s="234">
        <v>3.788</v>
      </c>
      <c r="AL70" s="234">
        <v>3.954</v>
      </c>
      <c r="AM70" s="234">
        <v>5.687</v>
      </c>
      <c r="AN70" s="234">
        <v>9.809</v>
      </c>
      <c r="AO70" s="234">
        <v>11.4198760012671</v>
      </c>
      <c r="AP70" s="234">
        <v>12.0124903833099</v>
      </c>
      <c r="AQ70" s="234">
        <v>12.4096031135447</v>
      </c>
      <c r="AR70" s="234">
        <v>14.0584694754943</v>
      </c>
      <c r="AS70" s="234">
        <v>15.4758564511019</v>
      </c>
      <c r="AT70" s="234">
        <v>15.8695750554373</v>
      </c>
      <c r="AU70" s="234">
        <v>16.7172014300583</v>
      </c>
      <c r="AV70" s="235">
        <v>19.5388514277955</v>
      </c>
      <c r="AW70" s="236">
        <v>0.16878722608089</v>
      </c>
      <c r="AX70" s="237">
        <v>0.03260127827525</v>
      </c>
    </row>
    <row r="71" ht="9.75" customHeight="1">
      <c r="A71" s="25" t="s">
        <v>168</v>
      </c>
      <c r="B71" s="234">
        <v>0.0</v>
      </c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0.0</v>
      </c>
      <c r="S71" s="234">
        <v>0.0</v>
      </c>
      <c r="T71" s="234">
        <v>0.0</v>
      </c>
      <c r="U71" s="234">
        <v>0.0</v>
      </c>
      <c r="V71" s="234">
        <v>0.0</v>
      </c>
      <c r="W71" s="234">
        <v>0.0</v>
      </c>
      <c r="X71" s="234">
        <v>0.0</v>
      </c>
      <c r="Y71" s="234">
        <v>0.0</v>
      </c>
      <c r="Z71" s="234">
        <v>0.0</v>
      </c>
      <c r="AA71" s="234">
        <v>0.0</v>
      </c>
      <c r="AB71" s="234">
        <v>0.0</v>
      </c>
      <c r="AC71" s="234">
        <v>0.0</v>
      </c>
      <c r="AD71" s="234">
        <v>0.0</v>
      </c>
      <c r="AE71" s="234">
        <v>0.0</v>
      </c>
      <c r="AF71" s="234">
        <v>0.0</v>
      </c>
      <c r="AG71" s="234">
        <v>0.0</v>
      </c>
      <c r="AH71" s="234">
        <v>0.0</v>
      </c>
      <c r="AI71" s="234">
        <v>0.0</v>
      </c>
      <c r="AJ71" s="234">
        <v>0.0</v>
      </c>
      <c r="AK71" s="234">
        <v>0.0</v>
      </c>
      <c r="AL71" s="234">
        <v>0.0</v>
      </c>
      <c r="AM71" s="234">
        <v>0.0</v>
      </c>
      <c r="AN71" s="234">
        <v>0.0</v>
      </c>
      <c r="AO71" s="234">
        <v>0.0</v>
      </c>
      <c r="AP71" s="234">
        <v>0.0</v>
      </c>
      <c r="AQ71" s="234">
        <v>0.0</v>
      </c>
      <c r="AR71" s="234">
        <v>0.0</v>
      </c>
      <c r="AS71" s="234">
        <v>0.0</v>
      </c>
      <c r="AT71" s="234">
        <v>0.0</v>
      </c>
      <c r="AU71" s="234">
        <v>0.0</v>
      </c>
      <c r="AV71" s="235">
        <v>0.0</v>
      </c>
      <c r="AW71" s="241" t="s">
        <v>107</v>
      </c>
      <c r="AX71" s="242" t="s">
        <v>107</v>
      </c>
    </row>
    <row r="72" ht="9.75" customHeight="1">
      <c r="A72" s="25" t="s">
        <v>121</v>
      </c>
      <c r="B72" s="234">
        <v>0.0</v>
      </c>
      <c r="C72" s="234">
        <v>0.0</v>
      </c>
      <c r="D72" s="234">
        <v>0.0</v>
      </c>
      <c r="E72" s="234">
        <v>0.0</v>
      </c>
      <c r="F72" s="234">
        <v>0.164</v>
      </c>
      <c r="G72" s="234">
        <v>0.296</v>
      </c>
      <c r="H72" s="234">
        <v>0.22</v>
      </c>
      <c r="I72" s="234">
        <v>0.209</v>
      </c>
      <c r="J72" s="234">
        <v>0.442</v>
      </c>
      <c r="K72" s="234">
        <v>0.407</v>
      </c>
      <c r="L72" s="234">
        <v>0.485</v>
      </c>
      <c r="M72" s="234">
        <v>0.601</v>
      </c>
      <c r="N72" s="234">
        <v>0.419</v>
      </c>
      <c r="O72" s="234">
        <v>0.512</v>
      </c>
      <c r="P72" s="234">
        <v>0.531</v>
      </c>
      <c r="Q72" s="234">
        <v>0.554</v>
      </c>
      <c r="R72" s="234">
        <v>0.558</v>
      </c>
      <c r="S72" s="234">
        <v>0.488</v>
      </c>
      <c r="T72" s="234">
        <v>0.696</v>
      </c>
      <c r="U72" s="234">
        <v>0.914</v>
      </c>
      <c r="V72" s="234">
        <v>1.02</v>
      </c>
      <c r="W72" s="234">
        <v>1.136</v>
      </c>
      <c r="X72" s="234">
        <v>1.204</v>
      </c>
      <c r="Y72" s="234">
        <v>1.375</v>
      </c>
      <c r="Z72" s="234">
        <v>0.91</v>
      </c>
      <c r="AA72" s="234">
        <v>1.447</v>
      </c>
      <c r="AB72" s="234">
        <v>1.225</v>
      </c>
      <c r="AC72" s="234">
        <v>1.449</v>
      </c>
      <c r="AD72" s="234">
        <v>1.409</v>
      </c>
      <c r="AE72" s="234">
        <v>1.119</v>
      </c>
      <c r="AF72" s="234">
        <v>1.723</v>
      </c>
      <c r="AG72" s="234">
        <v>1.901</v>
      </c>
      <c r="AH72" s="234">
        <v>2.279</v>
      </c>
      <c r="AI72" s="234">
        <v>2.573</v>
      </c>
      <c r="AJ72" s="234">
        <v>2.88</v>
      </c>
      <c r="AK72" s="234">
        <v>3.568</v>
      </c>
      <c r="AL72" s="234">
        <v>4.274</v>
      </c>
      <c r="AM72" s="234">
        <v>4.379</v>
      </c>
      <c r="AN72" s="234">
        <v>4.105</v>
      </c>
      <c r="AO72" s="234">
        <v>3.793</v>
      </c>
      <c r="AP72" s="234">
        <v>4.033</v>
      </c>
      <c r="AQ72" s="234">
        <v>3.98962755125129</v>
      </c>
      <c r="AR72" s="234">
        <v>4.03488708874506</v>
      </c>
      <c r="AS72" s="234">
        <v>3.44633434402859</v>
      </c>
      <c r="AT72" s="234">
        <v>3.80508213784675</v>
      </c>
      <c r="AU72" s="234">
        <v>5.22290582432002</v>
      </c>
      <c r="AV72" s="235">
        <v>7.29140833597318</v>
      </c>
      <c r="AW72" s="236">
        <v>0.39604437351227</v>
      </c>
      <c r="AX72" s="237">
        <v>0.01216597761959</v>
      </c>
    </row>
    <row r="73" ht="9.75" customHeight="1">
      <c r="A73" s="25" t="s">
        <v>122</v>
      </c>
      <c r="B73" s="234">
        <v>0.0</v>
      </c>
      <c r="C73" s="234">
        <v>0.0</v>
      </c>
      <c r="D73" s="234">
        <v>0.0</v>
      </c>
      <c r="E73" s="234">
        <v>0.0</v>
      </c>
      <c r="F73" s="234">
        <v>0.0</v>
      </c>
      <c r="G73" s="234">
        <v>0.0</v>
      </c>
      <c r="H73" s="234">
        <v>0.0</v>
      </c>
      <c r="I73" s="234">
        <v>0.0</v>
      </c>
      <c r="J73" s="234">
        <v>0.0</v>
      </c>
      <c r="K73" s="234">
        <v>0.0</v>
      </c>
      <c r="L73" s="234">
        <v>0.0</v>
      </c>
      <c r="M73" s="234">
        <v>0.0</v>
      </c>
      <c r="N73" s="234">
        <v>0.0</v>
      </c>
      <c r="O73" s="234">
        <v>0.0</v>
      </c>
      <c r="P73" s="234">
        <v>0.0</v>
      </c>
      <c r="Q73" s="234">
        <v>0.0</v>
      </c>
      <c r="R73" s="234">
        <v>0.0</v>
      </c>
      <c r="S73" s="234">
        <v>0.0</v>
      </c>
      <c r="T73" s="234">
        <v>0.0</v>
      </c>
      <c r="U73" s="234">
        <v>0.0</v>
      </c>
      <c r="V73" s="234">
        <v>0.0</v>
      </c>
      <c r="W73" s="234">
        <v>0.0</v>
      </c>
      <c r="X73" s="234">
        <v>0.0</v>
      </c>
      <c r="Y73" s="234">
        <v>0.0</v>
      </c>
      <c r="Z73" s="234">
        <v>0.0</v>
      </c>
      <c r="AA73" s="234">
        <v>0.0</v>
      </c>
      <c r="AB73" s="234">
        <v>0.0</v>
      </c>
      <c r="AC73" s="234">
        <v>0.0</v>
      </c>
      <c r="AD73" s="234">
        <v>0.0</v>
      </c>
      <c r="AE73" s="234">
        <v>0.0</v>
      </c>
      <c r="AF73" s="234">
        <v>0.0</v>
      </c>
      <c r="AG73" s="234">
        <v>0.0</v>
      </c>
      <c r="AH73" s="234">
        <v>0.0</v>
      </c>
      <c r="AI73" s="234">
        <v>0.0</v>
      </c>
      <c r="AJ73" s="234">
        <v>0.0</v>
      </c>
      <c r="AK73" s="234">
        <v>0.0</v>
      </c>
      <c r="AL73" s="234">
        <v>0.0</v>
      </c>
      <c r="AM73" s="234">
        <v>0.0</v>
      </c>
      <c r="AN73" s="234">
        <v>0.0</v>
      </c>
      <c r="AO73" s="234">
        <v>0.0</v>
      </c>
      <c r="AP73" s="234">
        <v>0.0</v>
      </c>
      <c r="AQ73" s="234">
        <v>0.0</v>
      </c>
      <c r="AR73" s="234">
        <v>0.0</v>
      </c>
      <c r="AS73" s="234">
        <v>0.0</v>
      </c>
      <c r="AT73" s="234">
        <v>0.0</v>
      </c>
      <c r="AU73" s="234">
        <v>0.0</v>
      </c>
      <c r="AV73" s="235">
        <v>0.0</v>
      </c>
      <c r="AW73" s="241" t="s">
        <v>107</v>
      </c>
      <c r="AX73" s="242" t="s">
        <v>107</v>
      </c>
    </row>
    <row r="74" ht="9.75" customHeight="1">
      <c r="A74" s="25" t="s">
        <v>169</v>
      </c>
      <c r="B74" s="234">
        <v>0.006</v>
      </c>
      <c r="C74" s="234">
        <v>0.084</v>
      </c>
      <c r="D74" s="234">
        <v>0.192</v>
      </c>
      <c r="E74" s="234">
        <v>0.163</v>
      </c>
      <c r="F74" s="234">
        <v>0.212</v>
      </c>
      <c r="G74" s="234">
        <v>0.748</v>
      </c>
      <c r="H74" s="234">
        <v>1.606</v>
      </c>
      <c r="I74" s="234">
        <v>1.987</v>
      </c>
      <c r="J74" s="234">
        <v>2.149</v>
      </c>
      <c r="K74" s="234">
        <v>4.205</v>
      </c>
      <c r="L74" s="234">
        <v>4.913</v>
      </c>
      <c r="M74" s="234">
        <v>8.316</v>
      </c>
      <c r="N74" s="234">
        <v>6.374</v>
      </c>
      <c r="O74" s="234">
        <v>11.776</v>
      </c>
      <c r="P74" s="234">
        <v>14.018</v>
      </c>
      <c r="Q74" s="234">
        <v>18.696</v>
      </c>
      <c r="R74" s="234">
        <v>19.373</v>
      </c>
      <c r="S74" s="234">
        <v>23.88</v>
      </c>
      <c r="T74" s="234">
        <v>24.616</v>
      </c>
      <c r="U74" s="234">
        <v>28.678</v>
      </c>
      <c r="V74" s="234">
        <v>34.384</v>
      </c>
      <c r="W74" s="234">
        <v>37.67</v>
      </c>
      <c r="X74" s="234">
        <v>42.856</v>
      </c>
      <c r="Y74" s="234">
        <v>39.591</v>
      </c>
      <c r="Z74" s="234">
        <v>42.237</v>
      </c>
      <c r="AA74" s="234">
        <v>44.288</v>
      </c>
      <c r="AB74" s="234">
        <v>47.378</v>
      </c>
      <c r="AC74" s="234">
        <v>49.336</v>
      </c>
      <c r="AD74" s="234">
        <v>56.256</v>
      </c>
      <c r="AE74" s="234">
        <v>58.718</v>
      </c>
      <c r="AF74" s="234">
        <v>65.134</v>
      </c>
      <c r="AG74" s="234">
        <v>67.332</v>
      </c>
      <c r="AH74" s="234">
        <v>72.805</v>
      </c>
      <c r="AI74" s="234">
        <v>74.042</v>
      </c>
      <c r="AJ74" s="234">
        <v>71.888</v>
      </c>
      <c r="AK74" s="234">
        <v>72.349</v>
      </c>
      <c r="AL74" s="234">
        <v>72.656</v>
      </c>
      <c r="AM74" s="234">
        <v>71.261</v>
      </c>
      <c r="AN74" s="234">
        <v>52.139</v>
      </c>
      <c r="AO74" s="234">
        <v>64.697</v>
      </c>
      <c r="AP74" s="234">
        <v>66.3071910214053</v>
      </c>
      <c r="AQ74" s="234">
        <v>69.0157034891611</v>
      </c>
      <c r="AR74" s="234">
        <v>63.1327782051859</v>
      </c>
      <c r="AS74" s="234">
        <v>56.9633886952977</v>
      </c>
      <c r="AT74" s="234">
        <v>65.0214961306962</v>
      </c>
      <c r="AU74" s="234">
        <v>66.1526451554507</v>
      </c>
      <c r="AV74" s="235">
        <v>36.8663811829658</v>
      </c>
      <c r="AW74" s="236">
        <v>-0.44270738959312</v>
      </c>
      <c r="AX74" s="237">
        <v>0.06151288375258</v>
      </c>
    </row>
    <row r="75" ht="9.75" customHeight="1">
      <c r="A75" s="25" t="s">
        <v>123</v>
      </c>
      <c r="B75" s="234">
        <v>0.0</v>
      </c>
      <c r="C75" s="234">
        <v>0.0</v>
      </c>
      <c r="D75" s="234">
        <v>0.0</v>
      </c>
      <c r="E75" s="234">
        <v>0.0</v>
      </c>
      <c r="F75" s="234">
        <v>0.0</v>
      </c>
      <c r="G75" s="234">
        <v>0.0</v>
      </c>
      <c r="H75" s="234">
        <v>0.0</v>
      </c>
      <c r="I75" s="234">
        <v>0.0</v>
      </c>
      <c r="J75" s="234">
        <v>0.0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0.0</v>
      </c>
      <c r="T75" s="234">
        <v>0.0</v>
      </c>
      <c r="U75" s="234">
        <v>0.0</v>
      </c>
      <c r="V75" s="234">
        <v>0.0</v>
      </c>
      <c r="W75" s="234">
        <v>0.0</v>
      </c>
      <c r="X75" s="234">
        <v>0.0</v>
      </c>
      <c r="Y75" s="234">
        <v>0.0</v>
      </c>
      <c r="Z75" s="234">
        <v>0.0</v>
      </c>
      <c r="AA75" s="234">
        <v>0.0</v>
      </c>
      <c r="AB75" s="234">
        <v>0.0</v>
      </c>
      <c r="AC75" s="234">
        <v>0.0</v>
      </c>
      <c r="AD75" s="234">
        <v>0.0</v>
      </c>
      <c r="AE75" s="234">
        <v>0.0</v>
      </c>
      <c r="AF75" s="234">
        <v>0.0</v>
      </c>
      <c r="AG75" s="234">
        <v>0.0</v>
      </c>
      <c r="AH75" s="234">
        <v>0.0</v>
      </c>
      <c r="AI75" s="234">
        <v>0.0</v>
      </c>
      <c r="AJ75" s="234">
        <v>0.0</v>
      </c>
      <c r="AK75" s="234">
        <v>0.0</v>
      </c>
      <c r="AL75" s="234">
        <v>0.0</v>
      </c>
      <c r="AM75" s="234">
        <v>0.0</v>
      </c>
      <c r="AN75" s="234">
        <v>0.0</v>
      </c>
      <c r="AO75" s="234">
        <v>0.0</v>
      </c>
      <c r="AP75" s="234">
        <v>0.0</v>
      </c>
      <c r="AQ75" s="234">
        <v>0.0</v>
      </c>
      <c r="AR75" s="234">
        <v>0.0</v>
      </c>
      <c r="AS75" s="234">
        <v>0.0</v>
      </c>
      <c r="AT75" s="234">
        <v>0.0</v>
      </c>
      <c r="AU75" s="234">
        <v>0.0</v>
      </c>
      <c r="AV75" s="235">
        <v>0.0</v>
      </c>
      <c r="AW75" s="241" t="s">
        <v>107</v>
      </c>
      <c r="AX75" s="242" t="s">
        <v>107</v>
      </c>
    </row>
    <row r="76" ht="9.75" customHeight="1">
      <c r="A76" s="25" t="s">
        <v>170</v>
      </c>
      <c r="B76" s="234">
        <v>0.0</v>
      </c>
      <c r="C76" s="234">
        <v>0.0</v>
      </c>
      <c r="D76" s="234">
        <v>0.0</v>
      </c>
      <c r="E76" s="234">
        <v>0.0</v>
      </c>
      <c r="F76" s="234">
        <v>0.0</v>
      </c>
      <c r="G76" s="234">
        <v>0.0</v>
      </c>
      <c r="H76" s="234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4">
        <v>0.0</v>
      </c>
      <c r="O76" s="234">
        <v>0.0</v>
      </c>
      <c r="P76" s="234">
        <v>0.0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234">
        <v>0.0</v>
      </c>
      <c r="Z76" s="234">
        <v>0.0</v>
      </c>
      <c r="AA76" s="234">
        <v>0.0</v>
      </c>
      <c r="AB76" s="234">
        <v>0.0</v>
      </c>
      <c r="AC76" s="234">
        <v>0.0</v>
      </c>
      <c r="AD76" s="234">
        <v>0.0</v>
      </c>
      <c r="AE76" s="234">
        <v>0.0</v>
      </c>
      <c r="AF76" s="234">
        <v>0.0</v>
      </c>
      <c r="AG76" s="234">
        <v>0.0</v>
      </c>
      <c r="AH76" s="234">
        <v>0.0</v>
      </c>
      <c r="AI76" s="234">
        <v>0.0</v>
      </c>
      <c r="AJ76" s="234">
        <v>0.0</v>
      </c>
      <c r="AK76" s="234">
        <v>0.0</v>
      </c>
      <c r="AL76" s="234">
        <v>0.0</v>
      </c>
      <c r="AM76" s="234">
        <v>0.0</v>
      </c>
      <c r="AN76" s="234">
        <v>0.0</v>
      </c>
      <c r="AO76" s="234">
        <v>0.0</v>
      </c>
      <c r="AP76" s="234">
        <v>0.0</v>
      </c>
      <c r="AQ76" s="234">
        <v>0.0</v>
      </c>
      <c r="AR76" s="234">
        <v>0.0</v>
      </c>
      <c r="AS76" s="234">
        <v>0.0</v>
      </c>
      <c r="AT76" s="234">
        <v>0.0</v>
      </c>
      <c r="AU76" s="234">
        <v>0.0</v>
      </c>
      <c r="AV76" s="235">
        <v>0.0</v>
      </c>
      <c r="AW76" s="241" t="s">
        <v>107</v>
      </c>
      <c r="AX76" s="242" t="s">
        <v>107</v>
      </c>
    </row>
    <row r="77" ht="9.75" customHeight="1">
      <c r="A77" s="25" t="s">
        <v>171</v>
      </c>
      <c r="B77" s="234">
        <v>0.0</v>
      </c>
      <c r="C77" s="234">
        <v>0.0</v>
      </c>
      <c r="D77" s="234">
        <v>0.0</v>
      </c>
      <c r="E77" s="234">
        <v>0.0</v>
      </c>
      <c r="F77" s="234">
        <v>0.0</v>
      </c>
      <c r="G77" s="234">
        <v>0.0</v>
      </c>
      <c r="H77" s="234">
        <v>0.011</v>
      </c>
      <c r="I77" s="234">
        <v>0.046</v>
      </c>
      <c r="J77" s="234">
        <v>0.086</v>
      </c>
      <c r="K77" s="234">
        <v>0.12</v>
      </c>
      <c r="L77" s="234">
        <v>0.138</v>
      </c>
      <c r="M77" s="234">
        <v>0.117</v>
      </c>
      <c r="N77" s="234">
        <v>0.074</v>
      </c>
      <c r="O77" s="234">
        <v>0.038</v>
      </c>
      <c r="P77" s="234">
        <v>0.012</v>
      </c>
      <c r="Q77" s="234">
        <v>0.018</v>
      </c>
      <c r="R77" s="234">
        <v>0.038</v>
      </c>
      <c r="S77" s="234">
        <v>0.046</v>
      </c>
      <c r="T77" s="234">
        <v>0.062</v>
      </c>
      <c r="U77" s="234">
        <v>0.075</v>
      </c>
      <c r="V77" s="234">
        <v>0.088</v>
      </c>
      <c r="W77" s="234">
        <v>0.119</v>
      </c>
      <c r="X77" s="234">
        <v>0.069</v>
      </c>
      <c r="Y77" s="234">
        <v>0.044</v>
      </c>
      <c r="Z77" s="234">
        <v>0.027</v>
      </c>
      <c r="AA77" s="234">
        <v>0.095</v>
      </c>
      <c r="AB77" s="234">
        <v>0.095</v>
      </c>
      <c r="AC77" s="234">
        <v>0.125</v>
      </c>
      <c r="AD77" s="234">
        <v>0.092</v>
      </c>
      <c r="AE77" s="234">
        <v>0.133</v>
      </c>
      <c r="AF77" s="234">
        <v>0.118</v>
      </c>
      <c r="AG77" s="234">
        <v>0.074</v>
      </c>
      <c r="AH77" s="234">
        <v>0.102</v>
      </c>
      <c r="AI77" s="234">
        <v>0.089</v>
      </c>
      <c r="AJ77" s="234">
        <v>0.018</v>
      </c>
      <c r="AK77" s="234">
        <v>0.214</v>
      </c>
      <c r="AL77" s="234">
        <v>0.472</v>
      </c>
      <c r="AM77" s="234">
        <v>0.429</v>
      </c>
      <c r="AN77" s="234">
        <v>0.431</v>
      </c>
      <c r="AO77" s="234">
        <v>0.547</v>
      </c>
      <c r="AP77" s="234">
        <v>0.59442458252251</v>
      </c>
      <c r="AQ77" s="234">
        <v>0.62180386477802</v>
      </c>
      <c r="AR77" s="234">
        <v>0.56953432592659</v>
      </c>
      <c r="AS77" s="234">
        <v>0.42992261392949</v>
      </c>
      <c r="AT77" s="234">
        <v>0.64578902113409</v>
      </c>
      <c r="AU77" s="234">
        <v>0.57428610218581</v>
      </c>
      <c r="AV77" s="235">
        <v>0.80191881250848</v>
      </c>
      <c r="AW77" s="236">
        <v>0.3963750898838</v>
      </c>
      <c r="AX77" s="237">
        <v>0.00133803044446</v>
      </c>
    </row>
    <row r="78" ht="9.75" customHeight="1">
      <c r="A78" s="25" t="s">
        <v>172</v>
      </c>
      <c r="B78" s="234">
        <v>0.0</v>
      </c>
      <c r="C78" s="234">
        <v>0.0</v>
      </c>
      <c r="D78" s="234">
        <v>0.0</v>
      </c>
      <c r="E78" s="234">
        <v>0.0</v>
      </c>
      <c r="F78" s="234">
        <v>0.0</v>
      </c>
      <c r="G78" s="234">
        <v>0.0</v>
      </c>
      <c r="H78" s="234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34">
        <v>0.0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234">
        <v>0.0</v>
      </c>
      <c r="Z78" s="234">
        <v>0.0</v>
      </c>
      <c r="AA78" s="234">
        <v>0.0</v>
      </c>
      <c r="AB78" s="234">
        <v>0.0</v>
      </c>
      <c r="AC78" s="234">
        <v>0.0</v>
      </c>
      <c r="AD78" s="234">
        <v>0.0</v>
      </c>
      <c r="AE78" s="234">
        <v>0.0</v>
      </c>
      <c r="AF78" s="234">
        <v>0.0</v>
      </c>
      <c r="AG78" s="234">
        <v>0.0</v>
      </c>
      <c r="AH78" s="234">
        <v>0.0</v>
      </c>
      <c r="AI78" s="234">
        <v>0.0</v>
      </c>
      <c r="AJ78" s="234">
        <v>0.0</v>
      </c>
      <c r="AK78" s="234">
        <v>0.0</v>
      </c>
      <c r="AL78" s="234">
        <v>0.0</v>
      </c>
      <c r="AM78" s="234">
        <v>0.0</v>
      </c>
      <c r="AN78" s="234">
        <v>0.0</v>
      </c>
      <c r="AO78" s="234">
        <v>0.0</v>
      </c>
      <c r="AP78" s="234">
        <v>0.0</v>
      </c>
      <c r="AQ78" s="234">
        <v>0.0</v>
      </c>
      <c r="AR78" s="234">
        <v>0.0</v>
      </c>
      <c r="AS78" s="234">
        <v>0.0</v>
      </c>
      <c r="AT78" s="234">
        <v>0.0</v>
      </c>
      <c r="AU78" s="234">
        <v>0.0</v>
      </c>
      <c r="AV78" s="235">
        <v>0.0</v>
      </c>
      <c r="AW78" s="241" t="s">
        <v>107</v>
      </c>
      <c r="AX78" s="242" t="s">
        <v>107</v>
      </c>
    </row>
    <row r="79" ht="9.75" customHeight="1">
      <c r="A79" s="25" t="s">
        <v>173</v>
      </c>
      <c r="B79" s="234">
        <v>0.0</v>
      </c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</v>
      </c>
      <c r="K79" s="234">
        <v>0.0</v>
      </c>
      <c r="L79" s="234">
        <v>0.0</v>
      </c>
      <c r="M79" s="234">
        <v>0.0</v>
      </c>
      <c r="N79" s="234">
        <v>0.0</v>
      </c>
      <c r="O79" s="234">
        <v>0.0</v>
      </c>
      <c r="P79" s="234">
        <v>0.0</v>
      </c>
      <c r="Q79" s="234">
        <v>0.0</v>
      </c>
      <c r="R79" s="234">
        <v>0.0</v>
      </c>
      <c r="S79" s="234">
        <v>0.0</v>
      </c>
      <c r="T79" s="234">
        <v>0.0</v>
      </c>
      <c r="U79" s="234">
        <v>0.0</v>
      </c>
      <c r="V79" s="234">
        <v>0.0</v>
      </c>
      <c r="W79" s="234">
        <v>0.0</v>
      </c>
      <c r="X79" s="234">
        <v>0.0</v>
      </c>
      <c r="Y79" s="234">
        <v>0.0</v>
      </c>
      <c r="Z79" s="234">
        <v>0.0</v>
      </c>
      <c r="AA79" s="234">
        <v>0.0</v>
      </c>
      <c r="AB79" s="234">
        <v>0.0</v>
      </c>
      <c r="AC79" s="234">
        <v>0.0</v>
      </c>
      <c r="AD79" s="234">
        <v>0.0</v>
      </c>
      <c r="AE79" s="234">
        <v>0.0</v>
      </c>
      <c r="AF79" s="234">
        <v>0.0</v>
      </c>
      <c r="AG79" s="234">
        <v>0.0</v>
      </c>
      <c r="AH79" s="234">
        <v>0.0</v>
      </c>
      <c r="AI79" s="234">
        <v>0.0</v>
      </c>
      <c r="AJ79" s="234">
        <v>0.0</v>
      </c>
      <c r="AK79" s="234">
        <v>0.0</v>
      </c>
      <c r="AL79" s="234">
        <v>0.0</v>
      </c>
      <c r="AM79" s="234">
        <v>0.0</v>
      </c>
      <c r="AN79" s="234">
        <v>0.0</v>
      </c>
      <c r="AO79" s="234">
        <v>0.0</v>
      </c>
      <c r="AP79" s="234">
        <v>0.0</v>
      </c>
      <c r="AQ79" s="234">
        <v>0.0</v>
      </c>
      <c r="AR79" s="234">
        <v>0.0</v>
      </c>
      <c r="AS79" s="234">
        <v>0.0</v>
      </c>
      <c r="AT79" s="234">
        <v>0.0</v>
      </c>
      <c r="AU79" s="234">
        <v>0.0</v>
      </c>
      <c r="AV79" s="235">
        <v>0.0</v>
      </c>
      <c r="AW79" s="241" t="s">
        <v>107</v>
      </c>
      <c r="AX79" s="242" t="s">
        <v>107</v>
      </c>
    </row>
    <row r="80" ht="9.75" customHeight="1">
      <c r="A80" s="25" t="s">
        <v>174</v>
      </c>
      <c r="B80" s="234">
        <v>0.0</v>
      </c>
      <c r="C80" s="234">
        <v>0.0</v>
      </c>
      <c r="D80" s="234">
        <v>0.0</v>
      </c>
      <c r="E80" s="234">
        <v>0.0</v>
      </c>
      <c r="F80" s="234">
        <v>0.0</v>
      </c>
      <c r="G80" s="234">
        <v>0.0</v>
      </c>
      <c r="H80" s="234">
        <v>0.0</v>
      </c>
      <c r="I80" s="234">
        <v>0.0</v>
      </c>
      <c r="J80" s="234">
        <v>0.0</v>
      </c>
      <c r="K80" s="234">
        <v>0.0</v>
      </c>
      <c r="L80" s="234">
        <v>0.0</v>
      </c>
      <c r="M80" s="234">
        <v>0.0</v>
      </c>
      <c r="N80" s="234">
        <v>0.016</v>
      </c>
      <c r="O80" s="234">
        <v>0.526</v>
      </c>
      <c r="P80" s="234">
        <v>0.713</v>
      </c>
      <c r="Q80" s="234">
        <v>0.787</v>
      </c>
      <c r="R80" s="234">
        <v>0.655</v>
      </c>
      <c r="S80" s="234">
        <v>0.854</v>
      </c>
      <c r="T80" s="234">
        <v>2.029</v>
      </c>
      <c r="U80" s="234">
        <v>2.668</v>
      </c>
      <c r="V80" s="234">
        <v>3.789</v>
      </c>
      <c r="W80" s="234">
        <v>6.407</v>
      </c>
      <c r="X80" s="234">
        <v>8.897</v>
      </c>
      <c r="Y80" s="234">
        <v>9.075</v>
      </c>
      <c r="Z80" s="234">
        <v>10.719</v>
      </c>
      <c r="AA80" s="234">
        <v>11.969</v>
      </c>
      <c r="AB80" s="234">
        <v>12.744</v>
      </c>
      <c r="AC80" s="234">
        <v>12.794</v>
      </c>
      <c r="AD80" s="234">
        <v>13.158</v>
      </c>
      <c r="AE80" s="234">
        <v>13.274</v>
      </c>
      <c r="AF80" s="234">
        <v>15.169</v>
      </c>
      <c r="AG80" s="234">
        <v>16.73</v>
      </c>
      <c r="AH80" s="234">
        <v>17.445</v>
      </c>
      <c r="AI80" s="234">
        <v>20.298</v>
      </c>
      <c r="AJ80" s="234">
        <v>23.325</v>
      </c>
      <c r="AK80" s="234">
        <v>24.66</v>
      </c>
      <c r="AL80" s="234">
        <v>25.377</v>
      </c>
      <c r="AM80" s="234">
        <v>26.955</v>
      </c>
      <c r="AN80" s="234">
        <v>29.344</v>
      </c>
      <c r="AO80" s="234">
        <v>29.5775444630491</v>
      </c>
      <c r="AP80" s="234">
        <v>33.2300764809701</v>
      </c>
      <c r="AQ80" s="234">
        <v>33.6581888944199</v>
      </c>
      <c r="AR80" s="234">
        <v>32.3430782459156</v>
      </c>
      <c r="AS80" s="234">
        <v>34.1580305018779</v>
      </c>
      <c r="AT80" s="234">
        <v>33.4369371407882</v>
      </c>
      <c r="AU80" s="234">
        <v>33.6235688102456</v>
      </c>
      <c r="AV80" s="235">
        <v>33.9781418292074</v>
      </c>
      <c r="AW80" s="236">
        <v>0.01054537110031</v>
      </c>
      <c r="AX80" s="237">
        <v>0.05669375509024</v>
      </c>
    </row>
    <row r="81" ht="9.75" customHeight="1">
      <c r="A81" s="25" t="s">
        <v>175</v>
      </c>
      <c r="B81" s="234">
        <v>0.0</v>
      </c>
      <c r="C81" s="234">
        <v>0.0</v>
      </c>
      <c r="D81" s="234">
        <v>0.0</v>
      </c>
      <c r="E81" s="234">
        <v>0.0</v>
      </c>
      <c r="F81" s="234">
        <v>0.0</v>
      </c>
      <c r="G81" s="234">
        <v>0.0</v>
      </c>
      <c r="H81" s="234">
        <v>0.0</v>
      </c>
      <c r="I81" s="234">
        <v>0.0</v>
      </c>
      <c r="J81" s="234">
        <v>0.0</v>
      </c>
      <c r="K81" s="234">
        <v>0.0</v>
      </c>
      <c r="L81" s="234">
        <v>0.0</v>
      </c>
      <c r="M81" s="234">
        <v>0.0</v>
      </c>
      <c r="N81" s="234">
        <v>0.023</v>
      </c>
      <c r="O81" s="234">
        <v>0.604</v>
      </c>
      <c r="P81" s="234">
        <v>1.432</v>
      </c>
      <c r="Q81" s="234">
        <v>1.855</v>
      </c>
      <c r="R81" s="234">
        <v>2.414</v>
      </c>
      <c r="S81" s="234">
        <v>2.961</v>
      </c>
      <c r="T81" s="234">
        <v>4.278</v>
      </c>
      <c r="U81" s="234">
        <v>5.565</v>
      </c>
      <c r="V81" s="234">
        <v>6.501</v>
      </c>
      <c r="W81" s="234">
        <v>6.097</v>
      </c>
      <c r="X81" s="234">
        <v>7.497</v>
      </c>
      <c r="Y81" s="234">
        <v>6.937</v>
      </c>
      <c r="Z81" s="234">
        <v>6.399</v>
      </c>
      <c r="AA81" s="234">
        <v>7.43674548581252</v>
      </c>
      <c r="AB81" s="234">
        <v>7.98526542064531</v>
      </c>
      <c r="AC81" s="234">
        <v>7.65816739828933</v>
      </c>
      <c r="AD81" s="234">
        <v>7.77348848259942</v>
      </c>
      <c r="AE81" s="234">
        <v>7.89033466081366</v>
      </c>
      <c r="AF81" s="234">
        <v>7.99104855862784</v>
      </c>
      <c r="AG81" s="234">
        <v>8.55041203783316</v>
      </c>
      <c r="AH81" s="234">
        <v>8.20687663483728</v>
      </c>
      <c r="AI81" s="234">
        <v>8.33245808480786</v>
      </c>
      <c r="AJ81" s="234">
        <v>8.6925386251527</v>
      </c>
      <c r="AK81" s="234">
        <v>8.71222123365159</v>
      </c>
      <c r="AL81" s="234">
        <v>8.02969235642844</v>
      </c>
      <c r="AM81" s="234">
        <v>8.94983945128294</v>
      </c>
      <c r="AN81" s="234">
        <v>8.79974113250664</v>
      </c>
      <c r="AO81" s="234">
        <v>8.93561682581342</v>
      </c>
      <c r="AP81" s="234">
        <v>9.04466850703712</v>
      </c>
      <c r="AQ81" s="234">
        <v>9.02169932570029</v>
      </c>
      <c r="AR81" s="234">
        <v>9.17300085984519</v>
      </c>
      <c r="AS81" s="234">
        <v>9.23810019459652</v>
      </c>
      <c r="AT81" s="234">
        <v>9.40650993347509</v>
      </c>
      <c r="AU81" s="234">
        <v>9.41953432592656</v>
      </c>
      <c r="AV81" s="235">
        <v>9.53279178168978</v>
      </c>
      <c r="AW81" s="236">
        <v>0.01202367898077</v>
      </c>
      <c r="AX81" s="237">
        <v>0.01590580679476</v>
      </c>
    </row>
    <row r="82" ht="9.75" customHeight="1">
      <c r="A82" s="25" t="s">
        <v>124</v>
      </c>
      <c r="B82" s="234">
        <v>0.0</v>
      </c>
      <c r="C82" s="234">
        <v>0.0</v>
      </c>
      <c r="D82" s="234">
        <v>0.0</v>
      </c>
      <c r="E82" s="234">
        <v>0.0</v>
      </c>
      <c r="F82" s="234">
        <v>0.0</v>
      </c>
      <c r="G82" s="234">
        <v>0.0</v>
      </c>
      <c r="H82" s="234">
        <v>0.0</v>
      </c>
      <c r="I82" s="234">
        <v>0.0</v>
      </c>
      <c r="J82" s="234">
        <v>0.0</v>
      </c>
      <c r="K82" s="234">
        <v>0.0</v>
      </c>
      <c r="L82" s="234">
        <v>0.0</v>
      </c>
      <c r="M82" s="234">
        <v>0.0</v>
      </c>
      <c r="N82" s="234">
        <v>0.0</v>
      </c>
      <c r="O82" s="234">
        <v>0.0</v>
      </c>
      <c r="P82" s="234">
        <v>0.0</v>
      </c>
      <c r="Q82" s="234">
        <v>0.0</v>
      </c>
      <c r="R82" s="234">
        <v>0.0</v>
      </c>
      <c r="S82" s="234">
        <v>0.0</v>
      </c>
      <c r="T82" s="234">
        <v>0.0</v>
      </c>
      <c r="U82" s="234">
        <v>0.0</v>
      </c>
      <c r="V82" s="234">
        <v>0.0</v>
      </c>
      <c r="W82" s="234">
        <v>0.0</v>
      </c>
      <c r="X82" s="234">
        <v>0.0</v>
      </c>
      <c r="Y82" s="234">
        <v>0.0</v>
      </c>
      <c r="Z82" s="234">
        <v>0.0</v>
      </c>
      <c r="AA82" s="234">
        <v>0.0</v>
      </c>
      <c r="AB82" s="234">
        <v>0.0</v>
      </c>
      <c r="AC82" s="234">
        <v>0.0</v>
      </c>
      <c r="AD82" s="234">
        <v>0.0</v>
      </c>
      <c r="AE82" s="234">
        <v>0.0</v>
      </c>
      <c r="AF82" s="234">
        <v>0.0</v>
      </c>
      <c r="AG82" s="234">
        <v>0.0</v>
      </c>
      <c r="AH82" s="234">
        <v>0.0</v>
      </c>
      <c r="AI82" s="234">
        <v>0.0</v>
      </c>
      <c r="AJ82" s="234">
        <v>0.0</v>
      </c>
      <c r="AK82" s="234">
        <v>0.0</v>
      </c>
      <c r="AL82" s="234">
        <v>0.0</v>
      </c>
      <c r="AM82" s="234">
        <v>0.0</v>
      </c>
      <c r="AN82" s="234">
        <v>0.0</v>
      </c>
      <c r="AO82" s="234">
        <v>0.0</v>
      </c>
      <c r="AP82" s="234">
        <v>0.0</v>
      </c>
      <c r="AQ82" s="234">
        <v>0.0</v>
      </c>
      <c r="AR82" s="234">
        <v>0.0</v>
      </c>
      <c r="AS82" s="234">
        <v>0.0</v>
      </c>
      <c r="AT82" s="234">
        <v>0.0</v>
      </c>
      <c r="AU82" s="234">
        <v>0.0</v>
      </c>
      <c r="AV82" s="235">
        <v>0.0</v>
      </c>
      <c r="AW82" s="241" t="s">
        <v>107</v>
      </c>
      <c r="AX82" s="242" t="s">
        <v>107</v>
      </c>
    </row>
    <row r="83" ht="9.75" customHeight="1">
      <c r="A83" s="25" t="s">
        <v>125</v>
      </c>
      <c r="B83" s="234">
        <v>0.0</v>
      </c>
      <c r="C83" s="234">
        <v>0.0</v>
      </c>
      <c r="D83" s="234">
        <v>0.0</v>
      </c>
      <c r="E83" s="234">
        <v>0.0</v>
      </c>
      <c r="F83" s="234">
        <v>0.0</v>
      </c>
      <c r="G83" s="234">
        <v>0.0</v>
      </c>
      <c r="H83" s="234">
        <v>0.0</v>
      </c>
      <c r="I83" s="234">
        <v>0.0</v>
      </c>
      <c r="J83" s="234">
        <v>0.0</v>
      </c>
      <c r="K83" s="234">
        <v>0.0</v>
      </c>
      <c r="L83" s="234">
        <v>0.0</v>
      </c>
      <c r="M83" s="234">
        <v>0.0</v>
      </c>
      <c r="N83" s="234">
        <v>0.0</v>
      </c>
      <c r="O83" s="234">
        <v>0.0</v>
      </c>
      <c r="P83" s="234">
        <v>0.0</v>
      </c>
      <c r="Q83" s="234">
        <v>0.0</v>
      </c>
      <c r="R83" s="234">
        <v>0.0</v>
      </c>
      <c r="S83" s="234">
        <v>0.0</v>
      </c>
      <c r="T83" s="234">
        <v>0.0</v>
      </c>
      <c r="U83" s="234">
        <v>0.0</v>
      </c>
      <c r="V83" s="234">
        <v>0.0</v>
      </c>
      <c r="W83" s="234">
        <v>0.0</v>
      </c>
      <c r="X83" s="234">
        <v>0.0</v>
      </c>
      <c r="Y83" s="234">
        <v>0.0</v>
      </c>
      <c r="Z83" s="234">
        <v>0.0</v>
      </c>
      <c r="AA83" s="234">
        <v>0.0</v>
      </c>
      <c r="AB83" s="234">
        <v>0.0</v>
      </c>
      <c r="AC83" s="234">
        <v>0.0</v>
      </c>
      <c r="AD83" s="234">
        <v>0.0</v>
      </c>
      <c r="AE83" s="234">
        <v>0.0</v>
      </c>
      <c r="AF83" s="234">
        <v>0.0</v>
      </c>
      <c r="AG83" s="234">
        <v>0.0</v>
      </c>
      <c r="AH83" s="234">
        <v>0.0</v>
      </c>
      <c r="AI83" s="234">
        <v>0.0</v>
      </c>
      <c r="AJ83" s="234">
        <v>0.0</v>
      </c>
      <c r="AK83" s="234">
        <v>0.0</v>
      </c>
      <c r="AL83" s="234">
        <v>0.0</v>
      </c>
      <c r="AM83" s="234">
        <v>0.0</v>
      </c>
      <c r="AN83" s="234">
        <v>0.0</v>
      </c>
      <c r="AO83" s="234">
        <v>0.0</v>
      </c>
      <c r="AP83" s="234">
        <v>0.0</v>
      </c>
      <c r="AQ83" s="234">
        <v>0.0</v>
      </c>
      <c r="AR83" s="234">
        <v>0.0</v>
      </c>
      <c r="AS83" s="234">
        <v>0.0</v>
      </c>
      <c r="AT83" s="234">
        <v>0.0</v>
      </c>
      <c r="AU83" s="234">
        <v>0.0</v>
      </c>
      <c r="AV83" s="235">
        <v>0.0</v>
      </c>
      <c r="AW83" s="241" t="s">
        <v>107</v>
      </c>
      <c r="AX83" s="242" t="s">
        <v>107</v>
      </c>
    </row>
    <row r="84" ht="9.75" customHeight="1">
      <c r="A84" s="25" t="s">
        <v>126</v>
      </c>
      <c r="B84" s="234">
        <v>0.0</v>
      </c>
      <c r="C84" s="234">
        <v>0.0</v>
      </c>
      <c r="D84" s="234">
        <v>0.0</v>
      </c>
      <c r="E84" s="234">
        <v>0.0</v>
      </c>
      <c r="F84" s="234">
        <v>0.0</v>
      </c>
      <c r="G84" s="234">
        <v>0.0</v>
      </c>
      <c r="H84" s="234">
        <v>0.0</v>
      </c>
      <c r="I84" s="234">
        <v>0.0</v>
      </c>
      <c r="J84" s="234">
        <v>0.0</v>
      </c>
      <c r="K84" s="234">
        <v>0.0</v>
      </c>
      <c r="L84" s="234">
        <v>0.0</v>
      </c>
      <c r="M84" s="234">
        <v>0.0</v>
      </c>
      <c r="N84" s="234">
        <v>0.0</v>
      </c>
      <c r="O84" s="234">
        <v>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234">
        <v>0.0</v>
      </c>
      <c r="Z84" s="234">
        <v>0.0</v>
      </c>
      <c r="AA84" s="234">
        <v>0.0</v>
      </c>
      <c r="AB84" s="234">
        <v>0.0</v>
      </c>
      <c r="AC84" s="234">
        <v>0.0</v>
      </c>
      <c r="AD84" s="234">
        <v>0.0</v>
      </c>
      <c r="AE84" s="234">
        <v>0.0</v>
      </c>
      <c r="AF84" s="234">
        <v>0.0</v>
      </c>
      <c r="AG84" s="234">
        <v>0.0</v>
      </c>
      <c r="AH84" s="234">
        <v>0.0</v>
      </c>
      <c r="AI84" s="234">
        <v>0.0</v>
      </c>
      <c r="AJ84" s="234">
        <v>0.0</v>
      </c>
      <c r="AK84" s="234">
        <v>0.0</v>
      </c>
      <c r="AL84" s="234">
        <v>0.0</v>
      </c>
      <c r="AM84" s="234">
        <v>0.0</v>
      </c>
      <c r="AN84" s="234">
        <v>0.0</v>
      </c>
      <c r="AO84" s="234">
        <v>0.0</v>
      </c>
      <c r="AP84" s="234">
        <v>0.0</v>
      </c>
      <c r="AQ84" s="234">
        <v>0.0</v>
      </c>
      <c r="AR84" s="234">
        <v>0.0</v>
      </c>
      <c r="AS84" s="234">
        <v>0.0</v>
      </c>
      <c r="AT84" s="234">
        <v>0.0</v>
      </c>
      <c r="AU84" s="234">
        <v>0.0</v>
      </c>
      <c r="AV84" s="235">
        <v>0.0</v>
      </c>
      <c r="AW84" s="241" t="s">
        <v>107</v>
      </c>
      <c r="AX84" s="242" t="s">
        <v>107</v>
      </c>
    </row>
    <row r="85" ht="9.75" customHeight="1">
      <c r="A85" s="28" t="s">
        <v>127</v>
      </c>
      <c r="B85" s="238">
        <v>0.006</v>
      </c>
      <c r="C85" s="238">
        <v>0.084</v>
      </c>
      <c r="D85" s="238">
        <v>0.192</v>
      </c>
      <c r="E85" s="238">
        <v>0.163</v>
      </c>
      <c r="F85" s="238">
        <v>0.376</v>
      </c>
      <c r="G85" s="238">
        <v>1.044</v>
      </c>
      <c r="H85" s="238">
        <v>1.837</v>
      </c>
      <c r="I85" s="238">
        <v>2.242</v>
      </c>
      <c r="J85" s="238">
        <v>2.677</v>
      </c>
      <c r="K85" s="238">
        <v>4.732</v>
      </c>
      <c r="L85" s="238">
        <v>5.536</v>
      </c>
      <c r="M85" s="238">
        <v>9.034</v>
      </c>
      <c r="N85" s="238">
        <v>6.906</v>
      </c>
      <c r="O85" s="238">
        <v>13.456</v>
      </c>
      <c r="P85" s="238">
        <v>16.706</v>
      </c>
      <c r="Q85" s="238">
        <v>21.91</v>
      </c>
      <c r="R85" s="238">
        <v>23.038</v>
      </c>
      <c r="S85" s="238">
        <v>28.229</v>
      </c>
      <c r="T85" s="238">
        <v>31.681</v>
      </c>
      <c r="U85" s="238">
        <v>37.9</v>
      </c>
      <c r="V85" s="238">
        <v>45.782</v>
      </c>
      <c r="W85" s="238">
        <v>51.429</v>
      </c>
      <c r="X85" s="238">
        <v>60.523</v>
      </c>
      <c r="Y85" s="238">
        <v>57.022</v>
      </c>
      <c r="Z85" s="238">
        <v>60.292</v>
      </c>
      <c r="AA85" s="238">
        <v>65.2357454858125</v>
      </c>
      <c r="AB85" s="238">
        <v>69.4272654206453</v>
      </c>
      <c r="AC85" s="238">
        <v>71.3621673982893</v>
      </c>
      <c r="AD85" s="238">
        <v>79.0514884825994</v>
      </c>
      <c r="AE85" s="238">
        <v>84.4743346608136</v>
      </c>
      <c r="AF85" s="238">
        <v>93.0390485586278</v>
      </c>
      <c r="AG85" s="238">
        <v>97.8324120378331</v>
      </c>
      <c r="AH85" s="238">
        <v>104.100876634837</v>
      </c>
      <c r="AI85" s="238">
        <v>108.525458084807</v>
      </c>
      <c r="AJ85" s="238">
        <v>110.186538625152</v>
      </c>
      <c r="AK85" s="238">
        <v>113.291221233651</v>
      </c>
      <c r="AL85" s="238">
        <v>114.762692356428</v>
      </c>
      <c r="AM85" s="238">
        <v>117.660839451282</v>
      </c>
      <c r="AN85" s="238">
        <v>104.627741132506</v>
      </c>
      <c r="AO85" s="238">
        <v>118.970037290129</v>
      </c>
      <c r="AP85" s="238">
        <v>125.221850975245</v>
      </c>
      <c r="AQ85" s="238">
        <v>128.716626238855</v>
      </c>
      <c r="AR85" s="238">
        <v>123.311748201112</v>
      </c>
      <c r="AS85" s="238">
        <v>119.711632800832</v>
      </c>
      <c r="AT85" s="238">
        <v>128.185389419377</v>
      </c>
      <c r="AU85" s="238">
        <v>131.710141648187</v>
      </c>
      <c r="AV85" s="238">
        <v>108.00949337014</v>
      </c>
      <c r="AW85" s="239">
        <v>-0.17994551360607</v>
      </c>
      <c r="AX85" s="240">
        <v>0.18021772801876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5"/>
      <c r="AW86" s="236"/>
      <c r="AX86" s="237"/>
    </row>
    <row r="87" ht="9.75" customHeight="1">
      <c r="A87" s="245" t="s">
        <v>128</v>
      </c>
      <c r="B87" s="246">
        <v>5.80603988872031</v>
      </c>
      <c r="C87" s="246">
        <v>7.782134840881</v>
      </c>
      <c r="D87" s="246">
        <v>9.55257047039014</v>
      </c>
      <c r="E87" s="246">
        <v>11.6727753588841</v>
      </c>
      <c r="F87" s="246">
        <v>14.2234086146488</v>
      </c>
      <c r="G87" s="246">
        <v>17.4962675809767</v>
      </c>
      <c r="H87" s="246">
        <v>24.8840117472484</v>
      </c>
      <c r="I87" s="246">
        <v>34.1291145713994</v>
      </c>
      <c r="J87" s="246">
        <v>45.8435818841806</v>
      </c>
      <c r="K87" s="246">
        <v>59.5887794818541</v>
      </c>
      <c r="L87" s="246">
        <v>82.4410281319448</v>
      </c>
      <c r="M87" s="246">
        <v>98.0628639324703</v>
      </c>
      <c r="N87" s="246">
        <v>121.166883065813</v>
      </c>
      <c r="O87" s="246">
        <v>140.149227613656</v>
      </c>
      <c r="P87" s="246">
        <v>144.745027950924</v>
      </c>
      <c r="Q87" s="246">
        <v>160.975407788149</v>
      </c>
      <c r="R87" s="246">
        <v>189.17932962798</v>
      </c>
      <c r="S87" s="246">
        <v>207.444454150718</v>
      </c>
      <c r="T87" s="246">
        <v>232.961829526752</v>
      </c>
      <c r="U87" s="246">
        <v>281.644815300005</v>
      </c>
      <c r="V87" s="246">
        <v>335.330505488957</v>
      </c>
      <c r="W87" s="246">
        <v>361.271220003668</v>
      </c>
      <c r="X87" s="246">
        <v>392.888239703889</v>
      </c>
      <c r="Y87" s="246">
        <v>428.381588870126</v>
      </c>
      <c r="Z87" s="246">
        <v>440.501838525354</v>
      </c>
      <c r="AA87" s="246">
        <v>453.081015905946</v>
      </c>
      <c r="AB87" s="246">
        <v>474.460790724152</v>
      </c>
      <c r="AC87" s="246">
        <v>478.333895179866</v>
      </c>
      <c r="AD87" s="246">
        <v>494.844131799269</v>
      </c>
      <c r="AE87" s="246">
        <v>504.033755067967</v>
      </c>
      <c r="AF87" s="246">
        <v>525.903483742733</v>
      </c>
      <c r="AG87" s="246">
        <v>544.840039701032</v>
      </c>
      <c r="AH87" s="246">
        <v>541.12155219213</v>
      </c>
      <c r="AI87" s="246">
        <v>550.089529718729</v>
      </c>
      <c r="AJ87" s="246">
        <v>571.11306713462</v>
      </c>
      <c r="AK87" s="246">
        <v>584.334338687081</v>
      </c>
      <c r="AL87" s="246">
        <v>600.788921461119</v>
      </c>
      <c r="AM87" s="246">
        <v>610.469694551881</v>
      </c>
      <c r="AN87" s="246">
        <v>598.255374181052</v>
      </c>
      <c r="AO87" s="246">
        <v>624.935127130655</v>
      </c>
      <c r="AP87" s="246">
        <v>626.661937517775</v>
      </c>
      <c r="AQ87" s="246">
        <v>635.193545955048</v>
      </c>
      <c r="AR87" s="246">
        <v>621.849854616845</v>
      </c>
      <c r="AS87" s="246">
        <v>619.031367800822</v>
      </c>
      <c r="AT87" s="246">
        <v>614.084521881989</v>
      </c>
      <c r="AU87" s="246">
        <v>626.345139895869</v>
      </c>
      <c r="AV87" s="246">
        <v>599.327781390668</v>
      </c>
      <c r="AW87" s="247">
        <v>-0.0431349389255</v>
      </c>
      <c r="AX87" s="248">
        <v>1.0</v>
      </c>
    </row>
    <row r="88" ht="9.75" customHeight="1">
      <c r="A88" s="35" t="s">
        <v>129</v>
      </c>
      <c r="B88" s="234">
        <v>5.38503988872031</v>
      </c>
      <c r="C88" s="234">
        <v>7.31513484088101</v>
      </c>
      <c r="D88" s="234">
        <v>9.04257047039014</v>
      </c>
      <c r="E88" s="234">
        <v>10.9637753588841</v>
      </c>
      <c r="F88" s="234">
        <v>13.2374086146488</v>
      </c>
      <c r="G88" s="234">
        <v>16.2072675809767</v>
      </c>
      <c r="H88" s="234">
        <v>23.4340117472484</v>
      </c>
      <c r="I88" s="234">
        <v>31.6491145713994</v>
      </c>
      <c r="J88" s="234">
        <v>42.0775818841806</v>
      </c>
      <c r="K88" s="234">
        <v>53.7637794818541</v>
      </c>
      <c r="L88" s="234">
        <v>74.2470281319448</v>
      </c>
      <c r="M88" s="234">
        <v>87.0518639324703</v>
      </c>
      <c r="N88" s="234">
        <v>107.405883065813</v>
      </c>
      <c r="O88" s="234">
        <v>125.138227613656</v>
      </c>
      <c r="P88" s="234">
        <v>127.280027950924</v>
      </c>
      <c r="Q88" s="234">
        <v>139.902407788149</v>
      </c>
      <c r="R88" s="234">
        <v>163.70332962798</v>
      </c>
      <c r="S88" s="234">
        <v>177.837454150718</v>
      </c>
      <c r="T88" s="234">
        <v>198.283829526752</v>
      </c>
      <c r="U88" s="234">
        <v>236.325815300005</v>
      </c>
      <c r="V88" s="234">
        <v>282.623505488957</v>
      </c>
      <c r="W88" s="234">
        <v>310.524220003668</v>
      </c>
      <c r="X88" s="234">
        <v>334.449239703889</v>
      </c>
      <c r="Y88" s="234">
        <v>360.726588870126</v>
      </c>
      <c r="Z88" s="234">
        <v>374.629838525354</v>
      </c>
      <c r="AA88" s="234">
        <v>387.702270420134</v>
      </c>
      <c r="AB88" s="234">
        <v>409.787525303507</v>
      </c>
      <c r="AC88" s="234">
        <v>415.091727781576</v>
      </c>
      <c r="AD88" s="234">
        <v>431.585643316669</v>
      </c>
      <c r="AE88" s="234">
        <v>444.343420407153</v>
      </c>
      <c r="AF88" s="234">
        <v>463.188435184105</v>
      </c>
      <c r="AG88" s="234">
        <v>475.242627663199</v>
      </c>
      <c r="AH88" s="234">
        <v>470.861675557292</v>
      </c>
      <c r="AI88" s="234">
        <v>481.177071633921</v>
      </c>
      <c r="AJ88" s="234">
        <v>499.663528509467</v>
      </c>
      <c r="AK88" s="234">
        <v>507.44211745343</v>
      </c>
      <c r="AL88" s="234">
        <v>519.77722910469</v>
      </c>
      <c r="AM88" s="234">
        <v>524.475855100598</v>
      </c>
      <c r="AN88" s="234">
        <v>505.704923340392</v>
      </c>
      <c r="AO88" s="234">
        <v>530.381663459711</v>
      </c>
      <c r="AP88" s="234">
        <v>532.398532485418</v>
      </c>
      <c r="AQ88" s="234">
        <v>537.577078585103</v>
      </c>
      <c r="AR88" s="234">
        <v>521.795308512707</v>
      </c>
      <c r="AS88" s="234">
        <v>516.823021942965</v>
      </c>
      <c r="AT88" s="234">
        <v>511.619541043914</v>
      </c>
      <c r="AU88" s="234">
        <v>521.121944558565</v>
      </c>
      <c r="AV88" s="235">
        <v>487.812597976868</v>
      </c>
      <c r="AW88" s="236">
        <v>-0.06391852349043</v>
      </c>
      <c r="AX88" s="237">
        <v>0.8139328956604</v>
      </c>
    </row>
    <row r="89" ht="9.75" customHeight="1">
      <c r="A89" s="35" t="s">
        <v>130</v>
      </c>
      <c r="B89" s="234">
        <v>0.421</v>
      </c>
      <c r="C89" s="234">
        <v>0.467</v>
      </c>
      <c r="D89" s="234">
        <v>0.51</v>
      </c>
      <c r="E89" s="234">
        <v>0.709</v>
      </c>
      <c r="F89" s="234">
        <v>0.986</v>
      </c>
      <c r="G89" s="234">
        <v>1.289</v>
      </c>
      <c r="H89" s="234">
        <v>1.45</v>
      </c>
      <c r="I89" s="234">
        <v>2.48</v>
      </c>
      <c r="J89" s="234">
        <v>3.766</v>
      </c>
      <c r="K89" s="234">
        <v>5.825</v>
      </c>
      <c r="L89" s="234">
        <v>8.194</v>
      </c>
      <c r="M89" s="234">
        <v>11.011</v>
      </c>
      <c r="N89" s="234">
        <v>13.761</v>
      </c>
      <c r="O89" s="234">
        <v>15.011</v>
      </c>
      <c r="P89" s="234">
        <v>17.465</v>
      </c>
      <c r="Q89" s="234">
        <v>21.073</v>
      </c>
      <c r="R89" s="234">
        <v>25.476</v>
      </c>
      <c r="S89" s="234">
        <v>29.607</v>
      </c>
      <c r="T89" s="234">
        <v>34.678</v>
      </c>
      <c r="U89" s="234">
        <v>45.319</v>
      </c>
      <c r="V89" s="234">
        <v>52.707</v>
      </c>
      <c r="W89" s="234">
        <v>50.7469999999999</v>
      </c>
      <c r="X89" s="234">
        <v>58.439</v>
      </c>
      <c r="Y89" s="234">
        <v>67.6549999999999</v>
      </c>
      <c r="Z89" s="234">
        <v>65.872</v>
      </c>
      <c r="AA89" s="234">
        <v>65.3787454858125</v>
      </c>
      <c r="AB89" s="234">
        <v>64.6732654206453</v>
      </c>
      <c r="AC89" s="234">
        <v>63.2421673982893</v>
      </c>
      <c r="AD89" s="234">
        <v>63.2584884825994</v>
      </c>
      <c r="AE89" s="234">
        <v>59.6903346608136</v>
      </c>
      <c r="AF89" s="234">
        <v>62.7150485586278</v>
      </c>
      <c r="AG89" s="234">
        <v>69.5974120378331</v>
      </c>
      <c r="AH89" s="234">
        <v>70.2598766348372</v>
      </c>
      <c r="AI89" s="234">
        <v>68.9124580848078</v>
      </c>
      <c r="AJ89" s="234">
        <v>71.4495386251527</v>
      </c>
      <c r="AK89" s="234">
        <v>76.8922212336515</v>
      </c>
      <c r="AL89" s="234">
        <v>81.0116923564284</v>
      </c>
      <c r="AM89" s="234">
        <v>85.9938394512829</v>
      </c>
      <c r="AN89" s="234">
        <v>92.5504508406594</v>
      </c>
      <c r="AO89" s="234">
        <v>94.5534636709434</v>
      </c>
      <c r="AP89" s="234">
        <v>94.263405032357</v>
      </c>
      <c r="AQ89" s="234">
        <v>97.616467369945</v>
      </c>
      <c r="AR89" s="234">
        <v>100.054546104138</v>
      </c>
      <c r="AS89" s="234">
        <v>102.208345857856</v>
      </c>
      <c r="AT89" s="234">
        <v>102.464980838074</v>
      </c>
      <c r="AU89" s="234">
        <v>105.223195337304</v>
      </c>
      <c r="AV89" s="235">
        <v>111.515183413799</v>
      </c>
      <c r="AW89" s="236">
        <v>0.05979658663273</v>
      </c>
      <c r="AX89" s="237">
        <v>0.1860671043396</v>
      </c>
    </row>
    <row r="90" ht="9.75" customHeight="1">
      <c r="A90" s="35" t="s">
        <v>133</v>
      </c>
      <c r="B90" s="234">
        <v>4.508</v>
      </c>
      <c r="C90" s="234">
        <v>5.91635765035978</v>
      </c>
      <c r="D90" s="234">
        <v>7.02726985563651</v>
      </c>
      <c r="E90" s="234">
        <v>7.81680277865774</v>
      </c>
      <c r="F90" s="234">
        <v>9.58797805131918</v>
      </c>
      <c r="G90" s="234">
        <v>9.70189767841789</v>
      </c>
      <c r="H90" s="234">
        <v>11.224</v>
      </c>
      <c r="I90" s="234">
        <v>14.4494890256595</v>
      </c>
      <c r="J90" s="234">
        <v>15.3901969045571</v>
      </c>
      <c r="K90" s="234">
        <v>18.0814887088745</v>
      </c>
      <c r="L90" s="234">
        <v>24.4860500067882</v>
      </c>
      <c r="M90" s="234">
        <v>28.9618965017875</v>
      </c>
      <c r="N90" s="234">
        <v>34.7094979408969</v>
      </c>
      <c r="O90" s="234">
        <v>39.0773798253156</v>
      </c>
      <c r="P90" s="234">
        <v>43.5501196089967</v>
      </c>
      <c r="Q90" s="234">
        <v>50.8305257274743</v>
      </c>
      <c r="R90" s="234">
        <v>69.3646709960628</v>
      </c>
      <c r="S90" s="234">
        <v>76.2763725392587</v>
      </c>
      <c r="T90" s="234">
        <v>90.1275865954654</v>
      </c>
      <c r="U90" s="234">
        <v>114.06954898855</v>
      </c>
      <c r="V90" s="234">
        <v>139.377343349775</v>
      </c>
      <c r="W90" s="234">
        <v>151.558879712178</v>
      </c>
      <c r="X90" s="234">
        <v>156.459085441462</v>
      </c>
      <c r="Y90" s="234">
        <v>169.15890763452</v>
      </c>
      <c r="Z90" s="234">
        <v>179.45437914649</v>
      </c>
      <c r="AA90" s="234">
        <v>178.809923111734</v>
      </c>
      <c r="AB90" s="234">
        <v>185.353375345069</v>
      </c>
      <c r="AC90" s="234">
        <v>187.205009005747</v>
      </c>
      <c r="AD90" s="234">
        <v>195.238034439064</v>
      </c>
      <c r="AE90" s="234">
        <v>194.318198035932</v>
      </c>
      <c r="AF90" s="234">
        <v>199.541831379825</v>
      </c>
      <c r="AG90" s="234">
        <v>209.713855998551</v>
      </c>
      <c r="AH90" s="234">
        <v>212.17724804272</v>
      </c>
      <c r="AI90" s="234">
        <v>210.459988143186</v>
      </c>
      <c r="AJ90" s="234">
        <v>213.5583246142</v>
      </c>
      <c r="AK90" s="234">
        <v>213.945553766527</v>
      </c>
      <c r="AL90" s="234">
        <v>221.605901870461</v>
      </c>
      <c r="AM90" s="234">
        <v>224.183100020721</v>
      </c>
      <c r="AN90" s="234">
        <v>226.049448062728</v>
      </c>
      <c r="AO90" s="234">
        <v>228.913060667916</v>
      </c>
      <c r="AP90" s="234">
        <v>226.00606981181</v>
      </c>
      <c r="AQ90" s="234">
        <v>224.314943919513</v>
      </c>
      <c r="AR90" s="234">
        <v>211.874583677708</v>
      </c>
      <c r="AS90" s="234">
        <v>212.468055570773</v>
      </c>
      <c r="AT90" s="234">
        <v>202.53061519425</v>
      </c>
      <c r="AU90" s="234">
        <v>207.587211670675</v>
      </c>
      <c r="AV90" s="235">
        <v>205.270018244753</v>
      </c>
      <c r="AW90" s="236">
        <v>-0.01116250548512</v>
      </c>
      <c r="AX90" s="237">
        <v>0.34250041842461</v>
      </c>
    </row>
    <row r="91" ht="9.75" customHeight="1">
      <c r="A91" s="62" t="s">
        <v>134</v>
      </c>
      <c r="B91" s="249">
        <v>0.421</v>
      </c>
      <c r="C91" s="249">
        <v>0.467</v>
      </c>
      <c r="D91" s="249">
        <v>0.51</v>
      </c>
      <c r="E91" s="249">
        <v>0.709</v>
      </c>
      <c r="F91" s="249">
        <v>0.822</v>
      </c>
      <c r="G91" s="249">
        <v>0.993</v>
      </c>
      <c r="H91" s="249">
        <v>1.219</v>
      </c>
      <c r="I91" s="249">
        <v>2.225</v>
      </c>
      <c r="J91" s="249">
        <v>3.238</v>
      </c>
      <c r="K91" s="249">
        <v>4.856</v>
      </c>
      <c r="L91" s="249">
        <v>6.475</v>
      </c>
      <c r="M91" s="249">
        <v>8.633</v>
      </c>
      <c r="N91" s="249">
        <v>11.547</v>
      </c>
      <c r="O91" s="249">
        <v>11.871</v>
      </c>
      <c r="P91" s="249">
        <v>13.49</v>
      </c>
      <c r="Q91" s="249">
        <v>16.727</v>
      </c>
      <c r="R91" s="249">
        <v>19.706</v>
      </c>
      <c r="S91" s="249">
        <v>22.685</v>
      </c>
      <c r="T91" s="249">
        <v>25.206</v>
      </c>
      <c r="U91" s="249">
        <v>32.538</v>
      </c>
      <c r="V91" s="249">
        <v>37.872</v>
      </c>
      <c r="W91" s="249">
        <v>36.332</v>
      </c>
      <c r="X91" s="249">
        <v>42.685</v>
      </c>
      <c r="Y91" s="249">
        <v>50.785</v>
      </c>
      <c r="Z91" s="249">
        <v>49.981</v>
      </c>
      <c r="AA91" s="249">
        <v>47.869</v>
      </c>
      <c r="AB91" s="249">
        <v>48.126</v>
      </c>
      <c r="AC91" s="249">
        <v>47.182</v>
      </c>
      <c r="AD91" s="249">
        <v>46.877</v>
      </c>
      <c r="AE91" s="249">
        <v>39.551</v>
      </c>
      <c r="AF91" s="249">
        <v>41.212</v>
      </c>
      <c r="AG91" s="249">
        <v>46.378</v>
      </c>
      <c r="AH91" s="249">
        <v>45.637</v>
      </c>
      <c r="AI91" s="249">
        <v>44.035</v>
      </c>
      <c r="AJ91" s="249">
        <v>46.156</v>
      </c>
      <c r="AK91" s="249">
        <v>49.396</v>
      </c>
      <c r="AL91" s="249">
        <v>51.242</v>
      </c>
      <c r="AM91" s="249">
        <v>53.42</v>
      </c>
      <c r="AN91" s="249">
        <v>56.025</v>
      </c>
      <c r="AO91" s="249">
        <v>56.395045662307</v>
      </c>
      <c r="AP91" s="249">
        <v>56.4469228854593</v>
      </c>
      <c r="AQ91" s="249">
        <v>58.3827668914329</v>
      </c>
      <c r="AR91" s="249">
        <v>59.9599266868803</v>
      </c>
      <c r="AS91" s="249">
        <v>60.0263610444854</v>
      </c>
      <c r="AT91" s="249">
        <v>58.7982305290308</v>
      </c>
      <c r="AU91" s="249">
        <v>59.278589853826</v>
      </c>
      <c r="AV91" s="238">
        <v>60.1521247228128</v>
      </c>
      <c r="AW91" s="250">
        <v>0.01473609358072</v>
      </c>
      <c r="AX91" s="251">
        <v>0.1003659889102</v>
      </c>
    </row>
    <row r="92" ht="9.75" customHeight="1">
      <c r="A92" s="2"/>
      <c r="B92" s="20"/>
      <c r="C92" s="20"/>
      <c r="D92" s="20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</row>
    <row r="93" ht="9.75" customHeight="1"/>
    <row r="94" ht="9.75" customHeight="1"/>
    <row r="95" ht="9.75" customHeight="1"/>
    <row r="96" ht="9.75" customHeight="1">
      <c r="A96" s="45"/>
    </row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50" width="9.33"/>
  </cols>
  <sheetData>
    <row r="1" ht="9.75" customHeight="1">
      <c r="A1" s="2" t="s">
        <v>452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46"/>
      <c r="AV2" s="2"/>
      <c r="AW2" s="2"/>
      <c r="AX2" s="2"/>
    </row>
    <row r="3" ht="9.75" customHeight="1">
      <c r="A3" s="2" t="s">
        <v>65</v>
      </c>
      <c r="B3" s="234">
        <v>198.973737373735</v>
      </c>
      <c r="C3" s="234">
        <v>199.937373737371</v>
      </c>
      <c r="D3" s="234">
        <v>227.221212121209</v>
      </c>
      <c r="E3" s="234">
        <v>228.154545454542</v>
      </c>
      <c r="F3" s="234">
        <v>256.028282828279</v>
      </c>
      <c r="G3" s="234">
        <v>253.491919191916</v>
      </c>
      <c r="H3" s="234">
        <v>272.253535353532</v>
      </c>
      <c r="I3" s="234">
        <v>278.716161616158</v>
      </c>
      <c r="J3" s="234">
        <v>278.213131313127</v>
      </c>
      <c r="K3" s="234">
        <v>307.284848484844</v>
      </c>
      <c r="L3" s="234">
        <v>306.215151515147</v>
      </c>
      <c r="M3" s="234">
        <v>289.822222222218</v>
      </c>
      <c r="N3" s="234">
        <v>225.857575757573</v>
      </c>
      <c r="O3" s="234">
        <v>286.328282828279</v>
      </c>
      <c r="P3" s="234">
        <v>285.93535353535</v>
      </c>
      <c r="Q3" s="234">
        <v>282.002020202016</v>
      </c>
      <c r="R3" s="234">
        <v>266.510101010097</v>
      </c>
      <c r="S3" s="234">
        <v>315.529292929289</v>
      </c>
      <c r="T3" s="234">
        <v>338.677777777773</v>
      </c>
      <c r="U3" s="234">
        <v>327.586868686864</v>
      </c>
      <c r="V3" s="234">
        <v>287.182828282824</v>
      </c>
      <c r="W3" s="234">
        <v>296.974747474743</v>
      </c>
      <c r="X3" s="234">
        <v>255.410101010098</v>
      </c>
      <c r="Y3" s="234">
        <v>228.384848484845</v>
      </c>
      <c r="Z3" s="234">
        <v>274.724242424239</v>
      </c>
      <c r="AA3" s="234">
        <v>295.824242424238</v>
      </c>
      <c r="AB3" s="234">
        <v>291.913131313127</v>
      </c>
      <c r="AC3" s="234">
        <v>255.644444444441</v>
      </c>
      <c r="AD3" s="234">
        <v>283.327272727269</v>
      </c>
      <c r="AE3" s="234">
        <v>262.753535353532</v>
      </c>
      <c r="AF3" s="234">
        <v>313.972727272723</v>
      </c>
      <c r="AG3" s="234">
        <v>350.668686868682</v>
      </c>
      <c r="AH3" s="234">
        <v>360.053535353531</v>
      </c>
      <c r="AI3" s="234">
        <v>326.602020202016</v>
      </c>
      <c r="AJ3" s="234">
        <v>322.763636363632</v>
      </c>
      <c r="AK3" s="234">
        <v>278.356565656562</v>
      </c>
      <c r="AL3" s="234">
        <v>219.152525252522</v>
      </c>
      <c r="AM3" s="234">
        <v>266.998989898986</v>
      </c>
      <c r="AN3" s="234">
        <v>278.591919191915</v>
      </c>
      <c r="AO3" s="234">
        <v>271.128282828279</v>
      </c>
      <c r="AP3" s="234">
        <v>273.051515151511</v>
      </c>
      <c r="AQ3" s="234">
        <v>292.167676767673</v>
      </c>
      <c r="AR3" s="234">
        <v>250.010101010098</v>
      </c>
      <c r="AS3" s="234">
        <v>257.405050505047</v>
      </c>
      <c r="AT3" s="234">
        <v>276.207165656562</v>
      </c>
      <c r="AU3" s="234">
        <v>262.831382828279</v>
      </c>
      <c r="AV3" s="235">
        <v>328.357575757571</v>
      </c>
      <c r="AW3" s="236">
        <v>0.24930886924267</v>
      </c>
      <c r="AX3" s="237">
        <v>0.09387399256229</v>
      </c>
    </row>
    <row r="4" ht="9.75" customHeight="1">
      <c r="A4" s="2" t="s">
        <v>66</v>
      </c>
      <c r="B4" s="234">
        <v>117.1229388</v>
      </c>
      <c r="C4" s="234">
        <v>128.8210906</v>
      </c>
      <c r="D4" s="234">
        <v>133.1255862</v>
      </c>
      <c r="E4" s="234">
        <v>136.3208124</v>
      </c>
      <c r="F4" s="234">
        <v>148.226676</v>
      </c>
      <c r="G4" s="234">
        <v>155.3242324</v>
      </c>
      <c r="H4" s="234">
        <v>157.0301208</v>
      </c>
      <c r="I4" s="234">
        <v>171.3312992</v>
      </c>
      <c r="J4" s="234">
        <v>178.831021</v>
      </c>
      <c r="K4" s="234">
        <v>197.9360872</v>
      </c>
      <c r="L4" s="234">
        <v>195.0369608</v>
      </c>
      <c r="M4" s="234">
        <v>202.8327824</v>
      </c>
      <c r="N4" s="234">
        <v>198.563642</v>
      </c>
      <c r="O4" s="234">
        <v>217.0013788</v>
      </c>
      <c r="P4" s="234">
        <v>212.6217534</v>
      </c>
      <c r="Q4" s="234">
        <v>222.5123706</v>
      </c>
      <c r="R4" s="234">
        <v>225.057945</v>
      </c>
      <c r="S4" s="234">
        <v>257.9073452</v>
      </c>
      <c r="T4" s="234">
        <v>266.069976999999</v>
      </c>
      <c r="U4" s="234">
        <v>286.248957399999</v>
      </c>
      <c r="V4" s="234">
        <v>303.7762978</v>
      </c>
      <c r="W4" s="234">
        <v>310.7545304</v>
      </c>
      <c r="X4" s="234">
        <v>316.3494908</v>
      </c>
      <c r="Y4" s="234">
        <v>307.612337</v>
      </c>
      <c r="Z4" s="234">
        <v>290.547744444441</v>
      </c>
      <c r="AA4" s="234">
        <v>295.794323232319</v>
      </c>
      <c r="AB4" s="234">
        <v>307.386991919188</v>
      </c>
      <c r="AC4" s="234">
        <v>315.28565454545</v>
      </c>
      <c r="AD4" s="234">
        <v>322.324897979794</v>
      </c>
      <c r="AE4" s="234">
        <v>327.966580808076</v>
      </c>
      <c r="AF4" s="234">
        <v>334.17073434343</v>
      </c>
      <c r="AG4" s="234">
        <v>354.70307474747</v>
      </c>
      <c r="AH4" s="234">
        <v>348.790621212117</v>
      </c>
      <c r="AI4" s="234">
        <v>330.980925252521</v>
      </c>
      <c r="AJ4" s="234">
        <v>345.111782828278</v>
      </c>
      <c r="AK4" s="234">
        <v>356.871077777773</v>
      </c>
      <c r="AL4" s="234">
        <v>331.632029292925</v>
      </c>
      <c r="AM4" s="234">
        <v>349.385639393935</v>
      </c>
      <c r="AN4" s="234">
        <v>336.25036464646</v>
      </c>
      <c r="AO4" s="234">
        <v>338.509360606056</v>
      </c>
      <c r="AP4" s="234">
        <v>362.800140404036</v>
      </c>
      <c r="AQ4" s="234">
        <v>354.630136363632</v>
      </c>
      <c r="AR4" s="234">
        <v>369.495526262621</v>
      </c>
      <c r="AS4" s="234">
        <v>376.409165656561</v>
      </c>
      <c r="AT4" s="234">
        <v>366.549235353531</v>
      </c>
      <c r="AU4" s="234">
        <v>350.927119191915</v>
      </c>
      <c r="AV4" s="235">
        <v>376.543869696965</v>
      </c>
      <c r="AW4" s="236">
        <v>0.072997353971</v>
      </c>
      <c r="AX4" s="237">
        <v>0.10764995217323</v>
      </c>
    </row>
    <row r="5" ht="9.75" customHeight="1">
      <c r="A5" s="2" t="s">
        <v>68</v>
      </c>
      <c r="B5" s="234">
        <v>8.860897</v>
      </c>
      <c r="C5" s="234">
        <v>10.16462</v>
      </c>
      <c r="D5" s="234">
        <v>11.070597</v>
      </c>
      <c r="E5" s="234">
        <v>12.6439034</v>
      </c>
      <c r="F5" s="234">
        <v>13.5498804</v>
      </c>
      <c r="G5" s="234">
        <v>15.003863</v>
      </c>
      <c r="H5" s="234">
        <v>14.4558574</v>
      </c>
      <c r="I5" s="234">
        <v>15.4192866</v>
      </c>
      <c r="J5" s="234">
        <v>16.2722308</v>
      </c>
      <c r="K5" s="234">
        <v>16.7804618</v>
      </c>
      <c r="L5" s="234">
        <v>15.1762196</v>
      </c>
      <c r="M5" s="234">
        <v>17.2489182</v>
      </c>
      <c r="N5" s="234">
        <v>19.202293</v>
      </c>
      <c r="O5" s="234">
        <v>16.2103592</v>
      </c>
      <c r="P5" s="234">
        <v>18.0134744</v>
      </c>
      <c r="Q5" s="234">
        <v>16.9218826</v>
      </c>
      <c r="R5" s="234">
        <v>24.6204774</v>
      </c>
      <c r="S5" s="234">
        <v>22.9013308</v>
      </c>
      <c r="T5" s="234">
        <v>20.749083</v>
      </c>
      <c r="U5" s="234">
        <v>23.6084348</v>
      </c>
      <c r="V5" s="234">
        <v>26.2468166</v>
      </c>
      <c r="W5" s="234">
        <v>20.0287208</v>
      </c>
      <c r="X5" s="234">
        <v>18.34051</v>
      </c>
      <c r="Y5" s="234">
        <v>20.9788918</v>
      </c>
      <c r="Z5" s="234">
        <v>24.3995074</v>
      </c>
      <c r="AA5" s="234">
        <v>23.5509826</v>
      </c>
      <c r="AB5" s="234">
        <v>21.9467404</v>
      </c>
      <c r="AC5" s="234">
        <v>26.3086882</v>
      </c>
      <c r="AD5" s="234">
        <v>26.4589478</v>
      </c>
      <c r="AE5" s="234">
        <v>20.2717878</v>
      </c>
      <c r="AF5" s="234">
        <v>27.5284426</v>
      </c>
      <c r="AG5" s="234">
        <v>31.4484504</v>
      </c>
      <c r="AH5" s="234">
        <v>26.4368508</v>
      </c>
      <c r="AI5" s="234">
        <v>24.6204774</v>
      </c>
      <c r="AJ5" s="234">
        <v>32.7123199999998</v>
      </c>
      <c r="AK5" s="234">
        <v>33.0748799999998</v>
      </c>
      <c r="AL5" s="234">
        <v>28.4353299999998</v>
      </c>
      <c r="AM5" s="234">
        <v>24.8615899999999</v>
      </c>
      <c r="AN5" s="234">
        <v>19.7531899999999</v>
      </c>
      <c r="AO5" s="234">
        <v>25.0763799999999</v>
      </c>
      <c r="AP5" s="234">
        <v>27.6113899999998</v>
      </c>
      <c r="AQ5" s="234">
        <v>30.3048499999998</v>
      </c>
      <c r="AR5" s="234">
        <v>27.0421499999999</v>
      </c>
      <c r="AS5" s="234">
        <v>38.8920299999998</v>
      </c>
      <c r="AT5" s="234">
        <v>26.4449599999999</v>
      </c>
      <c r="AU5" s="234">
        <v>36.7384622329998</v>
      </c>
      <c r="AV5" s="235">
        <v>35.7958962419998</v>
      </c>
      <c r="AW5" s="236">
        <v>-0.02565610967577</v>
      </c>
      <c r="AX5" s="237">
        <v>0.01023367233574</v>
      </c>
    </row>
    <row r="6" ht="9.75" customHeight="1">
      <c r="A6" s="28" t="s">
        <v>69</v>
      </c>
      <c r="B6" s="238">
        <v>324.957573173735</v>
      </c>
      <c r="C6" s="238">
        <v>338.923084337371</v>
      </c>
      <c r="D6" s="238">
        <v>371.417395321209</v>
      </c>
      <c r="E6" s="238">
        <v>377.119261254542</v>
      </c>
      <c r="F6" s="238">
        <v>417.804839228279</v>
      </c>
      <c r="G6" s="238">
        <v>423.820014591916</v>
      </c>
      <c r="H6" s="238">
        <v>443.739513553532</v>
      </c>
      <c r="I6" s="238">
        <v>465.466747416158</v>
      </c>
      <c r="J6" s="238">
        <v>473.316383113127</v>
      </c>
      <c r="K6" s="238">
        <v>522.001397484844</v>
      </c>
      <c r="L6" s="238">
        <v>516.428331915147</v>
      </c>
      <c r="M6" s="238">
        <v>509.903922822218</v>
      </c>
      <c r="N6" s="238">
        <v>443.623510757573</v>
      </c>
      <c r="O6" s="238">
        <v>519.540020828279</v>
      </c>
      <c r="P6" s="238">
        <v>516.57058133535</v>
      </c>
      <c r="Q6" s="238">
        <v>521.436273402016</v>
      </c>
      <c r="R6" s="238">
        <v>516.188523410097</v>
      </c>
      <c r="S6" s="238">
        <v>596.337968929289</v>
      </c>
      <c r="T6" s="238">
        <v>625.496837777773</v>
      </c>
      <c r="U6" s="238">
        <v>637.444260886864</v>
      </c>
      <c r="V6" s="238">
        <v>617.205942682824</v>
      </c>
      <c r="W6" s="238">
        <v>627.757998674743</v>
      </c>
      <c r="X6" s="238">
        <v>590.100101810098</v>
      </c>
      <c r="Y6" s="238">
        <v>556.976077284845</v>
      </c>
      <c r="Z6" s="238">
        <v>589.67149426868</v>
      </c>
      <c r="AA6" s="238">
        <v>615.169548256558</v>
      </c>
      <c r="AB6" s="238">
        <v>621.246863632316</v>
      </c>
      <c r="AC6" s="238">
        <v>597.238787189892</v>
      </c>
      <c r="AD6" s="238">
        <v>632.111118507063</v>
      </c>
      <c r="AE6" s="238">
        <v>610.991903961609</v>
      </c>
      <c r="AF6" s="238">
        <v>675.671904216153</v>
      </c>
      <c r="AG6" s="238">
        <v>736.820212016153</v>
      </c>
      <c r="AH6" s="238">
        <v>735.281007365648</v>
      </c>
      <c r="AI6" s="238">
        <v>682.203422854537</v>
      </c>
      <c r="AJ6" s="238">
        <v>700.587739191911</v>
      </c>
      <c r="AK6" s="238">
        <v>668.302523434335</v>
      </c>
      <c r="AL6" s="238">
        <v>579.219884545447</v>
      </c>
      <c r="AM6" s="238">
        <v>641.246219292921</v>
      </c>
      <c r="AN6" s="238">
        <v>634.595473838376</v>
      </c>
      <c r="AO6" s="238">
        <v>634.714023434336</v>
      </c>
      <c r="AP6" s="238">
        <v>663.463045555547</v>
      </c>
      <c r="AQ6" s="238">
        <v>677.102663131305</v>
      </c>
      <c r="AR6" s="238">
        <v>646.547777272719</v>
      </c>
      <c r="AS6" s="238">
        <v>672.706246161608</v>
      </c>
      <c r="AT6" s="238">
        <v>669.201361010093</v>
      </c>
      <c r="AU6" s="238">
        <v>650.496964253194</v>
      </c>
      <c r="AV6" s="238">
        <v>740.697341696536</v>
      </c>
      <c r="AW6" s="239">
        <v>0.13866379857063</v>
      </c>
      <c r="AX6" s="240">
        <v>0.21175761520863</v>
      </c>
    </row>
    <row r="7" ht="9.75" customHeight="1">
      <c r="A7" s="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5"/>
      <c r="AW7" s="236"/>
      <c r="AX7" s="237"/>
    </row>
    <row r="8" ht="9.75" customHeight="1">
      <c r="A8" s="2" t="s">
        <v>70</v>
      </c>
      <c r="B8" s="234">
        <v>1.2109156</v>
      </c>
      <c r="C8" s="234">
        <v>1.2285932</v>
      </c>
      <c r="D8" s="234">
        <v>1.2551096</v>
      </c>
      <c r="E8" s="234">
        <v>1.480499</v>
      </c>
      <c r="F8" s="234">
        <v>1.32582</v>
      </c>
      <c r="G8" s="234">
        <v>1.5158542</v>
      </c>
      <c r="H8" s="234">
        <v>1.524693</v>
      </c>
      <c r="I8" s="234">
        <v>1.4849184</v>
      </c>
      <c r="J8" s="234">
        <v>2.960998</v>
      </c>
      <c r="K8" s="234">
        <v>4.971825</v>
      </c>
      <c r="L8" s="234">
        <v>5.1353428</v>
      </c>
      <c r="M8" s="234">
        <v>4.9408892</v>
      </c>
      <c r="N8" s="234">
        <v>5.7054454</v>
      </c>
      <c r="O8" s="234">
        <v>7.6632396</v>
      </c>
      <c r="P8" s="234">
        <v>10.5358496</v>
      </c>
      <c r="Q8" s="234">
        <v>14.9729272</v>
      </c>
      <c r="R8" s="234">
        <v>14.5000514</v>
      </c>
      <c r="S8" s="234">
        <v>17.4964046</v>
      </c>
      <c r="T8" s="234">
        <v>18.207928</v>
      </c>
      <c r="U8" s="234">
        <v>19.6486524</v>
      </c>
      <c r="V8" s="234">
        <v>20.6562756</v>
      </c>
      <c r="W8" s="234">
        <v>21.0275052</v>
      </c>
      <c r="X8" s="234">
        <v>21.8892882</v>
      </c>
      <c r="Y8" s="234">
        <v>15.8037744</v>
      </c>
      <c r="Z8" s="234">
        <v>13.3289104</v>
      </c>
      <c r="AA8" s="234">
        <v>18.1681534</v>
      </c>
      <c r="AB8" s="234">
        <v>16.4313292</v>
      </c>
      <c r="AC8" s="234">
        <v>20.0050505050502</v>
      </c>
      <c r="AD8" s="234">
        <v>23.8474747474744</v>
      </c>
      <c r="AE8" s="234">
        <v>28.2787878787875</v>
      </c>
      <c r="AF8" s="234">
        <v>28.6121212121208</v>
      </c>
      <c r="AG8" s="234">
        <v>26.0181818181815</v>
      </c>
      <c r="AH8" s="234">
        <v>33.1959595959592</v>
      </c>
      <c r="AI8" s="234">
        <v>32.5787878787874</v>
      </c>
      <c r="AJ8" s="234">
        <v>26.8070707070703</v>
      </c>
      <c r="AK8" s="234">
        <v>34.1010101010096</v>
      </c>
      <c r="AL8" s="234">
        <v>41.9262626262621</v>
      </c>
      <c r="AM8" s="234">
        <v>41.50505050505</v>
      </c>
      <c r="AN8" s="234">
        <v>39.1080808080803</v>
      </c>
      <c r="AO8" s="234">
        <v>35.4878787878783</v>
      </c>
      <c r="AP8" s="234">
        <v>39.6090909090904</v>
      </c>
      <c r="AQ8" s="234">
        <v>43.4212121212116</v>
      </c>
      <c r="AR8" s="234">
        <v>37.6666666666662</v>
      </c>
      <c r="AS8" s="234">
        <v>37.254545454545</v>
      </c>
      <c r="AT8" s="234">
        <v>40.7259595959591</v>
      </c>
      <c r="AU8" s="234">
        <v>40.6331313131308</v>
      </c>
      <c r="AV8" s="235">
        <v>39.7363636363631</v>
      </c>
      <c r="AW8" s="236">
        <v>-0.02206986397505</v>
      </c>
      <c r="AX8" s="237">
        <v>0.01136021036655</v>
      </c>
    </row>
    <row r="9" ht="9.75" customHeight="1">
      <c r="A9" s="2" t="s">
        <v>71</v>
      </c>
      <c r="B9" s="234">
        <v>23.975245</v>
      </c>
      <c r="C9" s="234">
        <v>26.2247196</v>
      </c>
      <c r="D9" s="234">
        <v>27.4312158</v>
      </c>
      <c r="E9" s="234">
        <v>28.7084224</v>
      </c>
      <c r="F9" s="234">
        <v>30.7236688</v>
      </c>
      <c r="G9" s="234">
        <v>39.8099552</v>
      </c>
      <c r="H9" s="234">
        <v>43.2040544</v>
      </c>
      <c r="I9" s="234">
        <v>50.6949374</v>
      </c>
      <c r="J9" s="234">
        <v>57.9073982</v>
      </c>
      <c r="K9" s="234">
        <v>65.6855422</v>
      </c>
      <c r="L9" s="234">
        <v>72.3058034</v>
      </c>
      <c r="M9" s="234">
        <v>82.9344604</v>
      </c>
      <c r="N9" s="234">
        <v>93.492407</v>
      </c>
      <c r="O9" s="234">
        <v>102.7643082</v>
      </c>
      <c r="P9" s="234">
        <v>116.6014496</v>
      </c>
      <c r="Q9" s="234">
        <v>128.9315756</v>
      </c>
      <c r="R9" s="234">
        <v>130.792143</v>
      </c>
      <c r="S9" s="234">
        <v>141.1512166</v>
      </c>
      <c r="T9" s="234">
        <v>151.5058708</v>
      </c>
      <c r="U9" s="234">
        <v>166.6246382</v>
      </c>
      <c r="V9" s="234">
        <v>178.4023392</v>
      </c>
      <c r="W9" s="234">
        <v>182.4505096</v>
      </c>
      <c r="X9" s="234">
        <v>185.636897</v>
      </c>
      <c r="Y9" s="234">
        <v>199.1293252</v>
      </c>
      <c r="Z9" s="234">
        <v>204.7242856</v>
      </c>
      <c r="AA9" s="234">
        <v>206.7483708</v>
      </c>
      <c r="AB9" s="234">
        <v>217.8189678</v>
      </c>
      <c r="AC9" s="234">
        <v>223.378573</v>
      </c>
      <c r="AD9" s="234">
        <v>235.11208</v>
      </c>
      <c r="AE9" s="234">
        <v>242.7532226</v>
      </c>
      <c r="AF9" s="234">
        <v>253.9519822</v>
      </c>
      <c r="AG9" s="234">
        <v>265.8136518</v>
      </c>
      <c r="AH9" s="234">
        <v>279.027657799999</v>
      </c>
      <c r="AI9" s="234">
        <v>291.5213016</v>
      </c>
      <c r="AJ9" s="234">
        <v>293.0548334</v>
      </c>
      <c r="AK9" s="234">
        <v>304.4568854</v>
      </c>
      <c r="AL9" s="234">
        <v>267.926125</v>
      </c>
      <c r="AM9" s="234">
        <v>286.1428918</v>
      </c>
      <c r="AN9" s="234">
        <v>305.615999999998</v>
      </c>
      <c r="AO9" s="234">
        <v>320.796999999998</v>
      </c>
      <c r="AP9" s="234">
        <v>337.456999999998</v>
      </c>
      <c r="AQ9" s="234">
        <v>348.804999999998</v>
      </c>
      <c r="AR9" s="234">
        <v>374.015299999998</v>
      </c>
      <c r="AS9" s="234">
        <v>369.555999999998</v>
      </c>
      <c r="AT9" s="234">
        <v>390.987999999998</v>
      </c>
      <c r="AU9" s="234">
        <v>403.250999999998</v>
      </c>
      <c r="AV9" s="235">
        <v>429.608752234444</v>
      </c>
      <c r="AW9" s="236">
        <v>0.06536313891411</v>
      </c>
      <c r="AX9" s="237">
        <v>0.12282064557076</v>
      </c>
    </row>
    <row r="10" ht="9.75" customHeight="1">
      <c r="A10" s="25" t="s">
        <v>143</v>
      </c>
      <c r="B10" s="234">
        <v>3.955363</v>
      </c>
      <c r="C10" s="234">
        <v>4.1630748</v>
      </c>
      <c r="D10" s="234">
        <v>4.2558822</v>
      </c>
      <c r="E10" s="234">
        <v>3.5708752</v>
      </c>
      <c r="F10" s="234">
        <v>4.0260734</v>
      </c>
      <c r="G10" s="234">
        <v>4.3044956</v>
      </c>
      <c r="H10" s="234">
        <v>4.397303</v>
      </c>
      <c r="I10" s="234">
        <v>5.2237308</v>
      </c>
      <c r="J10" s="234">
        <v>5.3165382</v>
      </c>
      <c r="K10" s="234">
        <v>6.0457392</v>
      </c>
      <c r="L10" s="234">
        <v>6.1385466</v>
      </c>
      <c r="M10" s="234">
        <v>6.2357734</v>
      </c>
      <c r="N10" s="234">
        <v>6.5009374</v>
      </c>
      <c r="O10" s="234">
        <v>6.827973</v>
      </c>
      <c r="P10" s="234">
        <v>6.9428774</v>
      </c>
      <c r="Q10" s="234">
        <v>7.3406234</v>
      </c>
      <c r="R10" s="234">
        <v>7.5925292</v>
      </c>
      <c r="S10" s="234">
        <v>8.4543122</v>
      </c>
      <c r="T10" s="234">
        <v>8.9316074</v>
      </c>
      <c r="U10" s="234">
        <v>9.3381922</v>
      </c>
      <c r="V10" s="234">
        <v>10.363493</v>
      </c>
      <c r="W10" s="234">
        <v>11.3048252</v>
      </c>
      <c r="X10" s="234">
        <v>12.1047366</v>
      </c>
      <c r="Y10" s="234">
        <v>11.468343</v>
      </c>
      <c r="Z10" s="234">
        <v>9.6077756</v>
      </c>
      <c r="AA10" s="234">
        <v>8.9669626</v>
      </c>
      <c r="AB10" s="234">
        <v>13.0725852</v>
      </c>
      <c r="AC10" s="234">
        <v>16.7804618</v>
      </c>
      <c r="AD10" s="234">
        <v>17.036787</v>
      </c>
      <c r="AE10" s="234">
        <v>17.3063704</v>
      </c>
      <c r="AF10" s="234">
        <v>18.4200592</v>
      </c>
      <c r="AG10" s="234">
        <v>16.8511722</v>
      </c>
      <c r="AH10" s="234">
        <v>18.8310634</v>
      </c>
      <c r="AI10" s="234">
        <v>15.8612266</v>
      </c>
      <c r="AJ10" s="234">
        <v>13.5808162</v>
      </c>
      <c r="AK10" s="234">
        <v>19.0829692</v>
      </c>
      <c r="AL10" s="234">
        <v>21.6859958</v>
      </c>
      <c r="AM10" s="234">
        <v>23.1930112</v>
      </c>
      <c r="AN10" s="234">
        <v>22.8132727272724</v>
      </c>
      <c r="AO10" s="234">
        <v>21.8012808080805</v>
      </c>
      <c r="AP10" s="234">
        <v>26.4079585858582</v>
      </c>
      <c r="AQ10" s="234">
        <v>29.0772636363633</v>
      </c>
      <c r="AR10" s="234">
        <v>22.7629999999999</v>
      </c>
      <c r="AS10" s="234">
        <v>24.0119999999999</v>
      </c>
      <c r="AT10" s="234">
        <v>24.9319999999999</v>
      </c>
      <c r="AU10" s="234">
        <v>21.6909999999999</v>
      </c>
      <c r="AV10" s="235">
        <v>20.7909999999999</v>
      </c>
      <c r="AW10" s="236">
        <v>-0.04149186238647</v>
      </c>
      <c r="AX10" s="237">
        <v>0.00594392931089</v>
      </c>
    </row>
    <row r="11" ht="9.75" customHeight="1">
      <c r="A11" s="25" t="s">
        <v>72</v>
      </c>
      <c r="B11" s="234">
        <v>3.4648096</v>
      </c>
      <c r="C11" s="234">
        <v>3.8492974</v>
      </c>
      <c r="D11" s="234">
        <v>4.2912374</v>
      </c>
      <c r="E11" s="234">
        <v>4.7817908</v>
      </c>
      <c r="F11" s="234">
        <v>5.3165382</v>
      </c>
      <c r="G11" s="234">
        <v>5.9175766</v>
      </c>
      <c r="H11" s="234">
        <v>6.2799674</v>
      </c>
      <c r="I11" s="234">
        <v>6.9561356</v>
      </c>
      <c r="J11" s="234">
        <v>7.5704322</v>
      </c>
      <c r="K11" s="234">
        <v>8.595733</v>
      </c>
      <c r="L11" s="234">
        <v>9.5149682</v>
      </c>
      <c r="M11" s="234">
        <v>10.0364574</v>
      </c>
      <c r="N11" s="234">
        <v>10.2574274</v>
      </c>
      <c r="O11" s="234">
        <v>11.9191218</v>
      </c>
      <c r="P11" s="234">
        <v>13.0946822</v>
      </c>
      <c r="Q11" s="234">
        <v>14.2923396</v>
      </c>
      <c r="R11" s="234">
        <v>14.2216292</v>
      </c>
      <c r="S11" s="234">
        <v>15.003863</v>
      </c>
      <c r="T11" s="234">
        <v>15.0966704</v>
      </c>
      <c r="U11" s="234">
        <v>16.7141708</v>
      </c>
      <c r="V11" s="234">
        <v>18.3051548</v>
      </c>
      <c r="W11" s="234">
        <v>21.3633796</v>
      </c>
      <c r="X11" s="234">
        <v>21.4694452</v>
      </c>
      <c r="Y11" s="234">
        <v>24.505573</v>
      </c>
      <c r="Z11" s="234">
        <v>26.3528822</v>
      </c>
      <c r="AA11" s="234">
        <v>27.5063456</v>
      </c>
      <c r="AB11" s="234">
        <v>27.7273156</v>
      </c>
      <c r="AC11" s="234">
        <v>22.3975192</v>
      </c>
      <c r="AD11" s="234">
        <v>27.9836408</v>
      </c>
      <c r="AE11" s="234">
        <v>32.2969752</v>
      </c>
      <c r="AF11" s="234">
        <v>32.2041678</v>
      </c>
      <c r="AG11" s="234">
        <v>35.5408148</v>
      </c>
      <c r="AH11" s="234">
        <v>31.399837</v>
      </c>
      <c r="AI11" s="234">
        <v>30.5071182</v>
      </c>
      <c r="AJ11" s="234">
        <v>33.5078908</v>
      </c>
      <c r="AK11" s="234">
        <v>30.7059912</v>
      </c>
      <c r="AL11" s="234">
        <v>31.5059026</v>
      </c>
      <c r="AM11" s="234">
        <v>33.7067638</v>
      </c>
      <c r="AN11" s="234">
        <v>36.0048518</v>
      </c>
      <c r="AO11" s="234">
        <v>39.8563999999998</v>
      </c>
      <c r="AP11" s="234">
        <v>39.5761099999998</v>
      </c>
      <c r="AQ11" s="234">
        <v>42.7719665699998</v>
      </c>
      <c r="AR11" s="234">
        <v>44.5099423899998</v>
      </c>
      <c r="AS11" s="234">
        <v>46.1679999999998</v>
      </c>
      <c r="AT11" s="234">
        <v>40.8969999999998</v>
      </c>
      <c r="AU11" s="234">
        <v>40.2365429999998</v>
      </c>
      <c r="AV11" s="235">
        <v>48.1538875699998</v>
      </c>
      <c r="AW11" s="236">
        <v>0.19676999747753</v>
      </c>
      <c r="AX11" s="237">
        <v>0.01376669295132</v>
      </c>
    </row>
    <row r="12" ht="9.75" customHeight="1">
      <c r="A12" s="25" t="s">
        <v>73</v>
      </c>
      <c r="B12" s="234">
        <v>0.3447132</v>
      </c>
      <c r="C12" s="234">
        <v>0.3933266</v>
      </c>
      <c r="D12" s="234">
        <v>0.4375206</v>
      </c>
      <c r="E12" s="234">
        <v>0.4551982</v>
      </c>
      <c r="F12" s="234">
        <v>0.508231</v>
      </c>
      <c r="G12" s="234">
        <v>0.5568444</v>
      </c>
      <c r="H12" s="234">
        <v>0.6098772</v>
      </c>
      <c r="I12" s="234">
        <v>1.0739142</v>
      </c>
      <c r="J12" s="234">
        <v>0.5789414</v>
      </c>
      <c r="K12" s="234">
        <v>0.5789414</v>
      </c>
      <c r="L12" s="234">
        <v>0.6054578</v>
      </c>
      <c r="M12" s="234">
        <v>0.6319742</v>
      </c>
      <c r="N12" s="234">
        <v>0.950171</v>
      </c>
      <c r="O12" s="234">
        <v>1.082753</v>
      </c>
      <c r="P12" s="234">
        <v>0.9766874</v>
      </c>
      <c r="Q12" s="234">
        <v>1.1578828</v>
      </c>
      <c r="R12" s="234">
        <v>1.0562366</v>
      </c>
      <c r="S12" s="234">
        <v>1.1843992</v>
      </c>
      <c r="T12" s="234">
        <v>2.2936686</v>
      </c>
      <c r="U12" s="234">
        <v>4.2116882</v>
      </c>
      <c r="V12" s="234">
        <v>3.3012918</v>
      </c>
      <c r="W12" s="234">
        <v>4.0128152</v>
      </c>
      <c r="X12" s="234">
        <v>4.8127266</v>
      </c>
      <c r="Y12" s="234">
        <v>4.8259848</v>
      </c>
      <c r="Z12" s="234">
        <v>4.9541474</v>
      </c>
      <c r="AA12" s="234">
        <v>5.0115996</v>
      </c>
      <c r="AB12" s="234">
        <v>5.1176652</v>
      </c>
      <c r="AC12" s="234">
        <v>5.1397622</v>
      </c>
      <c r="AD12" s="234">
        <v>5.8247692</v>
      </c>
      <c r="AE12" s="234">
        <v>6.651197</v>
      </c>
      <c r="AF12" s="234">
        <v>5.502153</v>
      </c>
      <c r="AG12" s="234">
        <v>6.3727748</v>
      </c>
      <c r="AH12" s="234">
        <v>6.5716478</v>
      </c>
      <c r="AI12" s="234">
        <v>6.5495508</v>
      </c>
      <c r="AJ12" s="234">
        <v>7.1859444</v>
      </c>
      <c r="AK12" s="234">
        <v>7.6057874</v>
      </c>
      <c r="AL12" s="234">
        <v>7.07104</v>
      </c>
      <c r="AM12" s="234">
        <v>7.5262382</v>
      </c>
      <c r="AN12" s="234">
        <v>7.181525</v>
      </c>
      <c r="AO12" s="234">
        <v>7.41169913611797</v>
      </c>
      <c r="AP12" s="234">
        <v>6.88263937287446</v>
      </c>
      <c r="AQ12" s="234">
        <v>7.13040999999997</v>
      </c>
      <c r="AR12" s="234">
        <v>9.03765999999997</v>
      </c>
      <c r="AS12" s="234">
        <v>11.2933299999999</v>
      </c>
      <c r="AT12" s="234">
        <v>9.22306999999997</v>
      </c>
      <c r="AU12" s="234">
        <v>8.63639999999997</v>
      </c>
      <c r="AV12" s="235">
        <v>9.64045999999996</v>
      </c>
      <c r="AW12" s="236">
        <v>0.1162590906024</v>
      </c>
      <c r="AX12" s="237">
        <v>0.00275610666722</v>
      </c>
    </row>
    <row r="13" ht="9.75" customHeight="1">
      <c r="A13" s="25" t="s">
        <v>74</v>
      </c>
      <c r="B13" s="234">
        <v>2.629543</v>
      </c>
      <c r="C13" s="234">
        <v>2.8239966</v>
      </c>
      <c r="D13" s="234">
        <v>3.1642904</v>
      </c>
      <c r="E13" s="234">
        <v>3.3940992</v>
      </c>
      <c r="F13" s="234">
        <v>3.6990378</v>
      </c>
      <c r="G13" s="234">
        <v>3.8272004</v>
      </c>
      <c r="H13" s="234">
        <v>4.2779792</v>
      </c>
      <c r="I13" s="234">
        <v>4.441497</v>
      </c>
      <c r="J13" s="234">
        <v>4.7685326</v>
      </c>
      <c r="K13" s="234">
        <v>5.2237308</v>
      </c>
      <c r="L13" s="234">
        <v>5.4667978</v>
      </c>
      <c r="M13" s="234">
        <v>5.8026722</v>
      </c>
      <c r="N13" s="234">
        <v>6.0236422</v>
      </c>
      <c r="O13" s="234">
        <v>6.2004182</v>
      </c>
      <c r="P13" s="234">
        <v>6.6998104</v>
      </c>
      <c r="Q13" s="234">
        <v>7.0135878</v>
      </c>
      <c r="R13" s="234">
        <v>8.0035334</v>
      </c>
      <c r="S13" s="234">
        <v>8.39686</v>
      </c>
      <c r="T13" s="234">
        <v>8.1184378</v>
      </c>
      <c r="U13" s="234">
        <v>8.5692166</v>
      </c>
      <c r="V13" s="234">
        <v>9.3868056</v>
      </c>
      <c r="W13" s="234">
        <v>9.8861978</v>
      </c>
      <c r="X13" s="234">
        <v>10.6551734</v>
      </c>
      <c r="Y13" s="234">
        <v>10.4342034</v>
      </c>
      <c r="Z13" s="234">
        <v>10.3988482</v>
      </c>
      <c r="AA13" s="234">
        <v>10.1778782</v>
      </c>
      <c r="AB13" s="234">
        <v>11.2341148</v>
      </c>
      <c r="AC13" s="234">
        <v>9.6873248</v>
      </c>
      <c r="AD13" s="234">
        <v>11.6760548</v>
      </c>
      <c r="AE13" s="234">
        <v>12.81626</v>
      </c>
      <c r="AF13" s="234">
        <v>12.9444226</v>
      </c>
      <c r="AG13" s="234">
        <v>13.3289104</v>
      </c>
      <c r="AH13" s="234">
        <v>13.2095866</v>
      </c>
      <c r="AI13" s="234">
        <v>13.8150444</v>
      </c>
      <c r="AJ13" s="234">
        <v>14.5442454</v>
      </c>
      <c r="AK13" s="234">
        <v>16.1794234</v>
      </c>
      <c r="AL13" s="234">
        <v>17.6201478</v>
      </c>
      <c r="AM13" s="234">
        <v>18.0444102</v>
      </c>
      <c r="AN13" s="234">
        <v>18.5570606</v>
      </c>
      <c r="AO13" s="234">
        <v>17.5249999999999</v>
      </c>
      <c r="AP13" s="234">
        <v>17.9809999999999</v>
      </c>
      <c r="AQ13" s="234">
        <v>19.5943471639999</v>
      </c>
      <c r="AR13" s="234">
        <v>19.5016722169999</v>
      </c>
      <c r="AS13" s="234">
        <v>19.0398999999999</v>
      </c>
      <c r="AT13" s="234">
        <v>19.8452099999999</v>
      </c>
      <c r="AU13" s="234">
        <v>20.0439999999999</v>
      </c>
      <c r="AV13" s="235">
        <v>21.5999999999999</v>
      </c>
      <c r="AW13" s="236">
        <v>0.07762921601534</v>
      </c>
      <c r="AX13" s="237">
        <v>0.00617521395907</v>
      </c>
    </row>
    <row r="14" ht="9.75" customHeight="1">
      <c r="A14" s="25" t="s">
        <v>75</v>
      </c>
      <c r="B14" s="234">
        <v>0.0</v>
      </c>
      <c r="C14" s="234">
        <v>0.0</v>
      </c>
      <c r="D14" s="234">
        <v>0.0</v>
      </c>
      <c r="E14" s="234">
        <v>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234">
        <v>0.0</v>
      </c>
      <c r="X14" s="234">
        <v>0.0</v>
      </c>
      <c r="Y14" s="234">
        <v>0.0</v>
      </c>
      <c r="Z14" s="234">
        <v>0.0</v>
      </c>
      <c r="AA14" s="234">
        <v>0.0</v>
      </c>
      <c r="AB14" s="234">
        <v>0.0</v>
      </c>
      <c r="AC14" s="234">
        <v>0.0</v>
      </c>
      <c r="AD14" s="234">
        <v>0.0</v>
      </c>
      <c r="AE14" s="234">
        <v>0.0</v>
      </c>
      <c r="AF14" s="234">
        <v>0.0</v>
      </c>
      <c r="AG14" s="234">
        <v>0.0</v>
      </c>
      <c r="AH14" s="234">
        <v>0.0</v>
      </c>
      <c r="AI14" s="234">
        <v>0.0</v>
      </c>
      <c r="AJ14" s="234">
        <v>0.0</v>
      </c>
      <c r="AK14" s="234">
        <v>0.0</v>
      </c>
      <c r="AL14" s="234">
        <v>0.0</v>
      </c>
      <c r="AM14" s="234">
        <v>0.0</v>
      </c>
      <c r="AN14" s="234">
        <v>0.0</v>
      </c>
      <c r="AO14" s="234">
        <v>0.0</v>
      </c>
      <c r="AP14" s="234">
        <v>0.0</v>
      </c>
      <c r="AQ14" s="234">
        <v>0.0</v>
      </c>
      <c r="AR14" s="234">
        <v>0.0</v>
      </c>
      <c r="AS14" s="234">
        <v>0.0</v>
      </c>
      <c r="AT14" s="234">
        <v>0.0</v>
      </c>
      <c r="AU14" s="234">
        <v>0.0</v>
      </c>
      <c r="AV14" s="235">
        <v>0.0</v>
      </c>
      <c r="AW14" s="241" t="s">
        <v>107</v>
      </c>
      <c r="AX14" s="242" t="s">
        <v>107</v>
      </c>
    </row>
    <row r="15" ht="9.75" customHeight="1">
      <c r="A15" s="25" t="s">
        <v>76</v>
      </c>
      <c r="B15" s="234">
        <v>1.3965304</v>
      </c>
      <c r="C15" s="234">
        <v>1.4318856</v>
      </c>
      <c r="D15" s="234">
        <v>1.6616944</v>
      </c>
      <c r="E15" s="234">
        <v>2.7930608</v>
      </c>
      <c r="F15" s="234">
        <v>3.2791948</v>
      </c>
      <c r="G15" s="234">
        <v>4.1056226</v>
      </c>
      <c r="H15" s="234">
        <v>5.3960874</v>
      </c>
      <c r="I15" s="234">
        <v>6.0236422</v>
      </c>
      <c r="J15" s="234">
        <v>6.2225152</v>
      </c>
      <c r="K15" s="234">
        <v>7.711853</v>
      </c>
      <c r="L15" s="234">
        <v>8.9316074</v>
      </c>
      <c r="M15" s="234">
        <v>10.584463</v>
      </c>
      <c r="N15" s="234">
        <v>12.1666082</v>
      </c>
      <c r="O15" s="234">
        <v>12.2328992</v>
      </c>
      <c r="P15" s="234">
        <v>14.2481456</v>
      </c>
      <c r="Q15" s="234">
        <v>14.58402</v>
      </c>
      <c r="R15" s="234">
        <v>15.0966704</v>
      </c>
      <c r="S15" s="234">
        <v>15.8170326</v>
      </c>
      <c r="T15" s="234">
        <v>18.0620878</v>
      </c>
      <c r="U15" s="234">
        <v>20.2496908</v>
      </c>
      <c r="V15" s="234">
        <v>22.6184892</v>
      </c>
      <c r="W15" s="234">
        <v>25.1419666</v>
      </c>
      <c r="X15" s="234">
        <v>30.8429926</v>
      </c>
      <c r="Y15" s="234">
        <v>34.2017366</v>
      </c>
      <c r="Z15" s="234">
        <v>34.670193</v>
      </c>
      <c r="AA15" s="234">
        <v>36.9815392</v>
      </c>
      <c r="AB15" s="234">
        <v>44.5431326</v>
      </c>
      <c r="AC15" s="234">
        <v>47.2743218</v>
      </c>
      <c r="AD15" s="234">
        <v>47.486453</v>
      </c>
      <c r="AE15" s="234">
        <v>51.287137</v>
      </c>
      <c r="AF15" s="234">
        <v>51.463913</v>
      </c>
      <c r="AG15" s="234">
        <v>53.8592278</v>
      </c>
      <c r="AH15" s="234">
        <v>57.2798434</v>
      </c>
      <c r="AI15" s="234">
        <v>57.9339146</v>
      </c>
      <c r="AJ15" s="234">
        <v>60.612071</v>
      </c>
      <c r="AK15" s="234">
        <v>62.8969008</v>
      </c>
      <c r="AL15" s="234">
        <v>60.4529726</v>
      </c>
      <c r="AM15" s="234">
        <v>59.5469956</v>
      </c>
      <c r="AN15" s="234">
        <v>60.5413606</v>
      </c>
      <c r="AO15" s="234">
        <v>70.0872646</v>
      </c>
      <c r="AP15" s="234">
        <v>77.2309999999997</v>
      </c>
      <c r="AQ15" s="234">
        <v>81.5989999999996</v>
      </c>
      <c r="AR15" s="234">
        <v>83.1629999999996</v>
      </c>
      <c r="AS15" s="234">
        <v>86.8409999999996</v>
      </c>
      <c r="AT15" s="234">
        <v>85.9619999999996</v>
      </c>
      <c r="AU15" s="234">
        <v>76.7759999999997</v>
      </c>
      <c r="AV15" s="235">
        <v>83.6699999999996</v>
      </c>
      <c r="AW15" s="236">
        <v>0.08979368209839</v>
      </c>
      <c r="AX15" s="237">
        <v>0.02392037771642</v>
      </c>
    </row>
    <row r="16" ht="9.75" customHeight="1">
      <c r="A16" s="25" t="s">
        <v>77</v>
      </c>
      <c r="B16" s="234">
        <v>3.482223832684</v>
      </c>
      <c r="C16" s="234">
        <v>4.929495030385</v>
      </c>
      <c r="D16" s="234">
        <v>5.149916720565</v>
      </c>
      <c r="E16" s="234">
        <v>5.328918880985</v>
      </c>
      <c r="F16" s="234">
        <v>5.763083779786</v>
      </c>
      <c r="G16" s="234">
        <v>6.409412799626</v>
      </c>
      <c r="H16" s="234">
        <v>7.809781368766</v>
      </c>
      <c r="I16" s="234">
        <v>7.316486419366</v>
      </c>
      <c r="J16" s="234">
        <v>8.094300819366</v>
      </c>
      <c r="K16" s="234">
        <v>8.129074788606</v>
      </c>
      <c r="L16" s="234">
        <v>8.155042878686</v>
      </c>
      <c r="M16" s="234">
        <v>8.73227350725</v>
      </c>
      <c r="N16" s="234">
        <v>9.98841388511</v>
      </c>
      <c r="O16" s="234">
        <v>10.74680699273</v>
      </c>
      <c r="P16" s="234">
        <v>11.38090859043</v>
      </c>
      <c r="Q16" s="234">
        <v>12.4614025090909</v>
      </c>
      <c r="R16" s="234">
        <v>12.610528450505</v>
      </c>
      <c r="S16" s="234">
        <v>13.1580181797979</v>
      </c>
      <c r="T16" s="234">
        <v>17.8822465393939</v>
      </c>
      <c r="U16" s="234">
        <v>18.8681450767676</v>
      </c>
      <c r="V16" s="234">
        <v>21.2279817979797</v>
      </c>
      <c r="W16" s="234">
        <v>32.3481929919191</v>
      </c>
      <c r="X16" s="234">
        <v>38.8426927575757</v>
      </c>
      <c r="Y16" s="234">
        <v>39.7403737252525</v>
      </c>
      <c r="Z16" s="234">
        <v>43.5331130343434</v>
      </c>
      <c r="AA16" s="234">
        <v>49.9721657070706</v>
      </c>
      <c r="AB16" s="234">
        <v>51.258052420202</v>
      </c>
      <c r="AC16" s="234">
        <v>50.0861159717171</v>
      </c>
      <c r="AD16" s="234">
        <v>56.0843407878787</v>
      </c>
      <c r="AE16" s="234">
        <v>59.2566796989898</v>
      </c>
      <c r="AF16" s="234">
        <v>63.2778687535353</v>
      </c>
      <c r="AG16" s="234">
        <v>72.3927634907575</v>
      </c>
      <c r="AH16" s="234">
        <v>76.2889766449191</v>
      </c>
      <c r="AI16" s="234">
        <v>77.4628242889494</v>
      </c>
      <c r="AJ16" s="234">
        <v>78.2633861092221</v>
      </c>
      <c r="AK16" s="234">
        <v>81.0901723743635</v>
      </c>
      <c r="AL16" s="234">
        <v>74.647924445808</v>
      </c>
      <c r="AM16" s="234">
        <v>78.7079295458383</v>
      </c>
      <c r="AN16" s="234">
        <v>80.2193963535757</v>
      </c>
      <c r="AO16" s="234">
        <v>78.5614223138383</v>
      </c>
      <c r="AP16" s="234">
        <v>81.0598620190805</v>
      </c>
      <c r="AQ16" s="234">
        <v>81.7092125802319</v>
      </c>
      <c r="AR16" s="234">
        <v>85.368612655737</v>
      </c>
      <c r="AS16" s="234">
        <v>85.498253314141</v>
      </c>
      <c r="AT16" s="234">
        <v>84.4874969043733</v>
      </c>
      <c r="AU16" s="234">
        <v>89.8423672463935</v>
      </c>
      <c r="AV16" s="235">
        <v>90.3032402483891</v>
      </c>
      <c r="AW16" s="236">
        <v>0.00512979598716</v>
      </c>
      <c r="AX16" s="237">
        <v>0.02581675164402</v>
      </c>
    </row>
    <row r="17" ht="9.75" customHeight="1">
      <c r="A17" s="28" t="s">
        <v>78</v>
      </c>
      <c r="B17" s="238">
        <v>40.459343632684</v>
      </c>
      <c r="C17" s="238">
        <v>45.044388830385</v>
      </c>
      <c r="D17" s="238">
        <v>47.646867120565</v>
      </c>
      <c r="E17" s="238">
        <v>50.512864480985</v>
      </c>
      <c r="F17" s="238">
        <v>54.641647779786</v>
      </c>
      <c r="G17" s="238">
        <v>66.446961799626</v>
      </c>
      <c r="H17" s="238">
        <v>73.4997429687659</v>
      </c>
      <c r="I17" s="238">
        <v>83.215262019366</v>
      </c>
      <c r="J17" s="238">
        <v>93.419656619366</v>
      </c>
      <c r="K17" s="238">
        <v>106.942439388606</v>
      </c>
      <c r="L17" s="238">
        <v>116.253566878686</v>
      </c>
      <c r="M17" s="238">
        <v>129.89896330725</v>
      </c>
      <c r="N17" s="238">
        <v>145.08505248511</v>
      </c>
      <c r="O17" s="238">
        <v>159.43751999273</v>
      </c>
      <c r="P17" s="238">
        <v>180.48041079043</v>
      </c>
      <c r="Q17" s="238">
        <v>200.75435890909</v>
      </c>
      <c r="R17" s="238">
        <v>203.873321650505</v>
      </c>
      <c r="S17" s="238">
        <v>220.662106379797</v>
      </c>
      <c r="T17" s="238">
        <v>240.098517339393</v>
      </c>
      <c r="U17" s="238">
        <v>264.224394276767</v>
      </c>
      <c r="V17" s="238">
        <v>284.261830997979</v>
      </c>
      <c r="W17" s="238">
        <v>307.535392191919</v>
      </c>
      <c r="X17" s="238">
        <v>326.253952357575</v>
      </c>
      <c r="Y17" s="238">
        <v>340.109314125252</v>
      </c>
      <c r="Z17" s="238">
        <v>347.570155434343</v>
      </c>
      <c r="AA17" s="238">
        <v>363.53301510707</v>
      </c>
      <c r="AB17" s="238">
        <v>387.203162820202</v>
      </c>
      <c r="AC17" s="238">
        <v>394.749129276767</v>
      </c>
      <c r="AD17" s="238">
        <v>425.051600335353</v>
      </c>
      <c r="AE17" s="238">
        <v>450.646629777777</v>
      </c>
      <c r="AF17" s="238">
        <v>466.376687765656</v>
      </c>
      <c r="AG17" s="238">
        <v>490.177497108939</v>
      </c>
      <c r="AH17" s="238">
        <v>515.804572240878</v>
      </c>
      <c r="AI17" s="238">
        <v>526.229768367737</v>
      </c>
      <c r="AJ17" s="238">
        <v>527.556258016292</v>
      </c>
      <c r="AK17" s="238">
        <v>556.119139875373</v>
      </c>
      <c r="AL17" s="238">
        <v>522.83637087207</v>
      </c>
      <c r="AM17" s="238">
        <v>548.373290850888</v>
      </c>
      <c r="AN17" s="238">
        <v>570.041547888927</v>
      </c>
      <c r="AO17" s="238">
        <v>591.527945645913</v>
      </c>
      <c r="AP17" s="238">
        <v>626.204660886901</v>
      </c>
      <c r="AQ17" s="238">
        <v>654.108412071804</v>
      </c>
      <c r="AR17" s="238">
        <v>676.025853929401</v>
      </c>
      <c r="AS17" s="238">
        <v>679.663028768684</v>
      </c>
      <c r="AT17" s="238">
        <v>697.06073650033</v>
      </c>
      <c r="AU17" s="238">
        <v>701.110441559522</v>
      </c>
      <c r="AV17" s="238">
        <v>743.503703689196</v>
      </c>
      <c r="AW17" s="239">
        <v>0.06046588346362</v>
      </c>
      <c r="AX17" s="240">
        <v>0.21255993843079</v>
      </c>
    </row>
    <row r="18" ht="9.75" customHeight="1">
      <c r="A18" s="10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5"/>
      <c r="AW18" s="236"/>
      <c r="AX18" s="237"/>
    </row>
    <row r="19" ht="9.75" customHeight="1">
      <c r="A19" s="25" t="s">
        <v>144</v>
      </c>
      <c r="B19" s="234">
        <v>17.3062776</v>
      </c>
      <c r="C19" s="234">
        <v>17.343406</v>
      </c>
      <c r="D19" s="234">
        <v>17.698055</v>
      </c>
      <c r="E19" s="234">
        <v>18.1550278</v>
      </c>
      <c r="F19" s="234">
        <v>16.60169</v>
      </c>
      <c r="G19" s="234">
        <v>20.956187</v>
      </c>
      <c r="H19" s="234">
        <v>16.4440124</v>
      </c>
      <c r="I19" s="234">
        <v>17.0555016</v>
      </c>
      <c r="J19" s="234">
        <v>18.8286482</v>
      </c>
      <c r="K19" s="234">
        <v>21.8783252</v>
      </c>
      <c r="L19" s="234">
        <v>23.4778556</v>
      </c>
      <c r="M19" s="234">
        <v>20.0188548</v>
      </c>
      <c r="N19" s="234">
        <v>24.5208026</v>
      </c>
      <c r="O19" s="234">
        <v>24.5078996</v>
      </c>
      <c r="P19" s="234">
        <v>27.6019318</v>
      </c>
      <c r="Q19" s="234">
        <v>28.7323296</v>
      </c>
      <c r="R19" s="234">
        <v>30.2267344</v>
      </c>
      <c r="S19" s="234">
        <v>30.3061866</v>
      </c>
      <c r="T19" s="234">
        <v>30.0399256</v>
      </c>
      <c r="U19" s="234">
        <v>28.8515592</v>
      </c>
      <c r="V19" s="234">
        <v>30.9319682</v>
      </c>
      <c r="W19" s="234">
        <v>31.0982592</v>
      </c>
      <c r="X19" s="234">
        <v>36.0176334</v>
      </c>
      <c r="Y19" s="234">
        <v>35.7895992</v>
      </c>
      <c r="Z19" s="234">
        <v>35.2855308</v>
      </c>
      <c r="AA19" s="234">
        <v>31.4978482</v>
      </c>
      <c r="AB19" s="234">
        <v>31.4369152</v>
      </c>
      <c r="AC19" s="234">
        <v>34.8378204</v>
      </c>
      <c r="AD19" s="234">
        <v>36.714937</v>
      </c>
      <c r="AE19" s="234">
        <v>35.71599</v>
      </c>
      <c r="AF19" s="234">
        <v>37.0741352</v>
      </c>
      <c r="AG19" s="234">
        <v>34.2475252</v>
      </c>
      <c r="AH19" s="234">
        <v>36.1205748</v>
      </c>
      <c r="AI19" s="234">
        <v>37.1752022</v>
      </c>
      <c r="AJ19" s="234">
        <v>40.507233</v>
      </c>
      <c r="AK19" s="234">
        <v>41.8465736</v>
      </c>
      <c r="AL19" s="234">
        <v>41.8413154</v>
      </c>
      <c r="AM19" s="234">
        <v>39.9378164</v>
      </c>
      <c r="AN19" s="234">
        <v>35.9596502</v>
      </c>
      <c r="AO19" s="234">
        <v>34.1236666666662</v>
      </c>
      <c r="AP19" s="234">
        <v>33.9397777777773</v>
      </c>
      <c r="AQ19" s="234">
        <v>31.8473333333329</v>
      </c>
      <c r="AR19" s="234">
        <v>33.8106969696965</v>
      </c>
      <c r="AS19" s="234">
        <v>36.6392727272722</v>
      </c>
      <c r="AT19" s="234">
        <v>39.4825151515146</v>
      </c>
      <c r="AU19" s="234">
        <v>33.9243535353531</v>
      </c>
      <c r="AV19" s="235">
        <v>30.2768787878784</v>
      </c>
      <c r="AW19" s="236">
        <v>-0.10751788318157</v>
      </c>
      <c r="AX19" s="237">
        <v>0.00865584332496</v>
      </c>
    </row>
    <row r="20" ht="9.75" customHeight="1">
      <c r="A20" s="25" t="s">
        <v>79</v>
      </c>
      <c r="B20" s="243" t="s">
        <v>80</v>
      </c>
      <c r="C20" s="243" t="s">
        <v>80</v>
      </c>
      <c r="D20" s="243" t="s">
        <v>80</v>
      </c>
      <c r="E20" s="243" t="s">
        <v>80</v>
      </c>
      <c r="F20" s="243" t="s">
        <v>80</v>
      </c>
      <c r="G20" s="243" t="s">
        <v>80</v>
      </c>
      <c r="H20" s="243" t="s">
        <v>80</v>
      </c>
      <c r="I20" s="243" t="s">
        <v>80</v>
      </c>
      <c r="J20" s="243" t="s">
        <v>80</v>
      </c>
      <c r="K20" s="243" t="s">
        <v>80</v>
      </c>
      <c r="L20" s="243" t="s">
        <v>80</v>
      </c>
      <c r="M20" s="243" t="s">
        <v>80</v>
      </c>
      <c r="N20" s="243" t="s">
        <v>80</v>
      </c>
      <c r="O20" s="243" t="s">
        <v>80</v>
      </c>
      <c r="P20" s="243" t="s">
        <v>80</v>
      </c>
      <c r="Q20" s="243" t="s">
        <v>80</v>
      </c>
      <c r="R20" s="243" t="s">
        <v>80</v>
      </c>
      <c r="S20" s="243" t="s">
        <v>80</v>
      </c>
      <c r="T20" s="243" t="s">
        <v>80</v>
      </c>
      <c r="U20" s="243" t="s">
        <v>80</v>
      </c>
      <c r="V20" s="234">
        <v>1.3125618</v>
      </c>
      <c r="W20" s="234">
        <v>0.8043308</v>
      </c>
      <c r="X20" s="234">
        <v>0.8043308</v>
      </c>
      <c r="Y20" s="234">
        <v>0.6982652</v>
      </c>
      <c r="Z20" s="234">
        <v>0.6982652</v>
      </c>
      <c r="AA20" s="234">
        <v>0.6982652</v>
      </c>
      <c r="AB20" s="234">
        <v>1.7545018</v>
      </c>
      <c r="AC20" s="234">
        <v>1.745663</v>
      </c>
      <c r="AD20" s="234">
        <v>2.3953148</v>
      </c>
      <c r="AE20" s="234">
        <v>1.8252122</v>
      </c>
      <c r="AF20" s="234">
        <v>1.5600482</v>
      </c>
      <c r="AG20" s="234">
        <v>1.5335318</v>
      </c>
      <c r="AH20" s="234">
        <v>1.7103078</v>
      </c>
      <c r="AI20" s="234">
        <v>1.9533748</v>
      </c>
      <c r="AJ20" s="234">
        <v>1.5114348</v>
      </c>
      <c r="AK20" s="234">
        <v>1.5335318</v>
      </c>
      <c r="AL20" s="234">
        <v>1.2993036</v>
      </c>
      <c r="AM20" s="234">
        <v>2.0196658</v>
      </c>
      <c r="AN20" s="234">
        <v>2.4704446</v>
      </c>
      <c r="AO20" s="234">
        <v>2.7577056</v>
      </c>
      <c r="AP20" s="234">
        <v>3.00939999999999</v>
      </c>
      <c r="AQ20" s="234">
        <v>2.51799999999999</v>
      </c>
      <c r="AR20" s="234">
        <v>2.36399999999999</v>
      </c>
      <c r="AS20" s="234">
        <v>2.23199999999999</v>
      </c>
      <c r="AT20" s="234">
        <v>2.30839999999999</v>
      </c>
      <c r="AU20" s="234">
        <v>3.44629999999999</v>
      </c>
      <c r="AV20" s="235">
        <v>2.67579999999999</v>
      </c>
      <c r="AW20" s="236">
        <v>-0.2235731035471</v>
      </c>
      <c r="AX20" s="237">
        <v>7.6498324051E-4</v>
      </c>
    </row>
    <row r="21" ht="9.75" customHeight="1">
      <c r="A21" s="25" t="s">
        <v>145</v>
      </c>
      <c r="B21" s="243" t="s">
        <v>80</v>
      </c>
      <c r="C21" s="243" t="s">
        <v>80</v>
      </c>
      <c r="D21" s="243" t="s">
        <v>80</v>
      </c>
      <c r="E21" s="243" t="s">
        <v>80</v>
      </c>
      <c r="F21" s="243" t="s">
        <v>80</v>
      </c>
      <c r="G21" s="243" t="s">
        <v>80</v>
      </c>
      <c r="H21" s="243" t="s">
        <v>80</v>
      </c>
      <c r="I21" s="243" t="s">
        <v>80</v>
      </c>
      <c r="J21" s="243" t="s">
        <v>80</v>
      </c>
      <c r="K21" s="243" t="s">
        <v>80</v>
      </c>
      <c r="L21" s="243" t="s">
        <v>80</v>
      </c>
      <c r="M21" s="243" t="s">
        <v>80</v>
      </c>
      <c r="N21" s="243" t="s">
        <v>80</v>
      </c>
      <c r="O21" s="243" t="s">
        <v>80</v>
      </c>
      <c r="P21" s="243" t="s">
        <v>80</v>
      </c>
      <c r="Q21" s="243" t="s">
        <v>80</v>
      </c>
      <c r="R21" s="243" t="s">
        <v>80</v>
      </c>
      <c r="S21" s="243" t="s">
        <v>80</v>
      </c>
      <c r="T21" s="243" t="s">
        <v>80</v>
      </c>
      <c r="U21" s="243" t="s">
        <v>80</v>
      </c>
      <c r="V21" s="234">
        <v>0.022097</v>
      </c>
      <c r="W21" s="234">
        <v>0.022097</v>
      </c>
      <c r="X21" s="234">
        <v>0.022097</v>
      </c>
      <c r="Y21" s="234">
        <v>0.022097</v>
      </c>
      <c r="Z21" s="234">
        <v>0.022097</v>
      </c>
      <c r="AA21" s="234">
        <v>0.022097</v>
      </c>
      <c r="AB21" s="234">
        <v>0.022097</v>
      </c>
      <c r="AC21" s="234">
        <v>0.022097</v>
      </c>
      <c r="AD21" s="234">
        <v>0.022097</v>
      </c>
      <c r="AE21" s="234">
        <v>0.022097</v>
      </c>
      <c r="AF21" s="234">
        <v>0.022097</v>
      </c>
      <c r="AG21" s="234">
        <v>0.0176776</v>
      </c>
      <c r="AH21" s="234">
        <v>0.022097</v>
      </c>
      <c r="AI21" s="234">
        <v>0.0265164</v>
      </c>
      <c r="AJ21" s="234">
        <v>0.0176776</v>
      </c>
      <c r="AK21" s="234">
        <v>0.022097</v>
      </c>
      <c r="AL21" s="234">
        <v>0.0309358</v>
      </c>
      <c r="AM21" s="234">
        <v>0.0265164</v>
      </c>
      <c r="AN21" s="234">
        <v>0.0265164</v>
      </c>
      <c r="AO21" s="234">
        <v>0.0132582</v>
      </c>
      <c r="AP21" s="234">
        <v>0.036</v>
      </c>
      <c r="AQ21" s="234">
        <v>0.035</v>
      </c>
      <c r="AR21" s="234">
        <v>0.035</v>
      </c>
      <c r="AS21" s="234">
        <v>0.039</v>
      </c>
      <c r="AT21" s="234">
        <v>0.04444444444444</v>
      </c>
      <c r="AU21" s="234">
        <v>0.04444444444444</v>
      </c>
      <c r="AV21" s="235">
        <v>0.03755555555556</v>
      </c>
      <c r="AW21" s="236">
        <v>-0.15500000119209</v>
      </c>
      <c r="AX21" s="237">
        <v>1.073674048E-5</v>
      </c>
    </row>
    <row r="22" ht="9.75" customHeight="1">
      <c r="A22" s="25" t="s">
        <v>146</v>
      </c>
      <c r="B22" s="234">
        <v>0.272</v>
      </c>
      <c r="C22" s="234">
        <v>0.299</v>
      </c>
      <c r="D22" s="234">
        <v>0.238</v>
      </c>
      <c r="E22" s="234">
        <v>0.244</v>
      </c>
      <c r="F22" s="234">
        <v>0.23</v>
      </c>
      <c r="G22" s="234">
        <v>0.246</v>
      </c>
      <c r="H22" s="234">
        <v>0.134</v>
      </c>
      <c r="I22" s="234">
        <v>0.18</v>
      </c>
      <c r="J22" s="234">
        <v>0.171</v>
      </c>
      <c r="K22" s="234">
        <v>0.24</v>
      </c>
      <c r="L22" s="234">
        <v>0.183</v>
      </c>
      <c r="M22" s="234">
        <v>0.109</v>
      </c>
      <c r="N22" s="234">
        <v>0.224</v>
      </c>
      <c r="O22" s="234">
        <v>0.223</v>
      </c>
      <c r="P22" s="234">
        <v>0.234</v>
      </c>
      <c r="Q22" s="234">
        <v>0.278</v>
      </c>
      <c r="R22" s="234">
        <v>0.381</v>
      </c>
      <c r="S22" s="234">
        <v>0.333</v>
      </c>
      <c r="T22" s="234">
        <v>0.336</v>
      </c>
      <c r="U22" s="234">
        <v>0.351</v>
      </c>
      <c r="V22" s="234">
        <v>0.287</v>
      </c>
      <c r="W22" s="234">
        <v>0.343</v>
      </c>
      <c r="X22" s="234">
        <v>0.429</v>
      </c>
      <c r="Y22" s="234">
        <v>0.359</v>
      </c>
      <c r="Z22" s="234">
        <v>0.305</v>
      </c>
      <c r="AA22" s="234">
        <v>0.266</v>
      </c>
      <c r="AB22" s="234">
        <v>0.229</v>
      </c>
      <c r="AC22" s="234">
        <v>0.341</v>
      </c>
      <c r="AD22" s="234">
        <v>0.254</v>
      </c>
      <c r="AE22" s="234">
        <v>0.346</v>
      </c>
      <c r="AF22" s="234">
        <v>0.338</v>
      </c>
      <c r="AG22" s="234">
        <v>0.239</v>
      </c>
      <c r="AH22" s="234">
        <v>0.305</v>
      </c>
      <c r="AI22" s="234">
        <v>0.389</v>
      </c>
      <c r="AJ22" s="234">
        <v>0.341</v>
      </c>
      <c r="AK22" s="234">
        <v>0.46</v>
      </c>
      <c r="AL22" s="234">
        <v>0.441</v>
      </c>
      <c r="AM22" s="234">
        <v>0.36</v>
      </c>
      <c r="AN22" s="234">
        <v>0.247</v>
      </c>
      <c r="AO22" s="234">
        <v>0.317</v>
      </c>
      <c r="AP22" s="234">
        <v>0.288</v>
      </c>
      <c r="AQ22" s="234">
        <v>0.359</v>
      </c>
      <c r="AR22" s="234">
        <v>0.389</v>
      </c>
      <c r="AS22" s="234">
        <v>0.41</v>
      </c>
      <c r="AT22" s="234">
        <v>0.328</v>
      </c>
      <c r="AU22" s="234">
        <v>0.312</v>
      </c>
      <c r="AV22" s="235">
        <v>0.19925252525251</v>
      </c>
      <c r="AW22" s="236">
        <v>-0.36137011647224</v>
      </c>
      <c r="AX22" s="237">
        <v>5.696421431E-5</v>
      </c>
    </row>
    <row r="23" ht="9.75" customHeight="1">
      <c r="A23" s="25" t="s">
        <v>147</v>
      </c>
      <c r="B23" s="234">
        <v>2.0019882</v>
      </c>
      <c r="C23" s="234">
        <v>2.010827</v>
      </c>
      <c r="D23" s="234">
        <v>2.0240852</v>
      </c>
      <c r="E23" s="234">
        <v>1.303723</v>
      </c>
      <c r="F23" s="234">
        <v>1.8384704</v>
      </c>
      <c r="G23" s="234">
        <v>2.1522478</v>
      </c>
      <c r="H23" s="234">
        <v>2.1743448</v>
      </c>
      <c r="I23" s="234">
        <v>2.0947956</v>
      </c>
      <c r="J23" s="234">
        <v>2.5720908</v>
      </c>
      <c r="K23" s="234">
        <v>2.0815374</v>
      </c>
      <c r="L23" s="234">
        <v>2.452767</v>
      </c>
      <c r="M23" s="234">
        <v>2.9521592</v>
      </c>
      <c r="N23" s="234">
        <v>3.5222618</v>
      </c>
      <c r="O23" s="234">
        <v>2.9079652</v>
      </c>
      <c r="P23" s="234">
        <v>3.31455</v>
      </c>
      <c r="Q23" s="234">
        <v>3.7078766</v>
      </c>
      <c r="R23" s="234">
        <v>3.6150692</v>
      </c>
      <c r="S23" s="234">
        <v>3.0449666</v>
      </c>
      <c r="T23" s="234">
        <v>3.3499052</v>
      </c>
      <c r="U23" s="234">
        <v>3.2570978</v>
      </c>
      <c r="V23" s="234">
        <v>2.231797</v>
      </c>
      <c r="W23" s="234">
        <v>2.3246044</v>
      </c>
      <c r="X23" s="234">
        <v>2.5367356</v>
      </c>
      <c r="Y23" s="234">
        <v>2.5941878</v>
      </c>
      <c r="Z23" s="234">
        <v>2.6869952</v>
      </c>
      <c r="AA23" s="234">
        <v>1.8826644</v>
      </c>
      <c r="AB23" s="234">
        <v>2.4439282</v>
      </c>
      <c r="AC23" s="234">
        <v>2.0594404</v>
      </c>
      <c r="AD23" s="234">
        <v>1.9401166</v>
      </c>
      <c r="AE23" s="234">
        <v>1.4672408</v>
      </c>
      <c r="AF23" s="234">
        <v>2.3157656</v>
      </c>
      <c r="AG23" s="234">
        <v>2.9212234</v>
      </c>
      <c r="AH23" s="234">
        <v>2.7480622</v>
      </c>
      <c r="AI23" s="234">
        <v>3.0953888</v>
      </c>
      <c r="AJ23" s="234">
        <v>2.754095</v>
      </c>
      <c r="AK23" s="234">
        <v>2.395737</v>
      </c>
      <c r="AL23" s="234">
        <v>1.0978242</v>
      </c>
      <c r="AM23" s="234">
        <v>2.1456728</v>
      </c>
      <c r="AN23" s="234">
        <v>2.8980008</v>
      </c>
      <c r="AO23" s="234">
        <v>3.093453</v>
      </c>
      <c r="AP23" s="234">
        <v>4.27099999999998</v>
      </c>
      <c r="AQ23" s="234">
        <v>4.00499999999998</v>
      </c>
      <c r="AR23" s="234">
        <v>2.83299999999999</v>
      </c>
      <c r="AS23" s="234">
        <v>2.87099999999999</v>
      </c>
      <c r="AT23" s="234">
        <v>3.58899999999999</v>
      </c>
      <c r="AU23" s="234">
        <v>5.61559199999998</v>
      </c>
      <c r="AV23" s="235">
        <v>2.84874099199999</v>
      </c>
      <c r="AW23" s="236">
        <v>-0.49270868301392</v>
      </c>
      <c r="AX23" s="237">
        <v>8.1442523515E-4</v>
      </c>
    </row>
    <row r="24" ht="9.75" customHeight="1">
      <c r="A24" s="25" t="s">
        <v>148</v>
      </c>
      <c r="B24" s="234">
        <v>2.231797</v>
      </c>
      <c r="C24" s="234">
        <v>2.1036344</v>
      </c>
      <c r="D24" s="234">
        <v>1.8959226</v>
      </c>
      <c r="E24" s="234">
        <v>1.4672408</v>
      </c>
      <c r="F24" s="234">
        <v>1.1976574</v>
      </c>
      <c r="G24" s="234">
        <v>1.7103078</v>
      </c>
      <c r="H24" s="234">
        <v>1.1755604</v>
      </c>
      <c r="I24" s="234">
        <v>1.2551096</v>
      </c>
      <c r="J24" s="234">
        <v>1.082753</v>
      </c>
      <c r="K24" s="234">
        <v>1.7324048</v>
      </c>
      <c r="L24" s="234">
        <v>1.8163734</v>
      </c>
      <c r="M24" s="234">
        <v>1.4407244</v>
      </c>
      <c r="N24" s="234">
        <v>1.966633</v>
      </c>
      <c r="O24" s="234">
        <v>1.8252122</v>
      </c>
      <c r="P24" s="234">
        <v>2.2892492</v>
      </c>
      <c r="Q24" s="234">
        <v>2.3953148</v>
      </c>
      <c r="R24" s="234">
        <v>2.0594404</v>
      </c>
      <c r="S24" s="234">
        <v>1.6749526</v>
      </c>
      <c r="T24" s="234">
        <v>1.6528556</v>
      </c>
      <c r="U24" s="234">
        <v>1.303723</v>
      </c>
      <c r="V24" s="234">
        <v>1.6749526</v>
      </c>
      <c r="W24" s="234">
        <v>1.8738256</v>
      </c>
      <c r="X24" s="234">
        <v>2.4660252</v>
      </c>
      <c r="Y24" s="234">
        <v>2.1036344</v>
      </c>
      <c r="Z24" s="234">
        <v>1.6395974</v>
      </c>
      <c r="AA24" s="234">
        <v>1.524693</v>
      </c>
      <c r="AB24" s="234">
        <v>1.2551096</v>
      </c>
      <c r="AC24" s="234">
        <v>1.6395974</v>
      </c>
      <c r="AD24" s="234">
        <v>1.5954034</v>
      </c>
      <c r="AE24" s="234">
        <v>1.7810182</v>
      </c>
      <c r="AF24" s="234">
        <v>2.2804104</v>
      </c>
      <c r="AG24" s="234">
        <v>2.408573</v>
      </c>
      <c r="AH24" s="234">
        <v>2.0815374</v>
      </c>
      <c r="AI24" s="234">
        <v>1.8826644</v>
      </c>
      <c r="AJ24" s="234">
        <v>2.2097</v>
      </c>
      <c r="AK24" s="234">
        <v>2.3113462</v>
      </c>
      <c r="AL24" s="234">
        <v>2.4660252</v>
      </c>
      <c r="AM24" s="234">
        <v>2.8460936</v>
      </c>
      <c r="AN24" s="234">
        <v>1.7942764</v>
      </c>
      <c r="AO24" s="234">
        <v>2.56299999999999</v>
      </c>
      <c r="AP24" s="234">
        <v>3.02699999999999</v>
      </c>
      <c r="AQ24" s="234">
        <v>3.25699999999999</v>
      </c>
      <c r="AR24" s="234">
        <v>2.53939393939391</v>
      </c>
      <c r="AS24" s="234">
        <v>2.38787878787876</v>
      </c>
      <c r="AT24" s="234">
        <v>2.99898989898986</v>
      </c>
      <c r="AU24" s="234">
        <v>3.39999999999996</v>
      </c>
      <c r="AV24" s="235">
        <v>2.78686868686865</v>
      </c>
      <c r="AW24" s="236">
        <v>-0.18033273518085</v>
      </c>
      <c r="AX24" s="237">
        <v>7.9673662549E-4</v>
      </c>
    </row>
    <row r="25" ht="9.75" customHeight="1">
      <c r="A25" s="25" t="s">
        <v>81</v>
      </c>
      <c r="B25" s="234">
        <v>0.022097</v>
      </c>
      <c r="C25" s="234">
        <v>0.022097</v>
      </c>
      <c r="D25" s="234">
        <v>0.022097</v>
      </c>
      <c r="E25" s="234">
        <v>0.022097</v>
      </c>
      <c r="F25" s="234">
        <v>0.022097</v>
      </c>
      <c r="G25" s="234">
        <v>0.022097</v>
      </c>
      <c r="H25" s="234">
        <v>0.022097</v>
      </c>
      <c r="I25" s="234">
        <v>0.022097</v>
      </c>
      <c r="J25" s="234">
        <v>0.022097</v>
      </c>
      <c r="K25" s="234">
        <v>0.022097</v>
      </c>
      <c r="L25" s="234">
        <v>0.022097</v>
      </c>
      <c r="M25" s="234">
        <v>0.022097</v>
      </c>
      <c r="N25" s="234">
        <v>0.022097</v>
      </c>
      <c r="O25" s="234">
        <v>0.022097</v>
      </c>
      <c r="P25" s="234">
        <v>0.022097</v>
      </c>
      <c r="Q25" s="234">
        <v>0.022097</v>
      </c>
      <c r="R25" s="234">
        <v>0.022097</v>
      </c>
      <c r="S25" s="234">
        <v>0.022097</v>
      </c>
      <c r="T25" s="234">
        <v>0.022097</v>
      </c>
      <c r="U25" s="234">
        <v>0.022097</v>
      </c>
      <c r="V25" s="234">
        <v>0.0353552</v>
      </c>
      <c r="W25" s="234">
        <v>0.0353552</v>
      </c>
      <c r="X25" s="234">
        <v>0.0353552</v>
      </c>
      <c r="Y25" s="234">
        <v>0.0353552</v>
      </c>
      <c r="Z25" s="234">
        <v>0.022097</v>
      </c>
      <c r="AA25" s="234">
        <v>0.022097</v>
      </c>
      <c r="AB25" s="234">
        <v>0.022097</v>
      </c>
      <c r="AC25" s="234">
        <v>0.022097</v>
      </c>
      <c r="AD25" s="234">
        <v>0.022097</v>
      </c>
      <c r="AE25" s="234">
        <v>0.0353552</v>
      </c>
      <c r="AF25" s="234">
        <v>0.0353552</v>
      </c>
      <c r="AG25" s="234">
        <v>0.022097</v>
      </c>
      <c r="AH25" s="234">
        <v>0.022097</v>
      </c>
      <c r="AI25" s="234">
        <v>0.022097</v>
      </c>
      <c r="AJ25" s="234">
        <v>0.0353552</v>
      </c>
      <c r="AK25" s="234">
        <v>0.0309358</v>
      </c>
      <c r="AL25" s="234">
        <v>0.0265164</v>
      </c>
      <c r="AM25" s="234">
        <v>0.0309358</v>
      </c>
      <c r="AN25" s="234">
        <v>0.022097</v>
      </c>
      <c r="AO25" s="234">
        <v>0.0265164</v>
      </c>
      <c r="AP25" s="234">
        <v>0.02323232323232</v>
      </c>
      <c r="AQ25" s="234">
        <v>0.02323232323232</v>
      </c>
      <c r="AR25" s="234">
        <v>0.02828282828283</v>
      </c>
      <c r="AS25" s="234">
        <v>0.02626262626263</v>
      </c>
      <c r="AT25" s="234">
        <v>0.01919191919192</v>
      </c>
      <c r="AU25" s="234">
        <v>0.02121212121212</v>
      </c>
      <c r="AV25" s="235">
        <v>0.01703907515151</v>
      </c>
      <c r="AW25" s="236">
        <v>-0.19672931730747</v>
      </c>
      <c r="AX25" s="237">
        <v>4.87129319E-6</v>
      </c>
    </row>
    <row r="26" ht="9.75" customHeight="1">
      <c r="A26" s="25" t="s">
        <v>149</v>
      </c>
      <c r="B26" s="234">
        <v>9.5193876</v>
      </c>
      <c r="C26" s="234">
        <v>10.5667854</v>
      </c>
      <c r="D26" s="234">
        <v>11.8351532</v>
      </c>
      <c r="E26" s="234">
        <v>10.5667854</v>
      </c>
      <c r="F26" s="234">
        <v>8.8078642</v>
      </c>
      <c r="G26" s="234">
        <v>9.5193876</v>
      </c>
      <c r="H26" s="234">
        <v>10.6816898</v>
      </c>
      <c r="I26" s="234">
        <v>9.8950366</v>
      </c>
      <c r="J26" s="234">
        <v>10.0850708</v>
      </c>
      <c r="K26" s="234">
        <v>12.1224142</v>
      </c>
      <c r="L26" s="234">
        <v>12.15335</v>
      </c>
      <c r="M26" s="234">
        <v>9.4309996</v>
      </c>
      <c r="N26" s="234">
        <v>12.1179948</v>
      </c>
      <c r="O26" s="234">
        <v>9.744777</v>
      </c>
      <c r="P26" s="234">
        <v>10.8761434</v>
      </c>
      <c r="Q26" s="234">
        <v>10.2220722</v>
      </c>
      <c r="R26" s="234">
        <v>13.6515266</v>
      </c>
      <c r="S26" s="234">
        <v>13.0946822</v>
      </c>
      <c r="T26" s="234">
        <v>13.5852356</v>
      </c>
      <c r="U26" s="234">
        <v>13.2449418</v>
      </c>
      <c r="V26" s="234">
        <v>12.3389648</v>
      </c>
      <c r="W26" s="234">
        <v>12.396417</v>
      </c>
      <c r="X26" s="234">
        <v>13.7929474</v>
      </c>
      <c r="Y26" s="234">
        <v>13.3642656</v>
      </c>
      <c r="Z26" s="234">
        <v>13.03723</v>
      </c>
      <c r="AA26" s="234">
        <v>10.8628852</v>
      </c>
      <c r="AB26" s="234">
        <v>13.2007478</v>
      </c>
      <c r="AC26" s="234">
        <v>15.1055092</v>
      </c>
      <c r="AD26" s="234">
        <v>13.47917</v>
      </c>
      <c r="AE26" s="234">
        <v>11.7821204</v>
      </c>
      <c r="AF26" s="234">
        <v>12.9223256</v>
      </c>
      <c r="AG26" s="234">
        <v>11.8263144</v>
      </c>
      <c r="AH26" s="234">
        <v>11.9809934</v>
      </c>
      <c r="AI26" s="234">
        <v>14.7475378</v>
      </c>
      <c r="AJ26" s="234">
        <v>12.7367108</v>
      </c>
      <c r="AK26" s="234">
        <v>14.6016976</v>
      </c>
      <c r="AL26" s="234">
        <v>13.589655</v>
      </c>
      <c r="AM26" s="234">
        <v>10.7303032</v>
      </c>
      <c r="AN26" s="234">
        <v>9.4000638</v>
      </c>
      <c r="AO26" s="234">
        <v>14.8859999999999</v>
      </c>
      <c r="AP26" s="234">
        <v>13.7259999999999</v>
      </c>
      <c r="AQ26" s="234">
        <v>11.4569999999999</v>
      </c>
      <c r="AR26" s="234">
        <v>14.1319999999999</v>
      </c>
      <c r="AS26" s="234">
        <v>17.0599999999999</v>
      </c>
      <c r="AT26" s="234">
        <v>12.6896399999999</v>
      </c>
      <c r="AU26" s="234">
        <v>12.871717171717</v>
      </c>
      <c r="AV26" s="235">
        <v>12.4303030303028</v>
      </c>
      <c r="AW26" s="236">
        <v>-0.03429333865643</v>
      </c>
      <c r="AX26" s="237">
        <v>0.00355369364843</v>
      </c>
    </row>
    <row r="27" ht="9.75" customHeight="1">
      <c r="A27" s="25" t="s">
        <v>150</v>
      </c>
      <c r="B27" s="234">
        <v>46.8810922</v>
      </c>
      <c r="C27" s="234">
        <v>52.2084692</v>
      </c>
      <c r="D27" s="234">
        <v>45.3776574</v>
      </c>
      <c r="E27" s="234">
        <v>50.4226122</v>
      </c>
      <c r="F27" s="234">
        <v>52.9420896</v>
      </c>
      <c r="G27" s="234">
        <v>56.6814826</v>
      </c>
      <c r="H27" s="234">
        <v>48.8567252</v>
      </c>
      <c r="I27" s="234">
        <v>48.831467</v>
      </c>
      <c r="J27" s="234">
        <v>47.6962618</v>
      </c>
      <c r="K27" s="234">
        <v>56.2302844</v>
      </c>
      <c r="L27" s="234">
        <v>60.107937</v>
      </c>
      <c r="M27" s="234">
        <v>48.5646282</v>
      </c>
      <c r="N27" s="234">
        <v>76.3229766</v>
      </c>
      <c r="O27" s="234">
        <v>68.3598326</v>
      </c>
      <c r="P27" s="234">
        <v>66.4191396</v>
      </c>
      <c r="Q27" s="234">
        <v>69.5267496</v>
      </c>
      <c r="R27" s="234">
        <v>72.1951656</v>
      </c>
      <c r="S27" s="234">
        <v>70.5748578</v>
      </c>
      <c r="T27" s="234">
        <v>69.4430148</v>
      </c>
      <c r="U27" s="234">
        <v>65.6901096</v>
      </c>
      <c r="V27" s="234">
        <v>62.3210418</v>
      </c>
      <c r="W27" s="234">
        <v>63.0812156</v>
      </c>
      <c r="X27" s="234">
        <v>71.075197</v>
      </c>
      <c r="Y27" s="234">
        <v>77.0994826</v>
      </c>
      <c r="Z27" s="234">
        <v>46.6503882</v>
      </c>
      <c r="AA27" s="234">
        <v>53.8323926</v>
      </c>
      <c r="AB27" s="234">
        <v>57.6351122</v>
      </c>
      <c r="AC27" s="234">
        <v>68.9896122</v>
      </c>
      <c r="AD27" s="234">
        <v>64.9503392</v>
      </c>
      <c r="AE27" s="234">
        <v>78.8272796</v>
      </c>
      <c r="AF27" s="234">
        <v>72.9371308</v>
      </c>
      <c r="AG27" s="234">
        <v>66.111363</v>
      </c>
      <c r="AH27" s="234">
        <v>63.7909156</v>
      </c>
      <c r="AI27" s="234">
        <v>62.110933</v>
      </c>
      <c r="AJ27" s="234">
        <v>73.1902774</v>
      </c>
      <c r="AK27" s="234">
        <v>67.8114182</v>
      </c>
      <c r="AL27" s="234">
        <v>75.2871986</v>
      </c>
      <c r="AM27" s="234">
        <v>61.390843</v>
      </c>
      <c r="AN27" s="234">
        <v>59.7381472</v>
      </c>
      <c r="AO27" s="234">
        <v>59.8595050505043</v>
      </c>
      <c r="AP27" s="234">
        <v>52.0626767676761</v>
      </c>
      <c r="AQ27" s="234">
        <v>56.2341515151508</v>
      </c>
      <c r="AR27" s="234">
        <v>58.4213838383831</v>
      </c>
      <c r="AS27" s="234">
        <v>60.442878787878</v>
      </c>
      <c r="AT27" s="234">
        <v>57.6502424242417</v>
      </c>
      <c r="AU27" s="234">
        <v>62.7934040404032</v>
      </c>
      <c r="AV27" s="235">
        <v>45.5458662999998</v>
      </c>
      <c r="AW27" s="236">
        <v>-0.27467116713524</v>
      </c>
      <c r="AX27" s="237">
        <v>0.01302108634263</v>
      </c>
    </row>
    <row r="28" ht="9.75" customHeight="1">
      <c r="A28" s="25" t="s">
        <v>151</v>
      </c>
      <c r="B28" s="234">
        <v>16.2122092</v>
      </c>
      <c r="C28" s="234">
        <v>17.5339978</v>
      </c>
      <c r="D28" s="234">
        <v>16.6523118</v>
      </c>
      <c r="E28" s="234">
        <v>16.8989908</v>
      </c>
      <c r="F28" s="234">
        <v>13.7134778</v>
      </c>
      <c r="G28" s="234">
        <v>17.5336782</v>
      </c>
      <c r="H28" s="234">
        <v>13.4551882</v>
      </c>
      <c r="I28" s="234">
        <v>13.2058944</v>
      </c>
      <c r="J28" s="234">
        <v>15.2294618</v>
      </c>
      <c r="K28" s="234">
        <v>17.6381318</v>
      </c>
      <c r="L28" s="234">
        <v>17.0591234</v>
      </c>
      <c r="M28" s="234">
        <v>13.846833</v>
      </c>
      <c r="N28" s="234">
        <v>17.5821604</v>
      </c>
      <c r="O28" s="234">
        <v>18.3622344</v>
      </c>
      <c r="P28" s="234">
        <v>18.3836866</v>
      </c>
      <c r="Q28" s="234">
        <v>19.069143</v>
      </c>
      <c r="R28" s="234">
        <v>19.9146734</v>
      </c>
      <c r="S28" s="234">
        <v>19.737993</v>
      </c>
      <c r="T28" s="234">
        <v>18.7120174</v>
      </c>
      <c r="U28" s="234">
        <v>18.4791744</v>
      </c>
      <c r="V28" s="234">
        <v>17.4006496</v>
      </c>
      <c r="W28" s="234">
        <v>18.5719818</v>
      </c>
      <c r="X28" s="234">
        <v>20.34297</v>
      </c>
      <c r="Y28" s="234">
        <v>20.0793908</v>
      </c>
      <c r="Z28" s="234">
        <v>18.2437278</v>
      </c>
      <c r="AA28" s="234">
        <v>17.3587822</v>
      </c>
      <c r="AB28" s="234">
        <v>14.6606726</v>
      </c>
      <c r="AC28" s="234">
        <v>17.3223126</v>
      </c>
      <c r="AD28" s="234">
        <v>17.6804452</v>
      </c>
      <c r="AE28" s="234">
        <v>18.5132296</v>
      </c>
      <c r="AF28" s="234">
        <v>19.7571508</v>
      </c>
      <c r="AG28" s="234">
        <v>16.9873182</v>
      </c>
      <c r="AH28" s="234">
        <v>17.3563426</v>
      </c>
      <c r="AI28" s="234">
        <v>17.217217</v>
      </c>
      <c r="AJ28" s="234">
        <v>19.5750126</v>
      </c>
      <c r="AK28" s="234">
        <v>21.7383944</v>
      </c>
      <c r="AL28" s="234">
        <v>23.2868648</v>
      </c>
      <c r="AM28" s="234">
        <v>23.6634838</v>
      </c>
      <c r="AN28" s="234">
        <v>18.9274076</v>
      </c>
      <c r="AO28" s="234">
        <v>20.7093456</v>
      </c>
      <c r="AP28" s="234">
        <v>20.1639999999999</v>
      </c>
      <c r="AQ28" s="234">
        <v>19.4269999999999</v>
      </c>
      <c r="AR28" s="234">
        <v>20.5459999999999</v>
      </c>
      <c r="AS28" s="234">
        <v>19.9789999999999</v>
      </c>
      <c r="AT28" s="234">
        <v>18.5505239999999</v>
      </c>
      <c r="AU28" s="234">
        <v>20.9999999999999</v>
      </c>
      <c r="AV28" s="235">
        <v>19.4999999999999</v>
      </c>
      <c r="AW28" s="236">
        <v>-0.07142857462168</v>
      </c>
      <c r="AX28" s="237">
        <v>0.00557484617457</v>
      </c>
    </row>
    <row r="29" ht="9.75" customHeight="1">
      <c r="A29" s="25" t="s">
        <v>152</v>
      </c>
      <c r="B29" s="234">
        <v>0.8308472</v>
      </c>
      <c r="C29" s="234">
        <v>1.8915032</v>
      </c>
      <c r="D29" s="234">
        <v>1.8163734</v>
      </c>
      <c r="E29" s="234">
        <v>1.502596</v>
      </c>
      <c r="F29" s="234">
        <v>2.2583134</v>
      </c>
      <c r="G29" s="234">
        <v>2.9212234</v>
      </c>
      <c r="H29" s="234">
        <v>2.9433204</v>
      </c>
      <c r="I29" s="234">
        <v>2.9654174</v>
      </c>
      <c r="J29" s="234">
        <v>2.4616058</v>
      </c>
      <c r="K29" s="234">
        <v>2.231797</v>
      </c>
      <c r="L29" s="234">
        <v>2.2273776</v>
      </c>
      <c r="M29" s="234">
        <v>2.077118</v>
      </c>
      <c r="N29" s="234">
        <v>2.1301508</v>
      </c>
      <c r="O29" s="234">
        <v>3.3101306</v>
      </c>
      <c r="P29" s="234">
        <v>3.9509436</v>
      </c>
      <c r="Q29" s="234">
        <v>3.7741676</v>
      </c>
      <c r="R29" s="234">
        <v>3.3454858</v>
      </c>
      <c r="S29" s="234">
        <v>3.5045842</v>
      </c>
      <c r="T29" s="234">
        <v>2.3378626</v>
      </c>
      <c r="U29" s="234">
        <v>2.8593518</v>
      </c>
      <c r="V29" s="234">
        <v>2.8018996</v>
      </c>
      <c r="W29" s="234">
        <v>3.3499052</v>
      </c>
      <c r="X29" s="234">
        <v>2.9654174</v>
      </c>
      <c r="Y29" s="234">
        <v>2.5941878</v>
      </c>
      <c r="Z29" s="234">
        <v>2.1522478</v>
      </c>
      <c r="AA29" s="234">
        <v>2.0019882</v>
      </c>
      <c r="AB29" s="234">
        <v>3.1731292</v>
      </c>
      <c r="AC29" s="234">
        <v>2.3820566</v>
      </c>
      <c r="AD29" s="234">
        <v>2.5455744</v>
      </c>
      <c r="AE29" s="234">
        <v>2.8858682</v>
      </c>
      <c r="AF29" s="234">
        <v>3.8139422</v>
      </c>
      <c r="AG29" s="234">
        <v>4.4989492</v>
      </c>
      <c r="AH29" s="234">
        <v>4.0923644</v>
      </c>
      <c r="AI29" s="234">
        <v>3.8625556</v>
      </c>
      <c r="AJ29" s="234">
        <v>4.8304042</v>
      </c>
      <c r="AK29" s="234">
        <v>4.110042</v>
      </c>
      <c r="AL29" s="234">
        <v>2.7267698</v>
      </c>
      <c r="AM29" s="234">
        <v>3.4648096</v>
      </c>
      <c r="AN29" s="234">
        <v>5.3342158</v>
      </c>
      <c r="AO29" s="234">
        <v>5.23030303030297</v>
      </c>
      <c r="AP29" s="234">
        <v>5.63838383838377</v>
      </c>
      <c r="AQ29" s="234">
        <v>6.51515151515144</v>
      </c>
      <c r="AR29" s="234">
        <v>3.40101010101006</v>
      </c>
      <c r="AS29" s="234">
        <v>4.1484848484848</v>
      </c>
      <c r="AT29" s="234">
        <v>5.68181818181811</v>
      </c>
      <c r="AU29" s="234">
        <v>7.51616161616153</v>
      </c>
      <c r="AV29" s="235">
        <v>4.29191919191914</v>
      </c>
      <c r="AW29" s="236">
        <v>-0.42897459864616</v>
      </c>
      <c r="AX29" s="237">
        <v>0.0012270148145</v>
      </c>
    </row>
    <row r="30" ht="9.75" customHeight="1">
      <c r="A30" s="25" t="s">
        <v>153</v>
      </c>
      <c r="B30" s="234">
        <v>0.0707104</v>
      </c>
      <c r="C30" s="234">
        <v>0.1060656</v>
      </c>
      <c r="D30" s="234">
        <v>0.0795492</v>
      </c>
      <c r="E30" s="234">
        <v>0.0928074</v>
      </c>
      <c r="F30" s="234">
        <v>0.0928074</v>
      </c>
      <c r="G30" s="234">
        <v>0.0928074</v>
      </c>
      <c r="H30" s="234">
        <v>0.0928074</v>
      </c>
      <c r="I30" s="234">
        <v>0.1060656</v>
      </c>
      <c r="J30" s="234">
        <v>0.0928074</v>
      </c>
      <c r="K30" s="234">
        <v>0.0795492</v>
      </c>
      <c r="L30" s="234">
        <v>0.1635178</v>
      </c>
      <c r="M30" s="234">
        <v>0.1635178</v>
      </c>
      <c r="N30" s="234">
        <v>0.1502596</v>
      </c>
      <c r="O30" s="234">
        <v>0.1414208</v>
      </c>
      <c r="P30" s="234">
        <v>0.1414208</v>
      </c>
      <c r="Q30" s="234">
        <v>0.1149044</v>
      </c>
      <c r="R30" s="234">
        <v>0.1635178</v>
      </c>
      <c r="S30" s="234">
        <v>0.1635178</v>
      </c>
      <c r="T30" s="234">
        <v>0.1502596</v>
      </c>
      <c r="U30" s="234">
        <v>0.1856148</v>
      </c>
      <c r="V30" s="234">
        <v>0.1502596</v>
      </c>
      <c r="W30" s="234">
        <v>0.1502596</v>
      </c>
      <c r="X30" s="234">
        <v>0.1723566</v>
      </c>
      <c r="Y30" s="234">
        <v>0.1723566</v>
      </c>
      <c r="Z30" s="234">
        <v>0.1635178</v>
      </c>
      <c r="AA30" s="234">
        <v>0.1723566</v>
      </c>
      <c r="AB30" s="234">
        <v>0.198873</v>
      </c>
      <c r="AC30" s="234">
        <v>0.1635178</v>
      </c>
      <c r="AD30" s="234">
        <v>0.1635178</v>
      </c>
      <c r="AE30" s="234">
        <v>0.1635178</v>
      </c>
      <c r="AF30" s="234">
        <v>0.1635178</v>
      </c>
      <c r="AG30" s="234">
        <v>0.2077118</v>
      </c>
      <c r="AH30" s="234">
        <v>0.22097</v>
      </c>
      <c r="AI30" s="234">
        <v>0.1502596</v>
      </c>
      <c r="AJ30" s="234">
        <v>0.1856148</v>
      </c>
      <c r="AK30" s="234">
        <v>0.176776</v>
      </c>
      <c r="AL30" s="234">
        <v>0.1856148</v>
      </c>
      <c r="AM30" s="234">
        <v>0.1944536</v>
      </c>
      <c r="AN30" s="234">
        <v>0.1723566</v>
      </c>
      <c r="AO30" s="234">
        <v>0.2032924</v>
      </c>
      <c r="AP30" s="234">
        <v>0.202</v>
      </c>
      <c r="AQ30" s="234">
        <v>0.186</v>
      </c>
      <c r="AR30" s="234">
        <v>0.21</v>
      </c>
      <c r="AS30" s="234">
        <v>0.213</v>
      </c>
      <c r="AT30" s="234">
        <v>0.228</v>
      </c>
      <c r="AU30" s="234">
        <v>0.188</v>
      </c>
      <c r="AV30" s="235">
        <v>0.229</v>
      </c>
      <c r="AW30" s="236">
        <v>0.21808511018753</v>
      </c>
      <c r="AX30" s="237">
        <v>6.546870281E-5</v>
      </c>
    </row>
    <row r="31" ht="9.75" customHeight="1">
      <c r="A31" s="25" t="s">
        <v>154</v>
      </c>
      <c r="B31" s="234">
        <v>0.94203</v>
      </c>
      <c r="C31" s="234">
        <v>0.84899</v>
      </c>
      <c r="D31" s="234">
        <v>0.80247</v>
      </c>
      <c r="E31" s="234">
        <v>0.76758</v>
      </c>
      <c r="F31" s="234">
        <v>0.5815</v>
      </c>
      <c r="G31" s="234">
        <v>0.80247</v>
      </c>
      <c r="H31" s="234">
        <v>0.4652</v>
      </c>
      <c r="I31" s="234">
        <v>0.68617</v>
      </c>
      <c r="J31" s="234">
        <v>0.63965</v>
      </c>
      <c r="K31" s="234">
        <v>0.79084</v>
      </c>
      <c r="L31" s="234">
        <v>0.52335</v>
      </c>
      <c r="M31" s="234">
        <v>0.59313</v>
      </c>
      <c r="N31" s="234">
        <v>0.74432</v>
      </c>
      <c r="O31" s="234">
        <v>0.6978</v>
      </c>
      <c r="P31" s="234">
        <v>0.82573</v>
      </c>
      <c r="Q31" s="234">
        <v>0.83736</v>
      </c>
      <c r="R31" s="234">
        <v>0.86062</v>
      </c>
      <c r="S31" s="234">
        <v>0.80247</v>
      </c>
      <c r="T31" s="234">
        <v>0.77921</v>
      </c>
      <c r="U31" s="234">
        <v>0.68617</v>
      </c>
      <c r="V31" s="234">
        <v>0.83736</v>
      </c>
      <c r="W31" s="234">
        <v>0.91877</v>
      </c>
      <c r="X31" s="234">
        <v>0.68617</v>
      </c>
      <c r="Y31" s="234">
        <v>0.87225</v>
      </c>
      <c r="Z31" s="234">
        <v>0.6978</v>
      </c>
      <c r="AA31" s="234">
        <v>0.6978</v>
      </c>
      <c r="AB31" s="234">
        <v>0.74432</v>
      </c>
      <c r="AC31" s="234">
        <v>0.8141</v>
      </c>
      <c r="AD31" s="234">
        <v>0.76758</v>
      </c>
      <c r="AE31" s="234">
        <v>0.91877</v>
      </c>
      <c r="AF31" s="234">
        <v>0.70943</v>
      </c>
      <c r="AG31" s="234">
        <v>0.72106</v>
      </c>
      <c r="AH31" s="234">
        <v>0.67454</v>
      </c>
      <c r="AI31" s="234">
        <v>0.91877</v>
      </c>
      <c r="AJ31" s="234">
        <v>0.84899</v>
      </c>
      <c r="AK31" s="234">
        <v>0.84899</v>
      </c>
      <c r="AL31" s="234">
        <v>0.59313</v>
      </c>
      <c r="AM31" s="234">
        <v>0.90714</v>
      </c>
      <c r="AN31" s="234">
        <v>0.59313</v>
      </c>
      <c r="AO31" s="234">
        <v>0.62802</v>
      </c>
      <c r="AP31" s="234">
        <v>0.62802</v>
      </c>
      <c r="AQ31" s="234">
        <v>0.72106</v>
      </c>
      <c r="AR31" s="234">
        <v>0.66291</v>
      </c>
      <c r="AS31" s="234">
        <v>0.96529</v>
      </c>
      <c r="AT31" s="234">
        <v>0.90714</v>
      </c>
      <c r="AU31" s="234">
        <v>0.60476</v>
      </c>
      <c r="AV31" s="235">
        <v>0.70943</v>
      </c>
      <c r="AW31" s="236">
        <v>0.1730769276619</v>
      </c>
      <c r="AX31" s="237">
        <v>2.0281861362E-4</v>
      </c>
    </row>
    <row r="32" ht="9.75" customHeight="1">
      <c r="A32" s="25" t="s">
        <v>83</v>
      </c>
      <c r="B32" s="234">
        <v>46.0120224</v>
      </c>
      <c r="C32" s="234">
        <v>47.1771334</v>
      </c>
      <c r="D32" s="234">
        <v>45.7549254</v>
      </c>
      <c r="E32" s="234">
        <v>46.1826414</v>
      </c>
      <c r="F32" s="234">
        <v>44.7245946</v>
      </c>
      <c r="G32" s="234">
        <v>43.8724578</v>
      </c>
      <c r="H32" s="234">
        <v>42.4894438</v>
      </c>
      <c r="I32" s="234">
        <v>45.655416</v>
      </c>
      <c r="J32" s="234">
        <v>37.553884</v>
      </c>
      <c r="K32" s="234">
        <v>36.2083536</v>
      </c>
      <c r="L32" s="234">
        <v>35.855221</v>
      </c>
      <c r="M32" s="234">
        <v>41.5696364</v>
      </c>
      <c r="N32" s="234">
        <v>54.6233486</v>
      </c>
      <c r="O32" s="234">
        <v>45.5335172</v>
      </c>
      <c r="P32" s="234">
        <v>43.0736246</v>
      </c>
      <c r="Q32" s="234">
        <v>40.7646978</v>
      </c>
      <c r="R32" s="234">
        <v>41.624582</v>
      </c>
      <c r="S32" s="234">
        <v>40.0326294</v>
      </c>
      <c r="T32" s="234">
        <v>40.0795024</v>
      </c>
      <c r="U32" s="234">
        <v>40.9974822</v>
      </c>
      <c r="V32" s="234">
        <v>41.0975848</v>
      </c>
      <c r="W32" s="234">
        <v>41.1081326</v>
      </c>
      <c r="X32" s="234">
        <v>39.5097578</v>
      </c>
      <c r="Y32" s="234">
        <v>40.682187</v>
      </c>
      <c r="Z32" s="234">
        <v>34.0671896</v>
      </c>
      <c r="AA32" s="234">
        <v>31.6326166</v>
      </c>
      <c r="AB32" s="234">
        <v>42.2456274</v>
      </c>
      <c r="AC32" s="234">
        <v>42.2122422</v>
      </c>
      <c r="AD32" s="234">
        <v>41.4286804</v>
      </c>
      <c r="AE32" s="234">
        <v>44.6697782</v>
      </c>
      <c r="AF32" s="234">
        <v>37.7885896</v>
      </c>
      <c r="AG32" s="234">
        <v>42.0448682</v>
      </c>
      <c r="AH32" s="234">
        <v>41.7331222</v>
      </c>
      <c r="AI32" s="234">
        <v>41.2221292</v>
      </c>
      <c r="AJ32" s="234">
        <v>45.3745292</v>
      </c>
      <c r="AK32" s="234">
        <v>44.2120686</v>
      </c>
      <c r="AL32" s="234">
        <v>46.8193576</v>
      </c>
      <c r="AM32" s="234">
        <v>39.5279024</v>
      </c>
      <c r="AN32" s="234">
        <v>36.6798074</v>
      </c>
      <c r="AO32" s="234">
        <v>42.3379999999998</v>
      </c>
      <c r="AP32" s="234">
        <v>36.0689999999998</v>
      </c>
      <c r="AQ32" s="234">
        <v>36.9939999999998</v>
      </c>
      <c r="AR32" s="234">
        <v>32.8339999999998</v>
      </c>
      <c r="AS32" s="234">
        <v>41.6229999999998</v>
      </c>
      <c r="AT32" s="234">
        <v>49.1379999999998</v>
      </c>
      <c r="AU32" s="234">
        <v>50.6059999999998</v>
      </c>
      <c r="AV32" s="235">
        <v>44.4829999999998</v>
      </c>
      <c r="AW32" s="236">
        <v>-0.12099355459213</v>
      </c>
      <c r="AX32" s="237">
        <v>0.01271722465754</v>
      </c>
    </row>
    <row r="33" ht="9.75" customHeight="1">
      <c r="A33" s="25" t="s">
        <v>84</v>
      </c>
      <c r="B33" s="243" t="s">
        <v>80</v>
      </c>
      <c r="C33" s="243" t="s">
        <v>80</v>
      </c>
      <c r="D33" s="243" t="s">
        <v>80</v>
      </c>
      <c r="E33" s="243" t="s">
        <v>80</v>
      </c>
      <c r="F33" s="243" t="s">
        <v>80</v>
      </c>
      <c r="G33" s="243" t="s">
        <v>80</v>
      </c>
      <c r="H33" s="243" t="s">
        <v>80</v>
      </c>
      <c r="I33" s="243" t="s">
        <v>80</v>
      </c>
      <c r="J33" s="243" t="s">
        <v>80</v>
      </c>
      <c r="K33" s="243" t="s">
        <v>80</v>
      </c>
      <c r="L33" s="243" t="s">
        <v>80</v>
      </c>
      <c r="M33" s="243" t="s">
        <v>80</v>
      </c>
      <c r="N33" s="243" t="s">
        <v>80</v>
      </c>
      <c r="O33" s="243" t="s">
        <v>80</v>
      </c>
      <c r="P33" s="243" t="s">
        <v>80</v>
      </c>
      <c r="Q33" s="243" t="s">
        <v>80</v>
      </c>
      <c r="R33" s="243" t="s">
        <v>80</v>
      </c>
      <c r="S33" s="243" t="s">
        <v>80</v>
      </c>
      <c r="T33" s="243" t="s">
        <v>80</v>
      </c>
      <c r="U33" s="243" t="s">
        <v>80</v>
      </c>
      <c r="V33" s="234">
        <v>5.2104726</v>
      </c>
      <c r="W33" s="234">
        <v>4.7817908</v>
      </c>
      <c r="X33" s="234">
        <v>5.7319618</v>
      </c>
      <c r="Y33" s="234">
        <v>6.9914908</v>
      </c>
      <c r="Z33" s="234">
        <v>7.29201</v>
      </c>
      <c r="AA33" s="234">
        <v>7.3627204</v>
      </c>
      <c r="AB33" s="234">
        <v>7.1992026</v>
      </c>
      <c r="AC33" s="234">
        <v>6.8633282</v>
      </c>
      <c r="AD33" s="234">
        <v>7.6278844</v>
      </c>
      <c r="AE33" s="234">
        <v>9.1746744</v>
      </c>
      <c r="AF33" s="234">
        <v>8.3261496</v>
      </c>
      <c r="AG33" s="234">
        <v>7.3273652</v>
      </c>
      <c r="AH33" s="234">
        <v>6.5009374</v>
      </c>
      <c r="AI33" s="234">
        <v>6.1385466</v>
      </c>
      <c r="AJ33" s="234">
        <v>6.1341272</v>
      </c>
      <c r="AK33" s="234">
        <v>7.5306576</v>
      </c>
      <c r="AL33" s="234">
        <v>8.0830826</v>
      </c>
      <c r="AM33" s="234">
        <v>8.8918328</v>
      </c>
      <c r="AN33" s="234">
        <v>8.6266688</v>
      </c>
      <c r="AO33" s="234">
        <v>8.05659999999997</v>
      </c>
      <c r="AP33" s="234">
        <v>7.85599999999997</v>
      </c>
      <c r="AQ33" s="234">
        <v>7.76806969999997</v>
      </c>
      <c r="AR33" s="234">
        <v>8.17140639999997</v>
      </c>
      <c r="AS33" s="234">
        <v>7.47049999999997</v>
      </c>
      <c r="AT33" s="234">
        <v>6.87899999999997</v>
      </c>
      <c r="AU33" s="234">
        <v>8.02209999999997</v>
      </c>
      <c r="AV33" s="235">
        <v>7.91925256399997</v>
      </c>
      <c r="AW33" s="236">
        <v>-0.01282051298767</v>
      </c>
      <c r="AX33" s="237">
        <v>0.00226403144188</v>
      </c>
    </row>
    <row r="34" ht="9.75" customHeight="1">
      <c r="A34" s="25" t="s">
        <v>155</v>
      </c>
      <c r="B34" s="243" t="s">
        <v>80</v>
      </c>
      <c r="C34" s="243" t="s">
        <v>80</v>
      </c>
      <c r="D34" s="243" t="s">
        <v>80</v>
      </c>
      <c r="E34" s="243" t="s">
        <v>80</v>
      </c>
      <c r="F34" s="243" t="s">
        <v>80</v>
      </c>
      <c r="G34" s="243" t="s">
        <v>80</v>
      </c>
      <c r="H34" s="243" t="s">
        <v>80</v>
      </c>
      <c r="I34" s="243" t="s">
        <v>80</v>
      </c>
      <c r="J34" s="243" t="s">
        <v>80</v>
      </c>
      <c r="K34" s="243" t="s">
        <v>80</v>
      </c>
      <c r="L34" s="243" t="s">
        <v>80</v>
      </c>
      <c r="M34" s="243" t="s">
        <v>80</v>
      </c>
      <c r="N34" s="243" t="s">
        <v>80</v>
      </c>
      <c r="O34" s="243" t="s">
        <v>80</v>
      </c>
      <c r="P34" s="243" t="s">
        <v>80</v>
      </c>
      <c r="Q34" s="243" t="s">
        <v>80</v>
      </c>
      <c r="R34" s="243" t="s">
        <v>80</v>
      </c>
      <c r="S34" s="243" t="s">
        <v>80</v>
      </c>
      <c r="T34" s="243" t="s">
        <v>80</v>
      </c>
      <c r="U34" s="243" t="s">
        <v>80</v>
      </c>
      <c r="V34" s="234">
        <v>0.3933266</v>
      </c>
      <c r="W34" s="234">
        <v>0.3844878</v>
      </c>
      <c r="X34" s="234">
        <v>0.3623908</v>
      </c>
      <c r="Y34" s="234">
        <v>0.3844878</v>
      </c>
      <c r="Z34" s="234">
        <v>0.3844878</v>
      </c>
      <c r="AA34" s="234">
        <v>0.419843</v>
      </c>
      <c r="AB34" s="234">
        <v>0.3358744</v>
      </c>
      <c r="AC34" s="234">
        <v>0.3137774</v>
      </c>
      <c r="AD34" s="234">
        <v>0.3933266</v>
      </c>
      <c r="AE34" s="234">
        <v>0.7203622</v>
      </c>
      <c r="AF34" s="234">
        <v>0.8131696</v>
      </c>
      <c r="AG34" s="234">
        <v>0.8706218</v>
      </c>
      <c r="AH34" s="234">
        <v>0.7689756</v>
      </c>
      <c r="AI34" s="234">
        <v>0.8971382</v>
      </c>
      <c r="AJ34" s="234">
        <v>0.861783</v>
      </c>
      <c r="AK34" s="234">
        <v>0.6452324</v>
      </c>
      <c r="AL34" s="234">
        <v>0.7026846</v>
      </c>
      <c r="AM34" s="234">
        <v>0.7822338</v>
      </c>
      <c r="AN34" s="234">
        <v>0.9855262</v>
      </c>
      <c r="AO34" s="234">
        <v>0.9429</v>
      </c>
      <c r="AP34" s="234">
        <v>0.8198</v>
      </c>
      <c r="AQ34" s="234">
        <v>0.8022</v>
      </c>
      <c r="AR34" s="234">
        <v>0.9581</v>
      </c>
      <c r="AS34" s="234">
        <v>0.9883</v>
      </c>
      <c r="AT34" s="234">
        <v>1.1391</v>
      </c>
      <c r="AU34" s="234">
        <v>1.2954</v>
      </c>
      <c r="AV34" s="235">
        <v>1.046</v>
      </c>
      <c r="AW34" s="236">
        <v>-0.19252739846706</v>
      </c>
      <c r="AX34" s="237">
        <v>2.9904046096E-4</v>
      </c>
    </row>
    <row r="35" ht="9.75" customHeight="1">
      <c r="A35" s="25" t="s">
        <v>156</v>
      </c>
      <c r="B35" s="234">
        <v>0.0</v>
      </c>
      <c r="C35" s="234">
        <v>0.0</v>
      </c>
      <c r="D35" s="234">
        <v>0.0</v>
      </c>
      <c r="E35" s="234">
        <v>0.0</v>
      </c>
      <c r="F35" s="234">
        <v>0.0</v>
      </c>
      <c r="G35" s="234">
        <v>0.0</v>
      </c>
      <c r="H35" s="234">
        <v>0.0</v>
      </c>
      <c r="I35" s="234">
        <v>0.0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34">
        <v>0.0</v>
      </c>
      <c r="Q35" s="234">
        <v>0.0</v>
      </c>
      <c r="R35" s="234">
        <v>0.0</v>
      </c>
      <c r="S35" s="234">
        <v>0.0</v>
      </c>
      <c r="T35" s="234">
        <v>0.0</v>
      </c>
      <c r="U35" s="234">
        <v>0.0</v>
      </c>
      <c r="V35" s="234">
        <v>0.0</v>
      </c>
      <c r="W35" s="234">
        <v>0.0</v>
      </c>
      <c r="X35" s="234">
        <v>0.0</v>
      </c>
      <c r="Y35" s="234">
        <v>0.0</v>
      </c>
      <c r="Z35" s="234">
        <v>0.0353552</v>
      </c>
      <c r="AA35" s="234">
        <v>0.1149044</v>
      </c>
      <c r="AB35" s="234">
        <v>0.0795492</v>
      </c>
      <c r="AC35" s="234">
        <v>0.1149044</v>
      </c>
      <c r="AD35" s="234">
        <v>0.0928074</v>
      </c>
      <c r="AE35" s="234">
        <v>0.1060656</v>
      </c>
      <c r="AF35" s="234">
        <v>0.0928074</v>
      </c>
      <c r="AG35" s="234">
        <v>0.0928074</v>
      </c>
      <c r="AH35" s="234">
        <v>0.0928074</v>
      </c>
      <c r="AI35" s="234">
        <v>0.0928074</v>
      </c>
      <c r="AJ35" s="234">
        <v>0.0928074</v>
      </c>
      <c r="AK35" s="234">
        <v>0.1414208</v>
      </c>
      <c r="AL35" s="234">
        <v>0.1149044</v>
      </c>
      <c r="AM35" s="234">
        <v>0.1193238</v>
      </c>
      <c r="AN35" s="234">
        <v>0.0707104</v>
      </c>
      <c r="AO35" s="234">
        <v>0.095</v>
      </c>
      <c r="AP35" s="234">
        <v>0.088</v>
      </c>
      <c r="AQ35" s="234">
        <v>0.106</v>
      </c>
      <c r="AR35" s="234">
        <v>0.107</v>
      </c>
      <c r="AS35" s="234">
        <v>0.102</v>
      </c>
      <c r="AT35" s="234">
        <v>0.098</v>
      </c>
      <c r="AU35" s="234">
        <v>0.105</v>
      </c>
      <c r="AV35" s="235">
        <v>0.057</v>
      </c>
      <c r="AW35" s="236">
        <v>-0.45714285969734</v>
      </c>
      <c r="AX35" s="237">
        <v>1.629570397E-5</v>
      </c>
    </row>
    <row r="36" ht="9.75" customHeight="1">
      <c r="A36" s="25" t="s">
        <v>85</v>
      </c>
      <c r="B36" s="234">
        <v>49.364698</v>
      </c>
      <c r="C36" s="234">
        <v>48.6929492</v>
      </c>
      <c r="D36" s="234">
        <v>53.3244804</v>
      </c>
      <c r="E36" s="234">
        <v>60.2275832</v>
      </c>
      <c r="F36" s="234">
        <v>57.3947478</v>
      </c>
      <c r="G36" s="234">
        <v>57.8543654</v>
      </c>
      <c r="H36" s="234">
        <v>63.9398792</v>
      </c>
      <c r="I36" s="234">
        <v>68.1383092</v>
      </c>
      <c r="J36" s="234">
        <v>73.6537204</v>
      </c>
      <c r="K36" s="234">
        <v>76.654493</v>
      </c>
      <c r="L36" s="234">
        <v>77.4323074</v>
      </c>
      <c r="M36" s="234">
        <v>82.0505804</v>
      </c>
      <c r="N36" s="234">
        <v>72.2085766</v>
      </c>
      <c r="O36" s="234">
        <v>80.87502</v>
      </c>
      <c r="P36" s="234">
        <v>88.9934578</v>
      </c>
      <c r="Q36" s="234">
        <v>83.9818582</v>
      </c>
      <c r="R36" s="234">
        <v>93.2846952</v>
      </c>
      <c r="S36" s="234">
        <v>92.9002074</v>
      </c>
      <c r="T36" s="234">
        <v>106.0656</v>
      </c>
      <c r="U36" s="234">
        <v>106.3572804</v>
      </c>
      <c r="V36" s="234">
        <v>102.9587618</v>
      </c>
      <c r="W36" s="234">
        <v>96.8334734</v>
      </c>
      <c r="X36" s="234">
        <v>103.7763508</v>
      </c>
      <c r="Y36" s="234">
        <v>109.5657648</v>
      </c>
      <c r="Z36" s="234">
        <v>118.7183422</v>
      </c>
      <c r="AA36" s="234">
        <v>121.4053374</v>
      </c>
      <c r="AB36" s="234">
        <v>110.5999044</v>
      </c>
      <c r="AC36" s="234">
        <v>117.0787448</v>
      </c>
      <c r="AD36" s="234">
        <v>119.6375774</v>
      </c>
      <c r="AE36" s="234">
        <v>112.8361208</v>
      </c>
      <c r="AF36" s="234">
        <v>122.5101874</v>
      </c>
      <c r="AG36" s="234">
        <v>103.9354492</v>
      </c>
      <c r="AH36" s="234">
        <v>110.9401982</v>
      </c>
      <c r="AI36" s="234">
        <v>116.2788334</v>
      </c>
      <c r="AJ36" s="234">
        <v>121.8605356</v>
      </c>
      <c r="AK36" s="234">
        <v>142.247227799999</v>
      </c>
      <c r="AL36" s="234">
        <v>121.003171999999</v>
      </c>
      <c r="AM36" s="234">
        <v>129.7491646</v>
      </c>
      <c r="AN36" s="234">
        <v>106.1186328</v>
      </c>
      <c r="AO36" s="234">
        <v>109.279701999999</v>
      </c>
      <c r="AP36" s="234">
        <v>136.570746999999</v>
      </c>
      <c r="AQ36" s="234">
        <v>119.804619999999</v>
      </c>
      <c r="AR36" s="234">
        <v>135.288619999999</v>
      </c>
      <c r="AS36" s="234">
        <v>140.521899999999</v>
      </c>
      <c r="AT36" s="234">
        <v>127.069876999999</v>
      </c>
      <c r="AU36" s="234">
        <v>117.942015999999</v>
      </c>
      <c r="AV36" s="235">
        <v>122.079341999999</v>
      </c>
      <c r="AW36" s="236">
        <v>0.03507932275534</v>
      </c>
      <c r="AX36" s="237">
        <v>0.0349012054503</v>
      </c>
    </row>
    <row r="37" ht="9.75" customHeight="1">
      <c r="A37" s="25" t="s">
        <v>157</v>
      </c>
      <c r="B37" s="234">
        <v>0.91877</v>
      </c>
      <c r="C37" s="234">
        <v>0.9304</v>
      </c>
      <c r="D37" s="234">
        <v>0.98855</v>
      </c>
      <c r="E37" s="234">
        <v>1.05833</v>
      </c>
      <c r="F37" s="234">
        <v>0.90714</v>
      </c>
      <c r="G37" s="234">
        <v>1.88406</v>
      </c>
      <c r="H37" s="234">
        <v>1.91895</v>
      </c>
      <c r="I37" s="234">
        <v>1.93058</v>
      </c>
      <c r="J37" s="234">
        <v>1.84917</v>
      </c>
      <c r="K37" s="234">
        <v>2.45393</v>
      </c>
      <c r="L37" s="234">
        <v>2.37252</v>
      </c>
      <c r="M37" s="234">
        <v>2.0934</v>
      </c>
      <c r="N37" s="234">
        <v>2.39578</v>
      </c>
      <c r="O37" s="234">
        <v>2.38415</v>
      </c>
      <c r="P37" s="234">
        <v>2.45393</v>
      </c>
      <c r="Q37" s="234">
        <v>3.27966</v>
      </c>
      <c r="R37" s="234">
        <v>3.01217</v>
      </c>
      <c r="S37" s="234">
        <v>2.60512</v>
      </c>
      <c r="T37" s="234">
        <v>3.32618</v>
      </c>
      <c r="U37" s="234">
        <v>3.34944</v>
      </c>
      <c r="V37" s="234">
        <v>3.89605</v>
      </c>
      <c r="W37" s="234">
        <v>3.80301</v>
      </c>
      <c r="X37" s="234">
        <v>4.05887</v>
      </c>
      <c r="Y37" s="234">
        <v>4.19843</v>
      </c>
      <c r="Z37" s="234">
        <v>3.75649</v>
      </c>
      <c r="AA37" s="234">
        <v>3.31455</v>
      </c>
      <c r="AB37" s="234">
        <v>3.40759</v>
      </c>
      <c r="AC37" s="234">
        <v>3.57041</v>
      </c>
      <c r="AD37" s="234">
        <v>3.53552</v>
      </c>
      <c r="AE37" s="234">
        <v>3.76812</v>
      </c>
      <c r="AF37" s="234">
        <v>3.84953</v>
      </c>
      <c r="AG37" s="234">
        <v>3.90768</v>
      </c>
      <c r="AH37" s="234">
        <v>3.81464</v>
      </c>
      <c r="AI37" s="234">
        <v>4.32636</v>
      </c>
      <c r="AJ37" s="234">
        <v>4.27984</v>
      </c>
      <c r="AK37" s="234">
        <v>4.1144614</v>
      </c>
      <c r="AL37" s="234">
        <v>4.220527</v>
      </c>
      <c r="AM37" s="234">
        <v>3.9023302</v>
      </c>
      <c r="AN37" s="234">
        <v>3.292453</v>
      </c>
      <c r="AO37" s="234">
        <v>3.69099999999999</v>
      </c>
      <c r="AP37" s="234">
        <v>3.77799999999999</v>
      </c>
      <c r="AQ37" s="234">
        <v>3.01999999999999</v>
      </c>
      <c r="AR37" s="234">
        <v>2.93899999999999</v>
      </c>
      <c r="AS37" s="234">
        <v>2.74799999999999</v>
      </c>
      <c r="AT37" s="234">
        <v>2.97399999999999</v>
      </c>
      <c r="AU37" s="234">
        <v>3.48799999999999</v>
      </c>
      <c r="AV37" s="235">
        <v>2.76199999999999</v>
      </c>
      <c r="AW37" s="236">
        <v>-0.20814220607281</v>
      </c>
      <c r="AX37" s="237">
        <v>7.8962690895E-4</v>
      </c>
    </row>
    <row r="38" ht="9.75" customHeight="1">
      <c r="A38" s="25" t="s">
        <v>158</v>
      </c>
      <c r="B38" s="234">
        <v>4.0570092</v>
      </c>
      <c r="C38" s="234">
        <v>5.3960874</v>
      </c>
      <c r="D38" s="234">
        <v>5.5949604</v>
      </c>
      <c r="E38" s="234">
        <v>5.3076994</v>
      </c>
      <c r="F38" s="234">
        <v>6.4390658</v>
      </c>
      <c r="G38" s="234">
        <v>5.8910602</v>
      </c>
      <c r="H38" s="234">
        <v>6.253451</v>
      </c>
      <c r="I38" s="234">
        <v>7.5925292</v>
      </c>
      <c r="J38" s="234">
        <v>8.065405</v>
      </c>
      <c r="K38" s="234">
        <v>7.7825634</v>
      </c>
      <c r="L38" s="234">
        <v>6.2667092</v>
      </c>
      <c r="M38" s="234">
        <v>5.0999876</v>
      </c>
      <c r="N38" s="234">
        <v>10.2441692</v>
      </c>
      <c r="O38" s="234">
        <v>10.429784</v>
      </c>
      <c r="P38" s="234">
        <v>10.9026598</v>
      </c>
      <c r="Q38" s="234">
        <v>9.7712934</v>
      </c>
      <c r="R38" s="234">
        <v>8.8962522</v>
      </c>
      <c r="S38" s="234">
        <v>9.6210338</v>
      </c>
      <c r="T38" s="234">
        <v>8.0123722</v>
      </c>
      <c r="U38" s="234">
        <v>10.1955558</v>
      </c>
      <c r="V38" s="234">
        <v>10.7789166</v>
      </c>
      <c r="W38" s="234">
        <v>8.5471196</v>
      </c>
      <c r="X38" s="234">
        <v>9.1879326</v>
      </c>
      <c r="Y38" s="234">
        <v>12.3036096</v>
      </c>
      <c r="Z38" s="234">
        <v>6.0810944</v>
      </c>
      <c r="AA38" s="234">
        <v>9.302837</v>
      </c>
      <c r="AB38" s="234">
        <v>9.1746744</v>
      </c>
      <c r="AC38" s="234">
        <v>5.0690518</v>
      </c>
      <c r="AD38" s="234">
        <v>8.7327344</v>
      </c>
      <c r="AE38" s="234">
        <v>10.6993674</v>
      </c>
      <c r="AF38" s="234">
        <v>8.4543122</v>
      </c>
      <c r="AG38" s="234">
        <v>14.8624422</v>
      </c>
      <c r="AH38" s="234">
        <v>13.1786508</v>
      </c>
      <c r="AI38" s="234">
        <v>13.059327</v>
      </c>
      <c r="AJ38" s="234">
        <v>7.6323038</v>
      </c>
      <c r="AK38" s="234">
        <v>11.7158294</v>
      </c>
      <c r="AL38" s="234">
        <v>14.3763082</v>
      </c>
      <c r="AM38" s="234">
        <v>8.2598586</v>
      </c>
      <c r="AN38" s="234">
        <v>16.0556802</v>
      </c>
      <c r="AO38" s="234">
        <v>10.1469999999999</v>
      </c>
      <c r="AP38" s="234">
        <v>5.11799999999998</v>
      </c>
      <c r="AQ38" s="234">
        <v>11.4669999999999</v>
      </c>
      <c r="AR38" s="234">
        <v>10.3629999999999</v>
      </c>
      <c r="AS38" s="234">
        <v>7.29599999999997</v>
      </c>
      <c r="AT38" s="234">
        <v>9.00899999999996</v>
      </c>
      <c r="AU38" s="234">
        <v>16.9555555555553</v>
      </c>
      <c r="AV38" s="235">
        <v>12.2202079999999</v>
      </c>
      <c r="AW38" s="236">
        <v>-0.27928000688553</v>
      </c>
      <c r="AX38" s="237">
        <v>0.00349362962879</v>
      </c>
    </row>
    <row r="39" ht="9.75" customHeight="1">
      <c r="A39" s="25" t="s">
        <v>86</v>
      </c>
      <c r="B39" s="234">
        <v>0.9987844</v>
      </c>
      <c r="C39" s="234">
        <v>1.0341396</v>
      </c>
      <c r="D39" s="234">
        <v>1.4760796</v>
      </c>
      <c r="E39" s="234">
        <v>1.5600482</v>
      </c>
      <c r="F39" s="234">
        <v>2.2229582</v>
      </c>
      <c r="G39" s="234">
        <v>2.7665444</v>
      </c>
      <c r="H39" s="234">
        <v>4.4989492</v>
      </c>
      <c r="I39" s="234">
        <v>7.3406234</v>
      </c>
      <c r="J39" s="234">
        <v>7.5483352</v>
      </c>
      <c r="K39" s="234">
        <v>8.4764092</v>
      </c>
      <c r="L39" s="234">
        <v>8.7106374</v>
      </c>
      <c r="M39" s="234">
        <v>8.1051796</v>
      </c>
      <c r="N39" s="234">
        <v>9.3381922</v>
      </c>
      <c r="O39" s="234">
        <v>10.6198182</v>
      </c>
      <c r="P39" s="234">
        <v>11.3401804</v>
      </c>
      <c r="Q39" s="234">
        <v>12.6439034</v>
      </c>
      <c r="R39" s="234">
        <v>12.7367108</v>
      </c>
      <c r="S39" s="234">
        <v>11.8528308</v>
      </c>
      <c r="T39" s="234">
        <v>10.0364574</v>
      </c>
      <c r="U39" s="234">
        <v>11.3269222</v>
      </c>
      <c r="V39" s="234">
        <v>11.8970248</v>
      </c>
      <c r="W39" s="234">
        <v>10.8142718</v>
      </c>
      <c r="X39" s="234">
        <v>11.2120178</v>
      </c>
      <c r="Y39" s="234">
        <v>13.6205908</v>
      </c>
      <c r="Z39" s="234">
        <v>12.6306452</v>
      </c>
      <c r="AA39" s="234">
        <v>10.9777896</v>
      </c>
      <c r="AB39" s="234">
        <v>14.2481456</v>
      </c>
      <c r="AC39" s="234">
        <v>11.6981518</v>
      </c>
      <c r="AD39" s="234">
        <v>12.7676466</v>
      </c>
      <c r="AE39" s="234">
        <v>13.0504882</v>
      </c>
      <c r="AF39" s="234">
        <v>16.7009126</v>
      </c>
      <c r="AG39" s="234">
        <v>15.7595804</v>
      </c>
      <c r="AH39" s="234">
        <v>17.5140822</v>
      </c>
      <c r="AI39" s="234">
        <v>18.8885156</v>
      </c>
      <c r="AJ39" s="234">
        <v>18.2918966</v>
      </c>
      <c r="AK39" s="234">
        <v>14.7784736</v>
      </c>
      <c r="AL39" s="234">
        <v>14.9243138</v>
      </c>
      <c r="AM39" s="234">
        <v>16.0468414</v>
      </c>
      <c r="AN39" s="234">
        <v>13.2626194</v>
      </c>
      <c r="AO39" s="234">
        <v>16.5129999999999</v>
      </c>
      <c r="AP39" s="234">
        <v>20.2069999999999</v>
      </c>
      <c r="AQ39" s="234">
        <v>18.3559999999999</v>
      </c>
      <c r="AR39" s="234">
        <v>15.9659999999999</v>
      </c>
      <c r="AS39" s="234">
        <v>17.1949999999999</v>
      </c>
      <c r="AT39" s="234">
        <v>15.8069999999999</v>
      </c>
      <c r="AU39" s="234">
        <v>19.8829999999999</v>
      </c>
      <c r="AV39" s="235">
        <v>15.0329999999999</v>
      </c>
      <c r="AW39" s="236">
        <v>-0.2439269721508</v>
      </c>
      <c r="AX39" s="237">
        <v>0.00429777754471</v>
      </c>
    </row>
    <row r="40" ht="9.75" customHeight="1">
      <c r="A40" s="25" t="s">
        <v>87</v>
      </c>
      <c r="B40" s="243" t="s">
        <v>80</v>
      </c>
      <c r="C40" s="243" t="s">
        <v>80</v>
      </c>
      <c r="D40" s="243" t="s">
        <v>80</v>
      </c>
      <c r="E40" s="243" t="s">
        <v>80</v>
      </c>
      <c r="F40" s="243" t="s">
        <v>80</v>
      </c>
      <c r="G40" s="243" t="s">
        <v>80</v>
      </c>
      <c r="H40" s="243" t="s">
        <v>80</v>
      </c>
      <c r="I40" s="243" t="s">
        <v>80</v>
      </c>
      <c r="J40" s="243" t="s">
        <v>80</v>
      </c>
      <c r="K40" s="243" t="s">
        <v>80</v>
      </c>
      <c r="L40" s="243" t="s">
        <v>80</v>
      </c>
      <c r="M40" s="243" t="s">
        <v>80</v>
      </c>
      <c r="N40" s="243" t="s">
        <v>80</v>
      </c>
      <c r="O40" s="243" t="s">
        <v>80</v>
      </c>
      <c r="P40" s="243" t="s">
        <v>80</v>
      </c>
      <c r="Q40" s="243" t="s">
        <v>80</v>
      </c>
      <c r="R40" s="243" t="s">
        <v>80</v>
      </c>
      <c r="S40" s="243" t="s">
        <v>80</v>
      </c>
      <c r="T40" s="243" t="s">
        <v>80</v>
      </c>
      <c r="U40" s="243" t="s">
        <v>80</v>
      </c>
      <c r="V40" s="234">
        <v>159.7259548</v>
      </c>
      <c r="W40" s="234">
        <v>164.3309696</v>
      </c>
      <c r="X40" s="234">
        <v>162.5278544</v>
      </c>
      <c r="Y40" s="234">
        <v>160.9236122</v>
      </c>
      <c r="Z40" s="234">
        <v>159.7259548</v>
      </c>
      <c r="AA40" s="234">
        <v>166.8456082</v>
      </c>
      <c r="AB40" s="234">
        <v>168.1228148</v>
      </c>
      <c r="AC40" s="234">
        <v>172.6261834</v>
      </c>
      <c r="AD40" s="234">
        <v>175.207113</v>
      </c>
      <c r="AE40" s="234">
        <v>175.8346678</v>
      </c>
      <c r="AF40" s="234">
        <v>177.0323252</v>
      </c>
      <c r="AG40" s="234">
        <v>154.0293482</v>
      </c>
      <c r="AH40" s="234">
        <v>157.529513</v>
      </c>
      <c r="AI40" s="234">
        <v>158.7271704</v>
      </c>
      <c r="AJ40" s="234">
        <v>160.9236122</v>
      </c>
      <c r="AK40" s="234">
        <v>165.3341734</v>
      </c>
      <c r="AL40" s="234">
        <v>175.9318946</v>
      </c>
      <c r="AM40" s="234">
        <v>164.146999999999</v>
      </c>
      <c r="AN40" s="234">
        <v>157.627999999999</v>
      </c>
      <c r="AO40" s="234">
        <v>177.636999999999</v>
      </c>
      <c r="AP40" s="234">
        <v>174.537999999999</v>
      </c>
      <c r="AQ40" s="234">
        <v>175.213999999999</v>
      </c>
      <c r="AR40" s="234">
        <v>178.978999999999</v>
      </c>
      <c r="AS40" s="234">
        <v>166.727999999999</v>
      </c>
      <c r="AT40" s="234">
        <v>176.133999999999</v>
      </c>
      <c r="AU40" s="234">
        <v>168.392569999999</v>
      </c>
      <c r="AV40" s="235">
        <v>164.931739694754</v>
      </c>
      <c r="AW40" s="236">
        <v>-0.02055215649307</v>
      </c>
      <c r="AX40" s="237">
        <v>0.04715225845575</v>
      </c>
    </row>
    <row r="41" ht="9.75" customHeight="1">
      <c r="A41" s="25" t="s">
        <v>159</v>
      </c>
      <c r="B41" s="234">
        <v>2.2229582</v>
      </c>
      <c r="C41" s="234">
        <v>2.1301508</v>
      </c>
      <c r="D41" s="234">
        <v>1.8252122</v>
      </c>
      <c r="E41" s="234">
        <v>1.6749526</v>
      </c>
      <c r="F41" s="234">
        <v>1.303723</v>
      </c>
      <c r="G41" s="234">
        <v>1.966633</v>
      </c>
      <c r="H41" s="234">
        <v>1.5114348</v>
      </c>
      <c r="I41" s="234">
        <v>1.5600482</v>
      </c>
      <c r="J41" s="234">
        <v>1.32582</v>
      </c>
      <c r="K41" s="234">
        <v>2.3157656</v>
      </c>
      <c r="L41" s="234">
        <v>2.0019882</v>
      </c>
      <c r="M41" s="234">
        <v>2.0240852</v>
      </c>
      <c r="N41" s="234">
        <v>2.408573</v>
      </c>
      <c r="O41" s="234">
        <v>2.2583134</v>
      </c>
      <c r="P41" s="234">
        <v>1.8826644</v>
      </c>
      <c r="Q41" s="234">
        <v>2.3599596</v>
      </c>
      <c r="R41" s="234">
        <v>2.187603</v>
      </c>
      <c r="S41" s="234">
        <v>2.0815374</v>
      </c>
      <c r="T41" s="234">
        <v>2.2229582</v>
      </c>
      <c r="U41" s="234">
        <v>1.9754718</v>
      </c>
      <c r="V41" s="234">
        <v>2.673737</v>
      </c>
      <c r="W41" s="234">
        <v>2.1168926</v>
      </c>
      <c r="X41" s="234">
        <v>2.4439282</v>
      </c>
      <c r="Y41" s="234">
        <v>2.3025074</v>
      </c>
      <c r="Z41" s="234">
        <v>2.629543</v>
      </c>
      <c r="AA41" s="234">
        <v>2.5102192</v>
      </c>
      <c r="AB41" s="234">
        <v>1.8826644</v>
      </c>
      <c r="AC41" s="234">
        <v>2.3599596</v>
      </c>
      <c r="AD41" s="234">
        <v>3.8979108</v>
      </c>
      <c r="AE41" s="234">
        <v>4.6050148</v>
      </c>
      <c r="AF41" s="234">
        <v>5.2237308</v>
      </c>
      <c r="AG41" s="234">
        <v>4.5343044</v>
      </c>
      <c r="AH41" s="234">
        <v>4.3619478</v>
      </c>
      <c r="AI41" s="234">
        <v>4.5696596</v>
      </c>
      <c r="AJ41" s="234">
        <v>4.7817908</v>
      </c>
      <c r="AK41" s="234">
        <v>4.9762444</v>
      </c>
      <c r="AL41" s="234">
        <v>5.1176652</v>
      </c>
      <c r="AM41" s="234">
        <v>5.4844754</v>
      </c>
      <c r="AN41" s="234">
        <v>3.6725214</v>
      </c>
      <c r="AO41" s="234">
        <v>4.20699999999998</v>
      </c>
      <c r="AP41" s="234">
        <v>4.74099999999998</v>
      </c>
      <c r="AQ41" s="234">
        <v>4.56599999999998</v>
      </c>
      <c r="AR41" s="234">
        <v>4.61499999999998</v>
      </c>
      <c r="AS41" s="234">
        <v>4.24099999999998</v>
      </c>
      <c r="AT41" s="234">
        <v>4.60399999999998</v>
      </c>
      <c r="AU41" s="234">
        <v>5.64899999999998</v>
      </c>
      <c r="AV41" s="235">
        <v>4.05099999999998</v>
      </c>
      <c r="AW41" s="236">
        <v>-0.28288191556931</v>
      </c>
      <c r="AX41" s="237">
        <v>0.00115813850425</v>
      </c>
    </row>
    <row r="42" ht="9.75" customHeight="1">
      <c r="A42" s="25" t="s">
        <v>160</v>
      </c>
      <c r="B42" s="234">
        <v>20.0331402</v>
      </c>
      <c r="C42" s="234">
        <v>27.7426708</v>
      </c>
      <c r="D42" s="234">
        <v>23.0595262</v>
      </c>
      <c r="E42" s="234">
        <v>24.819125</v>
      </c>
      <c r="F42" s="234">
        <v>31.1438998</v>
      </c>
      <c r="G42" s="234">
        <v>28.2695166</v>
      </c>
      <c r="H42" s="234">
        <v>32.3868566</v>
      </c>
      <c r="I42" s="234">
        <v>34.7904624</v>
      </c>
      <c r="J42" s="234">
        <v>28.5206848</v>
      </c>
      <c r="K42" s="234">
        <v>30.9213562</v>
      </c>
      <c r="L42" s="234">
        <v>26.0582702</v>
      </c>
      <c r="M42" s="234">
        <v>20.7596476</v>
      </c>
      <c r="N42" s="234">
        <v>39.632868</v>
      </c>
      <c r="O42" s="234">
        <v>40.384748</v>
      </c>
      <c r="P42" s="234">
        <v>46.5562932</v>
      </c>
      <c r="Q42" s="234">
        <v>29.5506374</v>
      </c>
      <c r="R42" s="234">
        <v>21.943753</v>
      </c>
      <c r="S42" s="234">
        <v>26.33728</v>
      </c>
      <c r="T42" s="234">
        <v>27.0495208</v>
      </c>
      <c r="U42" s="234">
        <v>31.4879222</v>
      </c>
      <c r="V42" s="234">
        <v>31.2934344</v>
      </c>
      <c r="W42" s="234">
        <v>26.500377</v>
      </c>
      <c r="X42" s="234">
        <v>27.3852556</v>
      </c>
      <c r="Y42" s="234">
        <v>35.25208</v>
      </c>
      <c r="Z42" s="234">
        <v>19.3528178</v>
      </c>
      <c r="AA42" s="234">
        <v>25.4193644</v>
      </c>
      <c r="AB42" s="234">
        <v>27.3659674</v>
      </c>
      <c r="AC42" s="234">
        <v>18.558307</v>
      </c>
      <c r="AD42" s="234">
        <v>24.3365856</v>
      </c>
      <c r="AE42" s="234">
        <v>27.8169074</v>
      </c>
      <c r="AF42" s="234">
        <v>22.9999596</v>
      </c>
      <c r="AG42" s="234">
        <v>40.6559748</v>
      </c>
      <c r="AH42" s="234">
        <v>36.11993</v>
      </c>
      <c r="AI42" s="234">
        <v>37.1957856</v>
      </c>
      <c r="AJ42" s="234">
        <v>28.1761852</v>
      </c>
      <c r="AK42" s="234">
        <v>34.2363082</v>
      </c>
      <c r="AL42" s="234">
        <v>41.0741584</v>
      </c>
      <c r="AM42" s="234">
        <v>23.1169999999999</v>
      </c>
      <c r="AN42" s="234">
        <v>41.0759999999998</v>
      </c>
      <c r="AO42" s="234">
        <v>31.8129999999998</v>
      </c>
      <c r="AP42" s="234">
        <v>17.8719999999999</v>
      </c>
      <c r="AQ42" s="234">
        <v>25.5829999999999</v>
      </c>
      <c r="AR42" s="234">
        <v>27.2249999999999</v>
      </c>
      <c r="AS42" s="234">
        <v>23.5049999999999</v>
      </c>
      <c r="AT42" s="234">
        <v>26.3524779099999</v>
      </c>
      <c r="AU42" s="234">
        <v>42.2780232556975</v>
      </c>
      <c r="AV42" s="235">
        <v>30.5921799999998</v>
      </c>
      <c r="AW42" s="236">
        <v>-0.27640467882156</v>
      </c>
      <c r="AX42" s="237">
        <v>0.00874598417431</v>
      </c>
    </row>
    <row r="43" ht="9.75" customHeight="1">
      <c r="A43" s="25" t="s">
        <v>161</v>
      </c>
      <c r="B43" s="234">
        <v>46.4523134</v>
      </c>
      <c r="C43" s="234">
        <v>45.5330782</v>
      </c>
      <c r="D43" s="234">
        <v>49.3116652</v>
      </c>
      <c r="E43" s="234">
        <v>48.7857566</v>
      </c>
      <c r="F43" s="234">
        <v>41.8561374</v>
      </c>
      <c r="G43" s="234">
        <v>41.54236</v>
      </c>
      <c r="H43" s="234">
        <v>52.0340156</v>
      </c>
      <c r="I43" s="234">
        <v>53.7752592</v>
      </c>
      <c r="J43" s="234">
        <v>59.904967</v>
      </c>
      <c r="K43" s="234">
        <v>57.3019404</v>
      </c>
      <c r="L43" s="234">
        <v>57.6864282</v>
      </c>
      <c r="M43" s="234">
        <v>54.8712704</v>
      </c>
      <c r="N43" s="234">
        <v>53.5321922</v>
      </c>
      <c r="O43" s="234">
        <v>57.7792356</v>
      </c>
      <c r="P43" s="234">
        <v>61.230787</v>
      </c>
      <c r="Q43" s="234">
        <v>59.2553152</v>
      </c>
      <c r="R43" s="234">
        <v>60.2187444</v>
      </c>
      <c r="S43" s="234">
        <v>55.6137296</v>
      </c>
      <c r="T43" s="234">
        <v>64.0813</v>
      </c>
      <c r="U43" s="234">
        <v>68.4874418</v>
      </c>
      <c r="V43" s="234">
        <v>71.6075381999999</v>
      </c>
      <c r="W43" s="234">
        <v>61.5092092</v>
      </c>
      <c r="X43" s="234">
        <v>72.7919374</v>
      </c>
      <c r="Y43" s="234">
        <v>70.4761718</v>
      </c>
      <c r="Z43" s="234">
        <v>71.9301544</v>
      </c>
      <c r="AA43" s="234">
        <v>73.0482626</v>
      </c>
      <c r="AB43" s="234">
        <v>63.6747152</v>
      </c>
      <c r="AC43" s="234">
        <v>74.8734748</v>
      </c>
      <c r="AD43" s="234">
        <v>75.3993834</v>
      </c>
      <c r="AE43" s="234">
        <v>59.3834778</v>
      </c>
      <c r="AF43" s="234">
        <v>67.7317244</v>
      </c>
      <c r="AG43" s="234">
        <v>51.5434622</v>
      </c>
      <c r="AH43" s="234">
        <v>69.0708026</v>
      </c>
      <c r="AI43" s="234">
        <v>73.6316234</v>
      </c>
      <c r="AJ43" s="234">
        <v>71.6909999999997</v>
      </c>
      <c r="AK43" s="234">
        <v>78.5839999999997</v>
      </c>
      <c r="AL43" s="234">
        <v>79.0609999999996</v>
      </c>
      <c r="AM43" s="234">
        <v>66.3579999999997</v>
      </c>
      <c r="AN43" s="234">
        <v>53.5289999999998</v>
      </c>
      <c r="AO43" s="234">
        <v>60.6309999999997</v>
      </c>
      <c r="AP43" s="234">
        <v>72.8519999999997</v>
      </c>
      <c r="AQ43" s="234">
        <v>61.7279999999997</v>
      </c>
      <c r="AR43" s="234">
        <v>66.2649999999997</v>
      </c>
      <c r="AS43" s="234">
        <v>69.2109999999997</v>
      </c>
      <c r="AT43" s="234">
        <v>65.8969999999997</v>
      </c>
      <c r="AU43" s="234">
        <v>66.8838383838376</v>
      </c>
      <c r="AV43" s="235">
        <v>66.4515151515143</v>
      </c>
      <c r="AW43" s="236">
        <v>-0.00646379217505</v>
      </c>
      <c r="AX43" s="237">
        <v>0.0189977940172</v>
      </c>
    </row>
    <row r="44" ht="9.75" customHeight="1">
      <c r="A44" s="25" t="s">
        <v>162</v>
      </c>
      <c r="B44" s="234">
        <v>24.097282</v>
      </c>
      <c r="C44" s="234">
        <v>27.518608</v>
      </c>
      <c r="D44" s="234">
        <v>29.8502124</v>
      </c>
      <c r="E44" s="234">
        <v>29.515338</v>
      </c>
      <c r="F44" s="234">
        <v>28.245131399999998</v>
      </c>
      <c r="G44" s="234">
        <v>29.1726276</v>
      </c>
      <c r="H44" s="234">
        <v>29.043726</v>
      </c>
      <c r="I44" s="234">
        <v>24.2340336</v>
      </c>
      <c r="J44" s="234">
        <v>26.5866066</v>
      </c>
      <c r="K44" s="234">
        <v>27.8503924</v>
      </c>
      <c r="L44" s="234">
        <v>32.2357896</v>
      </c>
      <c r="M44" s="234">
        <v>25.8494028</v>
      </c>
      <c r="N44" s="234">
        <v>34.8898818</v>
      </c>
      <c r="O44" s="234">
        <v>31.5605258</v>
      </c>
      <c r="P44" s="234">
        <v>29.6843792</v>
      </c>
      <c r="Q44" s="234">
        <v>33.4479334</v>
      </c>
      <c r="R44" s="234">
        <v>35.1250786</v>
      </c>
      <c r="S44" s="234">
        <v>35.9714108</v>
      </c>
      <c r="T44" s="234">
        <v>35.0628518</v>
      </c>
      <c r="U44" s="234">
        <v>29.8938642</v>
      </c>
      <c r="V44" s="234">
        <v>32.0490792</v>
      </c>
      <c r="W44" s="234">
        <v>32.9135726</v>
      </c>
      <c r="X44" s="234">
        <v>34.680043</v>
      </c>
      <c r="Y44" s="234">
        <v>35.7971826</v>
      </c>
      <c r="Z44" s="234">
        <v>29.7763792</v>
      </c>
      <c r="AA44" s="234">
        <v>29.7974134</v>
      </c>
      <c r="AB44" s="234">
        <v>32.0879222</v>
      </c>
      <c r="AC44" s="234">
        <v>32.7027352</v>
      </c>
      <c r="AD44" s="234">
        <v>35.7855678</v>
      </c>
      <c r="AE44" s="234">
        <v>39.0639566</v>
      </c>
      <c r="AF44" s="234">
        <v>35.1756578</v>
      </c>
      <c r="AG44" s="234">
        <v>28.4085934</v>
      </c>
      <c r="AH44" s="234">
        <v>34.0484882</v>
      </c>
      <c r="AI44" s="234">
        <v>33.4776766</v>
      </c>
      <c r="AJ44" s="234">
        <v>40.0117096</v>
      </c>
      <c r="AK44" s="234">
        <v>36.8406488</v>
      </c>
      <c r="AL44" s="234">
        <v>41.326404</v>
      </c>
      <c r="AM44" s="234">
        <v>35.1743124</v>
      </c>
      <c r="AN44" s="234">
        <v>34.7720214</v>
      </c>
      <c r="AO44" s="234">
        <v>33.7545238</v>
      </c>
      <c r="AP44" s="234">
        <v>31.2298989898986</v>
      </c>
      <c r="AQ44" s="234">
        <v>30.9618585858582</v>
      </c>
      <c r="AR44" s="234">
        <v>35.2534040404036</v>
      </c>
      <c r="AS44" s="234">
        <v>36.0403838383833</v>
      </c>
      <c r="AT44" s="234">
        <v>35.7271111111106</v>
      </c>
      <c r="AU44" s="234">
        <v>36.0652828282823</v>
      </c>
      <c r="AV44" s="235">
        <v>32.5723441414137</v>
      </c>
      <c r="AW44" s="236">
        <v>-0.0968504473567</v>
      </c>
      <c r="AX44" s="237">
        <v>0.00931209232658</v>
      </c>
    </row>
    <row r="45" ht="9.75" customHeight="1">
      <c r="A45" s="25" t="s">
        <v>163</v>
      </c>
      <c r="B45" s="234">
        <v>2.2141194</v>
      </c>
      <c r="C45" s="234">
        <v>2.3776372</v>
      </c>
      <c r="D45" s="234">
        <v>2.4129924</v>
      </c>
      <c r="E45" s="234">
        <v>3.2350008</v>
      </c>
      <c r="F45" s="234">
        <v>3.5443588</v>
      </c>
      <c r="G45" s="234">
        <v>3.09358</v>
      </c>
      <c r="H45" s="234">
        <v>2.5455744</v>
      </c>
      <c r="I45" s="234">
        <v>3.3940992</v>
      </c>
      <c r="J45" s="234">
        <v>2.6162848</v>
      </c>
      <c r="K45" s="234">
        <v>3.3631634</v>
      </c>
      <c r="L45" s="234">
        <v>5.9087378</v>
      </c>
      <c r="M45" s="234">
        <v>8.374763</v>
      </c>
      <c r="N45" s="234">
        <v>8.5692166</v>
      </c>
      <c r="O45" s="234">
        <v>9.3381922</v>
      </c>
      <c r="P45" s="234">
        <v>10.2927826</v>
      </c>
      <c r="Q45" s="234">
        <v>11.3490192</v>
      </c>
      <c r="R45" s="234">
        <v>12.617387</v>
      </c>
      <c r="S45" s="234">
        <v>14.164177</v>
      </c>
      <c r="T45" s="234">
        <v>11.3401804</v>
      </c>
      <c r="U45" s="234">
        <v>13.4305566</v>
      </c>
      <c r="V45" s="234">
        <v>12.0472844</v>
      </c>
      <c r="W45" s="234">
        <v>11.8749278</v>
      </c>
      <c r="X45" s="234">
        <v>18.6189322</v>
      </c>
      <c r="Y45" s="234">
        <v>28.9603282</v>
      </c>
      <c r="Z45" s="234">
        <v>17.9471834</v>
      </c>
      <c r="AA45" s="234">
        <v>23.1532366</v>
      </c>
      <c r="AB45" s="234">
        <v>22.6891996</v>
      </c>
      <c r="AC45" s="234">
        <v>26.5738522</v>
      </c>
      <c r="AD45" s="234">
        <v>33.9586696</v>
      </c>
      <c r="AE45" s="234">
        <v>30.5866674</v>
      </c>
      <c r="AF45" s="234">
        <v>35.554073</v>
      </c>
      <c r="AG45" s="234">
        <v>40.4861234</v>
      </c>
      <c r="AH45" s="234">
        <v>39.0056244</v>
      </c>
      <c r="AI45" s="234">
        <v>42.20527</v>
      </c>
      <c r="AJ45" s="234">
        <v>34.6790318</v>
      </c>
      <c r="AK45" s="234">
        <v>30.8827672</v>
      </c>
      <c r="AL45" s="234">
        <v>24.0150196</v>
      </c>
      <c r="AM45" s="234">
        <v>33.7156026</v>
      </c>
      <c r="AN45" s="234">
        <v>35.3294999999998</v>
      </c>
      <c r="AO45" s="234">
        <v>46.0836999999998</v>
      </c>
      <c r="AP45" s="234">
        <v>39.5604999999998</v>
      </c>
      <c r="AQ45" s="234">
        <v>44.2441999999998</v>
      </c>
      <c r="AR45" s="234">
        <v>35.8507999999998</v>
      </c>
      <c r="AS45" s="234">
        <v>33.2697999999998</v>
      </c>
      <c r="AT45" s="234">
        <v>35.9583999999998</v>
      </c>
      <c r="AU45" s="234">
        <v>51.7954599999997</v>
      </c>
      <c r="AV45" s="235">
        <v>52.3652100599998</v>
      </c>
      <c r="AW45" s="236">
        <v>0.0109999999404</v>
      </c>
      <c r="AX45" s="237">
        <v>0.01497066579759</v>
      </c>
    </row>
    <row r="46" ht="9.75" customHeight="1">
      <c r="A46" s="25" t="s">
        <v>88</v>
      </c>
      <c r="B46" s="243" t="s">
        <v>80</v>
      </c>
      <c r="C46" s="243" t="s">
        <v>80</v>
      </c>
      <c r="D46" s="243" t="s">
        <v>80</v>
      </c>
      <c r="E46" s="243" t="s">
        <v>80</v>
      </c>
      <c r="F46" s="243" t="s">
        <v>80</v>
      </c>
      <c r="G46" s="243" t="s">
        <v>80</v>
      </c>
      <c r="H46" s="243" t="s">
        <v>80</v>
      </c>
      <c r="I46" s="243" t="s">
        <v>80</v>
      </c>
      <c r="J46" s="243" t="s">
        <v>80</v>
      </c>
      <c r="K46" s="243" t="s">
        <v>80</v>
      </c>
      <c r="L46" s="243" t="s">
        <v>80</v>
      </c>
      <c r="M46" s="243" t="s">
        <v>80</v>
      </c>
      <c r="N46" s="243" t="s">
        <v>80</v>
      </c>
      <c r="O46" s="243" t="s">
        <v>80</v>
      </c>
      <c r="P46" s="243" t="s">
        <v>80</v>
      </c>
      <c r="Q46" s="243" t="s">
        <v>80</v>
      </c>
      <c r="R46" s="243" t="s">
        <v>80</v>
      </c>
      <c r="S46" s="243" t="s">
        <v>80</v>
      </c>
      <c r="T46" s="243" t="s">
        <v>80</v>
      </c>
      <c r="U46" s="243" t="s">
        <v>80</v>
      </c>
      <c r="V46" s="234">
        <v>0.6054578</v>
      </c>
      <c r="W46" s="234">
        <v>0.1060656</v>
      </c>
      <c r="X46" s="234">
        <v>0.8043308</v>
      </c>
      <c r="Y46" s="234">
        <v>0.9987844</v>
      </c>
      <c r="Z46" s="234">
        <v>0.1060656</v>
      </c>
      <c r="AA46" s="234">
        <v>0.6982652</v>
      </c>
      <c r="AB46" s="234">
        <v>0.6982652</v>
      </c>
      <c r="AC46" s="234">
        <v>0.0040404040404</v>
      </c>
      <c r="AD46" s="234">
        <v>0.0050505050505</v>
      </c>
      <c r="AE46" s="234">
        <v>0.0040404040404</v>
      </c>
      <c r="AF46" s="234">
        <v>0.0040404040404</v>
      </c>
      <c r="AG46" s="234">
        <v>0.0050505050505</v>
      </c>
      <c r="AH46" s="234">
        <v>0.0050505050505</v>
      </c>
      <c r="AI46" s="234">
        <v>0.00606060606061</v>
      </c>
      <c r="AJ46" s="234">
        <v>0.0050505050505</v>
      </c>
      <c r="AK46" s="234">
        <v>0.0050505050505</v>
      </c>
      <c r="AL46" s="234">
        <v>0.0030303030303</v>
      </c>
      <c r="AM46" s="234">
        <v>0.0030303030303</v>
      </c>
      <c r="AN46" s="234">
        <v>0.0030303030303</v>
      </c>
      <c r="AO46" s="234">
        <v>0.0030303030303</v>
      </c>
      <c r="AP46" s="234">
        <v>0.0030303030303</v>
      </c>
      <c r="AQ46" s="234">
        <v>0.0030303030303</v>
      </c>
      <c r="AR46" s="234">
        <v>0.0030303030303</v>
      </c>
      <c r="AS46" s="234">
        <v>0.0030303030303</v>
      </c>
      <c r="AT46" s="234">
        <v>0.0030303030303</v>
      </c>
      <c r="AU46" s="234">
        <v>0.0030303030303</v>
      </c>
      <c r="AV46" s="235">
        <v>0.0030303030303</v>
      </c>
      <c r="AW46" s="241" t="s">
        <v>107</v>
      </c>
      <c r="AX46" s="237">
        <v>8.6633196E-7</v>
      </c>
    </row>
    <row r="47" ht="9.75" customHeight="1">
      <c r="A47" s="25" t="s">
        <v>164</v>
      </c>
      <c r="B47" s="243" t="s">
        <v>80</v>
      </c>
      <c r="C47" s="243" t="s">
        <v>80</v>
      </c>
      <c r="D47" s="243" t="s">
        <v>80</v>
      </c>
      <c r="E47" s="243" t="s">
        <v>80</v>
      </c>
      <c r="F47" s="243" t="s">
        <v>80</v>
      </c>
      <c r="G47" s="243" t="s">
        <v>80</v>
      </c>
      <c r="H47" s="243" t="s">
        <v>80</v>
      </c>
      <c r="I47" s="243" t="s">
        <v>80</v>
      </c>
      <c r="J47" s="243" t="s">
        <v>80</v>
      </c>
      <c r="K47" s="243" t="s">
        <v>80</v>
      </c>
      <c r="L47" s="243" t="s">
        <v>80</v>
      </c>
      <c r="M47" s="243" t="s">
        <v>80</v>
      </c>
      <c r="N47" s="243" t="s">
        <v>80</v>
      </c>
      <c r="O47" s="243" t="s">
        <v>80</v>
      </c>
      <c r="P47" s="243" t="s">
        <v>80</v>
      </c>
      <c r="Q47" s="243" t="s">
        <v>80</v>
      </c>
      <c r="R47" s="243" t="s">
        <v>80</v>
      </c>
      <c r="S47" s="243" t="s">
        <v>80</v>
      </c>
      <c r="T47" s="243" t="s">
        <v>80</v>
      </c>
      <c r="U47" s="243" t="s">
        <v>80</v>
      </c>
      <c r="V47" s="234">
        <v>10.7126256</v>
      </c>
      <c r="W47" s="234">
        <v>10.6551734</v>
      </c>
      <c r="X47" s="234">
        <v>9.5945174</v>
      </c>
      <c r="Y47" s="234">
        <v>11.93238</v>
      </c>
      <c r="Z47" s="234">
        <v>10.1292648</v>
      </c>
      <c r="AA47" s="234">
        <v>10.7214644</v>
      </c>
      <c r="AB47" s="234">
        <v>11.93238</v>
      </c>
      <c r="AC47" s="234">
        <v>8.0963408</v>
      </c>
      <c r="AD47" s="234">
        <v>11.2120178</v>
      </c>
      <c r="AE47" s="234">
        <v>12.3257066</v>
      </c>
      <c r="AF47" s="234">
        <v>10.1513618</v>
      </c>
      <c r="AG47" s="234">
        <v>8.8388</v>
      </c>
      <c r="AH47" s="234">
        <v>10.0364574</v>
      </c>
      <c r="AI47" s="234">
        <v>15.8965818</v>
      </c>
      <c r="AJ47" s="234">
        <v>14.5044708</v>
      </c>
      <c r="AK47" s="234">
        <v>11.4506654</v>
      </c>
      <c r="AL47" s="234">
        <v>12.2019634</v>
      </c>
      <c r="AM47" s="234">
        <v>9.788971</v>
      </c>
      <c r="AN47" s="234">
        <v>9.2498042</v>
      </c>
      <c r="AO47" s="234">
        <v>11.8999999999999</v>
      </c>
      <c r="AP47" s="234">
        <v>12.3999999999999</v>
      </c>
      <c r="AQ47" s="234">
        <v>12.8426999999999</v>
      </c>
      <c r="AR47" s="234">
        <v>10.1084999999999</v>
      </c>
      <c r="AS47" s="234">
        <v>11.3455999999999</v>
      </c>
      <c r="AT47" s="234">
        <v>11.7686999999999</v>
      </c>
      <c r="AU47" s="234">
        <v>12.9524999999999</v>
      </c>
      <c r="AV47" s="235">
        <v>10.7729999999999</v>
      </c>
      <c r="AW47" s="236">
        <v>-0.16826868057251</v>
      </c>
      <c r="AX47" s="237">
        <v>0.0030798879452</v>
      </c>
    </row>
    <row r="48" ht="9.75" customHeight="1">
      <c r="A48" s="25" t="s">
        <v>89</v>
      </c>
      <c r="B48" s="234">
        <v>4.61199999999998</v>
      </c>
      <c r="C48" s="234">
        <v>4.53599999999998</v>
      </c>
      <c r="D48" s="234">
        <v>4.88499999999998</v>
      </c>
      <c r="E48" s="234">
        <v>3.72199999999999</v>
      </c>
      <c r="F48" s="234">
        <v>3.25599999999999</v>
      </c>
      <c r="G48" s="234">
        <v>4.53599999999998</v>
      </c>
      <c r="H48" s="234">
        <v>3.37299999999999</v>
      </c>
      <c r="I48" s="234">
        <v>3.37299999999999</v>
      </c>
      <c r="J48" s="234">
        <v>3.83799999999999</v>
      </c>
      <c r="K48" s="234">
        <v>4.07099999999998</v>
      </c>
      <c r="L48" s="234">
        <v>3.83799999999999</v>
      </c>
      <c r="M48" s="234">
        <v>4.53599999999998</v>
      </c>
      <c r="N48" s="234">
        <v>3.95399999999998</v>
      </c>
      <c r="O48" s="234">
        <v>4.07099999999998</v>
      </c>
      <c r="P48" s="234">
        <v>4.30299999999998</v>
      </c>
      <c r="Q48" s="234">
        <v>3.95399999999998</v>
      </c>
      <c r="R48" s="234">
        <v>4.41899999999998</v>
      </c>
      <c r="S48" s="234">
        <v>4.53599999999998</v>
      </c>
      <c r="T48" s="234">
        <v>4.53599999999998</v>
      </c>
      <c r="U48" s="234">
        <v>4.53599999999998</v>
      </c>
      <c r="V48" s="234">
        <v>3.95399999999998</v>
      </c>
      <c r="W48" s="234">
        <v>4.76799999999998</v>
      </c>
      <c r="X48" s="234">
        <v>4.18699999999998</v>
      </c>
      <c r="Y48" s="234">
        <v>4.88499999999998</v>
      </c>
      <c r="Z48" s="234">
        <v>4.76799999999998</v>
      </c>
      <c r="AA48" s="234">
        <v>5.11699999999998</v>
      </c>
      <c r="AB48" s="234">
        <v>4.53599999999998</v>
      </c>
      <c r="AC48" s="234">
        <v>5.34999999999998</v>
      </c>
      <c r="AD48" s="234">
        <v>4.30299999999998</v>
      </c>
      <c r="AE48" s="234">
        <v>5.11699999999998</v>
      </c>
      <c r="AF48" s="234">
        <v>4.65199999999998</v>
      </c>
      <c r="AG48" s="234">
        <v>3.39299999999999</v>
      </c>
      <c r="AH48" s="234">
        <v>4.16899999999998</v>
      </c>
      <c r="AI48" s="234">
        <v>5.11799999999998</v>
      </c>
      <c r="AJ48" s="234">
        <v>5.33599999999998</v>
      </c>
      <c r="AK48" s="234">
        <v>5.08499999999998</v>
      </c>
      <c r="AL48" s="234">
        <v>4.05499999999998</v>
      </c>
      <c r="AM48" s="234">
        <v>4.78799999999998</v>
      </c>
      <c r="AN48" s="234">
        <v>3.22799999999999</v>
      </c>
      <c r="AO48" s="234">
        <v>4.84399999999998</v>
      </c>
      <c r="AP48" s="234">
        <v>4.92199999999998</v>
      </c>
      <c r="AQ48" s="234">
        <v>4.59299999999998</v>
      </c>
      <c r="AR48" s="234">
        <v>5.08899999999998</v>
      </c>
      <c r="AS48" s="234">
        <v>5.16799999999998</v>
      </c>
      <c r="AT48" s="234">
        <v>5.26202207595948</v>
      </c>
      <c r="AU48" s="234">
        <v>3.60321415178267</v>
      </c>
      <c r="AV48" s="235">
        <v>5.69385930540909</v>
      </c>
      <c r="AW48" s="236">
        <v>0.58021676540375</v>
      </c>
      <c r="AX48" s="237">
        <v>0.00162781483959</v>
      </c>
    </row>
    <row r="49" ht="9.75" customHeight="1">
      <c r="A49" s="25" t="s">
        <v>90</v>
      </c>
      <c r="B49" s="243" t="s">
        <v>80</v>
      </c>
      <c r="C49" s="243" t="s">
        <v>80</v>
      </c>
      <c r="D49" s="243" t="s">
        <v>80</v>
      </c>
      <c r="E49" s="243" t="s">
        <v>80</v>
      </c>
      <c r="F49" s="243" t="s">
        <v>80</v>
      </c>
      <c r="G49" s="243" t="s">
        <v>80</v>
      </c>
      <c r="H49" s="243" t="s">
        <v>80</v>
      </c>
      <c r="I49" s="243" t="s">
        <v>80</v>
      </c>
      <c r="J49" s="243" t="s">
        <v>80</v>
      </c>
      <c r="K49" s="243" t="s">
        <v>80</v>
      </c>
      <c r="L49" s="243" t="s">
        <v>80</v>
      </c>
      <c r="M49" s="243" t="s">
        <v>80</v>
      </c>
      <c r="N49" s="243" t="s">
        <v>80</v>
      </c>
      <c r="O49" s="243" t="s">
        <v>80</v>
      </c>
      <c r="P49" s="243" t="s">
        <v>80</v>
      </c>
      <c r="Q49" s="243" t="s">
        <v>80</v>
      </c>
      <c r="R49" s="243" t="s">
        <v>80</v>
      </c>
      <c r="S49" s="243" t="s">
        <v>80</v>
      </c>
      <c r="T49" s="243" t="s">
        <v>80</v>
      </c>
      <c r="U49" s="243" t="s">
        <v>80</v>
      </c>
      <c r="V49" s="234">
        <v>5.4314426</v>
      </c>
      <c r="W49" s="234">
        <v>4.618273</v>
      </c>
      <c r="X49" s="234">
        <v>6.7705208</v>
      </c>
      <c r="Y49" s="234">
        <v>7.1638474</v>
      </c>
      <c r="Z49" s="234">
        <v>5.502153</v>
      </c>
      <c r="AA49" s="234">
        <v>6.651197</v>
      </c>
      <c r="AB49" s="234">
        <v>6.0369004</v>
      </c>
      <c r="AC49" s="234">
        <v>6.2799674</v>
      </c>
      <c r="AD49" s="234">
        <v>7.3627204</v>
      </c>
      <c r="AE49" s="234">
        <v>7.1505892</v>
      </c>
      <c r="AF49" s="234">
        <v>6.18716</v>
      </c>
      <c r="AG49" s="234">
        <v>6.5230344</v>
      </c>
      <c r="AH49" s="234">
        <v>5.7805752</v>
      </c>
      <c r="AI49" s="234">
        <v>5.7584782</v>
      </c>
      <c r="AJ49" s="234">
        <v>5.6833484</v>
      </c>
      <c r="AK49" s="234">
        <v>5.877802</v>
      </c>
      <c r="AL49" s="234">
        <v>5.3518934</v>
      </c>
      <c r="AM49" s="234">
        <v>7.2831712</v>
      </c>
      <c r="AN49" s="234">
        <v>7.623465</v>
      </c>
      <c r="AO49" s="234">
        <v>6.9428774</v>
      </c>
      <c r="AP49" s="234">
        <v>6.12699999999998</v>
      </c>
      <c r="AQ49" s="234">
        <v>6.33299999999998</v>
      </c>
      <c r="AR49" s="234">
        <v>6.39999999999998</v>
      </c>
      <c r="AS49" s="234">
        <v>11.3599999999999</v>
      </c>
      <c r="AT49" s="234">
        <v>9.32999999999996</v>
      </c>
      <c r="AU49" s="234">
        <v>10.0484099999999</v>
      </c>
      <c r="AV49" s="235">
        <v>10.1890877399999</v>
      </c>
      <c r="AW49" s="236">
        <v>0.01400000043213</v>
      </c>
      <c r="AX49" s="237">
        <v>0.00291295349598</v>
      </c>
    </row>
    <row r="50" ht="9.75" customHeight="1">
      <c r="A50" s="25" t="s">
        <v>91</v>
      </c>
      <c r="B50" s="234">
        <v>96.375629</v>
      </c>
      <c r="C50" s="234">
        <v>108.3387836</v>
      </c>
      <c r="D50" s="234">
        <v>105.8399838</v>
      </c>
      <c r="E50" s="234">
        <v>123.4036794</v>
      </c>
      <c r="F50" s="234">
        <v>136.2201976</v>
      </c>
      <c r="G50" s="234">
        <v>147.1780514</v>
      </c>
      <c r="H50" s="234">
        <v>150.1113076</v>
      </c>
      <c r="I50" s="234">
        <v>150.1964374</v>
      </c>
      <c r="J50" s="234">
        <v>149.1089426</v>
      </c>
      <c r="K50" s="234">
        <v>162.9113736</v>
      </c>
      <c r="L50" s="234">
        <v>156.142111</v>
      </c>
      <c r="M50" s="234">
        <v>167.828521</v>
      </c>
      <c r="N50" s="234">
        <v>182.5094126</v>
      </c>
      <c r="O50" s="234">
        <v>196.6008792</v>
      </c>
      <c r="P50" s="234">
        <v>214.1932524</v>
      </c>
      <c r="Q50" s="234">
        <v>219.8615038</v>
      </c>
      <c r="R50" s="234">
        <v>220.1543454</v>
      </c>
      <c r="S50" s="234">
        <v>205.221451</v>
      </c>
      <c r="T50" s="234">
        <v>208.6346472</v>
      </c>
      <c r="U50" s="234">
        <v>235.7167304</v>
      </c>
      <c r="V50" s="234">
        <v>62.743791</v>
      </c>
      <c r="W50" s="234">
        <v>64.4770522</v>
      </c>
      <c r="X50" s="234">
        <v>67.5552214</v>
      </c>
      <c r="Y50" s="234">
        <v>75.760323</v>
      </c>
      <c r="Z50" s="234">
        <v>69.837644</v>
      </c>
      <c r="AA50" s="234">
        <v>69.7305987292928</v>
      </c>
      <c r="AB50" s="234">
        <v>69.8975179252524</v>
      </c>
      <c r="AC50" s="234">
        <v>68.960016521212</v>
      </c>
      <c r="AD50" s="234">
        <v>69.0489567252524</v>
      </c>
      <c r="AE50" s="234">
        <v>72.4361009737373</v>
      </c>
      <c r="AF50" s="234">
        <v>71.4541476383837</v>
      </c>
      <c r="AG50" s="234">
        <v>79.1911987676767</v>
      </c>
      <c r="AH50" s="234">
        <v>72.6044612989898</v>
      </c>
      <c r="AI50" s="234">
        <v>74.6177787454544</v>
      </c>
      <c r="AJ50" s="234">
        <v>80.7291522363635</v>
      </c>
      <c r="AK50" s="234">
        <v>77.0381953739898</v>
      </c>
      <c r="AL50" s="234">
        <v>75.0536478222221</v>
      </c>
      <c r="AM50" s="234">
        <v>74.1151097474746</v>
      </c>
      <c r="AN50" s="234">
        <v>78.3175335252524</v>
      </c>
      <c r="AO50" s="234">
        <v>83.4454252383835</v>
      </c>
      <c r="AP50" s="234">
        <v>84.3475801575754</v>
      </c>
      <c r="AQ50" s="234">
        <v>81.0600836363632</v>
      </c>
      <c r="AR50" s="234">
        <v>76.6784873535349</v>
      </c>
      <c r="AS50" s="234">
        <v>80.12847040404</v>
      </c>
      <c r="AT50" s="234">
        <v>86.9625026917268</v>
      </c>
      <c r="AU50" s="234">
        <v>100.106620157736</v>
      </c>
      <c r="AV50" s="235">
        <v>86.8694833484844</v>
      </c>
      <c r="AW50" s="236">
        <v>-0.13223038613796</v>
      </c>
      <c r="AX50" s="237">
        <v>0.02483507618308</v>
      </c>
    </row>
    <row r="51" ht="9.75" customHeight="1">
      <c r="A51" s="28" t="s">
        <v>92</v>
      </c>
      <c r="B51" s="238">
        <v>393.649162599999</v>
      </c>
      <c r="C51" s="238">
        <v>426.342413799999</v>
      </c>
      <c r="D51" s="238">
        <v>422.7652628</v>
      </c>
      <c r="E51" s="238">
        <v>450.935615</v>
      </c>
      <c r="F51" s="238">
        <v>455.5439216</v>
      </c>
      <c r="G51" s="238">
        <v>480.6651452</v>
      </c>
      <c r="H51" s="238">
        <v>486.5515338</v>
      </c>
      <c r="I51" s="238">
        <v>498.2783526</v>
      </c>
      <c r="J51" s="238">
        <v>499.453266999999</v>
      </c>
      <c r="K51" s="238">
        <v>535.3581218</v>
      </c>
      <c r="L51" s="238">
        <v>534.6954688</v>
      </c>
      <c r="M51" s="238">
        <v>522.381535999999</v>
      </c>
      <c r="N51" s="238">
        <v>613.6098674</v>
      </c>
      <c r="O51" s="238">
        <v>621.937552999999</v>
      </c>
      <c r="P51" s="238">
        <v>658.9659034</v>
      </c>
      <c r="Q51" s="238">
        <v>648.8997962</v>
      </c>
      <c r="R51" s="238">
        <v>662.655651799999</v>
      </c>
      <c r="S51" s="238">
        <v>644.196715</v>
      </c>
      <c r="T51" s="238">
        <v>660.8559538</v>
      </c>
      <c r="U51" s="238">
        <v>692.685507</v>
      </c>
      <c r="V51" s="238">
        <v>701.4223894</v>
      </c>
      <c r="W51" s="238">
        <v>685.1128204</v>
      </c>
      <c r="X51" s="238">
        <v>732.5450584</v>
      </c>
      <c r="Y51" s="238">
        <v>777.98285</v>
      </c>
      <c r="Z51" s="238">
        <v>696.2752686</v>
      </c>
      <c r="AA51" s="238">
        <v>719.063097729292</v>
      </c>
      <c r="AB51" s="238">
        <v>722.991418725252</v>
      </c>
      <c r="AC51" s="238">
        <v>748.750311525252</v>
      </c>
      <c r="AD51" s="238">
        <v>777.263745230303</v>
      </c>
      <c r="AE51" s="238">
        <v>783.632804777777</v>
      </c>
      <c r="AF51" s="238">
        <v>788.631147842424</v>
      </c>
      <c r="AG51" s="238">
        <v>748.152049072727</v>
      </c>
      <c r="AH51" s="238">
        <v>768.40106640404</v>
      </c>
      <c r="AI51" s="238">
        <v>795.659258951515</v>
      </c>
      <c r="AJ51" s="238">
        <v>809.792679741413</v>
      </c>
      <c r="AK51" s="238">
        <v>833.58376647904</v>
      </c>
      <c r="AL51" s="238">
        <v>836.308180525252</v>
      </c>
      <c r="AM51" s="238">
        <v>778.971894250503</v>
      </c>
      <c r="AN51" s="238">
        <v>747.104280428281</v>
      </c>
      <c r="AO51" s="238">
        <v>796.735824688885</v>
      </c>
      <c r="AP51" s="238">
        <v>796.115047157571</v>
      </c>
      <c r="AQ51" s="238">
        <v>782.031690912116</v>
      </c>
      <c r="AR51" s="238">
        <v>792.467025773733</v>
      </c>
      <c r="AS51" s="238">
        <v>806.359052323228</v>
      </c>
      <c r="AT51" s="238">
        <v>814.591127112025</v>
      </c>
      <c r="AU51" s="238">
        <v>867.812965565212</v>
      </c>
      <c r="AV51" s="238">
        <v>791.640906453533</v>
      </c>
      <c r="AW51" s="239">
        <v>-0.0877747386694</v>
      </c>
      <c r="AX51" s="240">
        <v>0.22632186114788</v>
      </c>
    </row>
    <row r="52" ht="9.75" customHeight="1">
      <c r="A52" s="10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5"/>
      <c r="AW52" s="236"/>
      <c r="AX52" s="237"/>
    </row>
    <row r="53" ht="9.75" customHeight="1">
      <c r="A53" s="25" t="s">
        <v>93</v>
      </c>
      <c r="B53" s="234">
        <v>1.7191466</v>
      </c>
      <c r="C53" s="234">
        <v>1.8473092</v>
      </c>
      <c r="D53" s="234">
        <v>1.98873</v>
      </c>
      <c r="E53" s="234">
        <v>2.1389896</v>
      </c>
      <c r="F53" s="234">
        <v>2.3025074</v>
      </c>
      <c r="G53" s="234">
        <v>2.4792834</v>
      </c>
      <c r="H53" s="234">
        <v>2.6648982</v>
      </c>
      <c r="I53" s="234">
        <v>3.5001648</v>
      </c>
      <c r="J53" s="234">
        <v>2.9654174</v>
      </c>
      <c r="K53" s="234">
        <v>3.2659366</v>
      </c>
      <c r="L53" s="234">
        <v>3.4294544</v>
      </c>
      <c r="M53" s="234">
        <v>3.8360392</v>
      </c>
      <c r="N53" s="234">
        <v>3.9642018</v>
      </c>
      <c r="O53" s="234">
        <v>6.209257</v>
      </c>
      <c r="P53" s="234">
        <v>5.3828292</v>
      </c>
      <c r="Q53" s="234">
        <v>5.5817022</v>
      </c>
      <c r="R53" s="234">
        <v>6.0943526</v>
      </c>
      <c r="S53" s="234">
        <v>6.3948718</v>
      </c>
      <c r="T53" s="234">
        <v>6.2578704</v>
      </c>
      <c r="U53" s="234">
        <v>5.8512856</v>
      </c>
      <c r="V53" s="234">
        <v>5.5949604</v>
      </c>
      <c r="W53" s="234">
        <v>7.093137</v>
      </c>
      <c r="X53" s="234">
        <v>8.197987</v>
      </c>
      <c r="Y53" s="234">
        <v>7.5483352</v>
      </c>
      <c r="Z53" s="234">
        <v>7.4776248</v>
      </c>
      <c r="AA53" s="234">
        <v>6.3948718</v>
      </c>
      <c r="AB53" s="234">
        <v>6.85007</v>
      </c>
      <c r="AC53" s="234">
        <v>8.8388</v>
      </c>
      <c r="AD53" s="234">
        <v>9.72268</v>
      </c>
      <c r="AE53" s="234">
        <v>7.95492</v>
      </c>
      <c r="AF53" s="234">
        <v>8.3261496</v>
      </c>
      <c r="AG53" s="234">
        <v>7.8488544</v>
      </c>
      <c r="AH53" s="234">
        <v>5.944093</v>
      </c>
      <c r="AI53" s="234">
        <v>7.490883</v>
      </c>
      <c r="AJ53" s="234">
        <v>5.1397622</v>
      </c>
      <c r="AK53" s="234">
        <v>3.7830064</v>
      </c>
      <c r="AL53" s="234">
        <v>4.1365584</v>
      </c>
      <c r="AM53" s="234">
        <v>8.0123722</v>
      </c>
      <c r="AN53" s="234">
        <v>9.590098</v>
      </c>
      <c r="AO53" s="234">
        <v>11.9329999999999</v>
      </c>
      <c r="AP53" s="234">
        <v>13.0539999999999</v>
      </c>
      <c r="AQ53" s="234">
        <v>18.5099999999999</v>
      </c>
      <c r="AR53" s="234">
        <v>17.9589999999999</v>
      </c>
      <c r="AS53" s="234">
        <v>7.46499999999997</v>
      </c>
      <c r="AT53" s="234">
        <v>6.47163496599997</v>
      </c>
      <c r="AU53" s="234">
        <v>9.52828592399996</v>
      </c>
      <c r="AV53" s="235">
        <v>11.9389422599999</v>
      </c>
      <c r="AW53" s="236">
        <v>0.25299999117851</v>
      </c>
      <c r="AX53" s="237">
        <v>0.00341321877204</v>
      </c>
    </row>
    <row r="54" ht="9.75" customHeight="1">
      <c r="A54" s="25" t="s">
        <v>165</v>
      </c>
      <c r="B54" s="234">
        <v>0.0</v>
      </c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234">
        <v>0.0</v>
      </c>
      <c r="Z54" s="234">
        <v>0.0</v>
      </c>
      <c r="AA54" s="234">
        <v>0.0</v>
      </c>
      <c r="AB54" s="234">
        <v>0.0</v>
      </c>
      <c r="AC54" s="234">
        <v>0.0</v>
      </c>
      <c r="AD54" s="234">
        <v>0.0</v>
      </c>
      <c r="AE54" s="234">
        <v>0.0</v>
      </c>
      <c r="AF54" s="234">
        <v>0.0132582</v>
      </c>
      <c r="AG54" s="234">
        <v>0.0132582</v>
      </c>
      <c r="AH54" s="234">
        <v>0.0</v>
      </c>
      <c r="AI54" s="234">
        <v>0.0</v>
      </c>
      <c r="AJ54" s="234">
        <v>0.0</v>
      </c>
      <c r="AK54" s="234">
        <v>0.0</v>
      </c>
      <c r="AL54" s="234">
        <v>0.0</v>
      </c>
      <c r="AM54" s="234">
        <v>0.0</v>
      </c>
      <c r="AN54" s="234">
        <v>0.0</v>
      </c>
      <c r="AO54" s="234">
        <v>0.0</v>
      </c>
      <c r="AP54" s="234">
        <v>0.0</v>
      </c>
      <c r="AQ54" s="234">
        <v>0.0</v>
      </c>
      <c r="AR54" s="234">
        <v>0.0</v>
      </c>
      <c r="AS54" s="234">
        <v>0.0</v>
      </c>
      <c r="AT54" s="234">
        <v>0.0</v>
      </c>
      <c r="AU54" s="234">
        <v>0.0</v>
      </c>
      <c r="AV54" s="235">
        <v>0.0</v>
      </c>
      <c r="AW54" s="241" t="s">
        <v>107</v>
      </c>
      <c r="AX54" s="242" t="s">
        <v>107</v>
      </c>
    </row>
    <row r="55" ht="9.75" customHeight="1">
      <c r="A55" s="25" t="s">
        <v>95</v>
      </c>
      <c r="B55" s="234">
        <v>0.0</v>
      </c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  <c r="X55" s="234">
        <v>0.0</v>
      </c>
      <c r="Y55" s="234">
        <v>0.0</v>
      </c>
      <c r="Z55" s="234">
        <v>0.0</v>
      </c>
      <c r="AA55" s="234">
        <v>0.0</v>
      </c>
      <c r="AB55" s="234">
        <v>0.0</v>
      </c>
      <c r="AC55" s="234">
        <v>0.0</v>
      </c>
      <c r="AD55" s="234">
        <v>0.0</v>
      </c>
      <c r="AE55" s="234">
        <v>0.0</v>
      </c>
      <c r="AF55" s="234">
        <v>0.0</v>
      </c>
      <c r="AG55" s="234">
        <v>0.0</v>
      </c>
      <c r="AH55" s="234">
        <v>0.0</v>
      </c>
      <c r="AI55" s="234">
        <v>0.0</v>
      </c>
      <c r="AJ55" s="234">
        <v>0.0</v>
      </c>
      <c r="AK55" s="234">
        <v>0.0</v>
      </c>
      <c r="AL55" s="234">
        <v>0.0</v>
      </c>
      <c r="AM55" s="234">
        <v>0.0</v>
      </c>
      <c r="AN55" s="234">
        <v>0.0</v>
      </c>
      <c r="AO55" s="234">
        <v>0.0</v>
      </c>
      <c r="AP55" s="234">
        <v>0.0</v>
      </c>
      <c r="AQ55" s="234">
        <v>0.0</v>
      </c>
      <c r="AR55" s="234">
        <v>0.0</v>
      </c>
      <c r="AS55" s="234">
        <v>0.0</v>
      </c>
      <c r="AT55" s="234">
        <v>0.0</v>
      </c>
      <c r="AU55" s="234">
        <v>0.0</v>
      </c>
      <c r="AV55" s="235">
        <v>0.0</v>
      </c>
      <c r="AW55" s="241" t="s">
        <v>107</v>
      </c>
      <c r="AX55" s="242" t="s">
        <v>107</v>
      </c>
    </row>
    <row r="56" ht="9.75" customHeight="1">
      <c r="A56" s="25" t="s">
        <v>97</v>
      </c>
      <c r="B56" s="234">
        <v>0.0</v>
      </c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  <c r="X56" s="234">
        <v>0.0</v>
      </c>
      <c r="Y56" s="234">
        <v>0.0</v>
      </c>
      <c r="Z56" s="234">
        <v>0.0</v>
      </c>
      <c r="AA56" s="234">
        <v>0.0</v>
      </c>
      <c r="AB56" s="234">
        <v>0.0</v>
      </c>
      <c r="AC56" s="234">
        <v>0.0</v>
      </c>
      <c r="AD56" s="234">
        <v>0.0</v>
      </c>
      <c r="AE56" s="234">
        <v>0.0</v>
      </c>
      <c r="AF56" s="234">
        <v>0.0</v>
      </c>
      <c r="AG56" s="234">
        <v>0.0</v>
      </c>
      <c r="AH56" s="234">
        <v>0.0</v>
      </c>
      <c r="AI56" s="234">
        <v>0.0</v>
      </c>
      <c r="AJ56" s="234">
        <v>0.0</v>
      </c>
      <c r="AK56" s="234">
        <v>0.0</v>
      </c>
      <c r="AL56" s="234">
        <v>0.0</v>
      </c>
      <c r="AM56" s="234">
        <v>0.0</v>
      </c>
      <c r="AN56" s="234">
        <v>0.0</v>
      </c>
      <c r="AO56" s="234">
        <v>0.0</v>
      </c>
      <c r="AP56" s="234">
        <v>0.0</v>
      </c>
      <c r="AQ56" s="234">
        <v>0.0</v>
      </c>
      <c r="AR56" s="234">
        <v>0.0</v>
      </c>
      <c r="AS56" s="234">
        <v>0.0</v>
      </c>
      <c r="AT56" s="234">
        <v>0.0</v>
      </c>
      <c r="AU56" s="234">
        <v>0.0</v>
      </c>
      <c r="AV56" s="235">
        <v>0.0</v>
      </c>
      <c r="AW56" s="241" t="s">
        <v>107</v>
      </c>
      <c r="AX56" s="242" t="s">
        <v>107</v>
      </c>
    </row>
    <row r="57" ht="9.75" customHeight="1">
      <c r="A57" s="25" t="s">
        <v>98</v>
      </c>
      <c r="B57" s="234">
        <v>0.0</v>
      </c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  <c r="X57" s="234">
        <v>0.0</v>
      </c>
      <c r="Y57" s="234">
        <v>0.0</v>
      </c>
      <c r="Z57" s="234">
        <v>0.0</v>
      </c>
      <c r="AA57" s="234">
        <v>0.0</v>
      </c>
      <c r="AB57" s="234">
        <v>0.0</v>
      </c>
      <c r="AC57" s="234">
        <v>0.0</v>
      </c>
      <c r="AD57" s="234">
        <v>0.0</v>
      </c>
      <c r="AE57" s="234">
        <v>0.0</v>
      </c>
      <c r="AF57" s="234">
        <v>0.0</v>
      </c>
      <c r="AG57" s="234">
        <v>0.0</v>
      </c>
      <c r="AH57" s="234">
        <v>0.0</v>
      </c>
      <c r="AI57" s="234">
        <v>0.0</v>
      </c>
      <c r="AJ57" s="234">
        <v>0.0</v>
      </c>
      <c r="AK57" s="234">
        <v>0.0</v>
      </c>
      <c r="AL57" s="234">
        <v>0.0</v>
      </c>
      <c r="AM57" s="234">
        <v>0.0</v>
      </c>
      <c r="AN57" s="234">
        <v>0.0</v>
      </c>
      <c r="AO57" s="234">
        <v>0.0</v>
      </c>
      <c r="AP57" s="234">
        <v>0.0</v>
      </c>
      <c r="AQ57" s="234">
        <v>0.0</v>
      </c>
      <c r="AR57" s="234">
        <v>0.0</v>
      </c>
      <c r="AS57" s="234">
        <v>0.0</v>
      </c>
      <c r="AT57" s="234">
        <v>0.0</v>
      </c>
      <c r="AU57" s="234">
        <v>0.0</v>
      </c>
      <c r="AV57" s="235">
        <v>0.0</v>
      </c>
      <c r="AW57" s="241" t="s">
        <v>107</v>
      </c>
      <c r="AX57" s="242" t="s">
        <v>107</v>
      </c>
    </row>
    <row r="58" ht="9.75" customHeight="1">
      <c r="A58" s="25" t="s">
        <v>100</v>
      </c>
      <c r="B58" s="234">
        <v>0.0</v>
      </c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234">
        <v>0.0</v>
      </c>
      <c r="AD58" s="234">
        <v>0.0</v>
      </c>
      <c r="AE58" s="234">
        <v>0.0</v>
      </c>
      <c r="AF58" s="234">
        <v>0.0</v>
      </c>
      <c r="AG58" s="234">
        <v>0.0</v>
      </c>
      <c r="AH58" s="234">
        <v>0.0</v>
      </c>
      <c r="AI58" s="234">
        <v>0.0</v>
      </c>
      <c r="AJ58" s="234">
        <v>0.0</v>
      </c>
      <c r="AK58" s="234">
        <v>0.0</v>
      </c>
      <c r="AL58" s="234">
        <v>0.0</v>
      </c>
      <c r="AM58" s="234">
        <v>0.0</v>
      </c>
      <c r="AN58" s="234">
        <v>0.0</v>
      </c>
      <c r="AO58" s="234">
        <v>0.0</v>
      </c>
      <c r="AP58" s="234">
        <v>0.0</v>
      </c>
      <c r="AQ58" s="234">
        <v>0.0</v>
      </c>
      <c r="AR58" s="234">
        <v>0.0</v>
      </c>
      <c r="AS58" s="234">
        <v>0.0</v>
      </c>
      <c r="AT58" s="234">
        <v>0.0</v>
      </c>
      <c r="AU58" s="234">
        <v>0.0</v>
      </c>
      <c r="AV58" s="235">
        <v>0.0</v>
      </c>
      <c r="AW58" s="241" t="s">
        <v>107</v>
      </c>
      <c r="AX58" s="242" t="s">
        <v>107</v>
      </c>
    </row>
    <row r="59" ht="9.75" customHeight="1">
      <c r="A59" s="25" t="s">
        <v>102</v>
      </c>
      <c r="B59" s="234">
        <v>0.1679372</v>
      </c>
      <c r="C59" s="234">
        <v>0.2587118</v>
      </c>
      <c r="D59" s="234">
        <v>0.294067</v>
      </c>
      <c r="E59" s="234">
        <v>0.3426804</v>
      </c>
      <c r="F59" s="234">
        <v>0.382455</v>
      </c>
      <c r="G59" s="234">
        <v>0.448746</v>
      </c>
      <c r="H59" s="234">
        <v>0.515037</v>
      </c>
      <c r="I59" s="234">
        <v>0.5171982</v>
      </c>
      <c r="J59" s="234">
        <v>0.45894</v>
      </c>
      <c r="K59" s="234">
        <v>1.081298</v>
      </c>
      <c r="L59" s="234">
        <v>1.6736546</v>
      </c>
      <c r="M59" s="234">
        <v>2.2950754</v>
      </c>
      <c r="N59" s="234">
        <v>3.09823939999999</v>
      </c>
      <c r="O59" s="234">
        <v>3.67714519999999</v>
      </c>
      <c r="P59" s="234">
        <v>4.34856879999999</v>
      </c>
      <c r="Q59" s="234">
        <v>4.27130779999999</v>
      </c>
      <c r="R59" s="234">
        <v>4.38156599999999</v>
      </c>
      <c r="S59" s="234">
        <v>4.18317379999999</v>
      </c>
      <c r="T59" s="234">
        <v>4.38414519999999</v>
      </c>
      <c r="U59" s="234">
        <v>4.87178999999999</v>
      </c>
      <c r="V59" s="234">
        <v>4.51756039999999</v>
      </c>
      <c r="W59" s="234">
        <v>3.92949479999999</v>
      </c>
      <c r="X59" s="234">
        <v>4.66311519999999</v>
      </c>
      <c r="Y59" s="234">
        <v>4.64121219999999</v>
      </c>
      <c r="Z59" s="234">
        <v>3.68239639999999</v>
      </c>
      <c r="AA59" s="234">
        <v>3.51023379999999</v>
      </c>
      <c r="AB59" s="234">
        <v>3.38226519999999</v>
      </c>
      <c r="AC59" s="234">
        <v>4.12933779999999</v>
      </c>
      <c r="AD59" s="234">
        <v>3.93507819999999</v>
      </c>
      <c r="AE59" s="234">
        <v>3.74965739999999</v>
      </c>
      <c r="AF59" s="234">
        <v>3.83581999999999</v>
      </c>
      <c r="AG59" s="234">
        <v>3.95536919999999</v>
      </c>
      <c r="AH59" s="234">
        <v>3.92581999999999</v>
      </c>
      <c r="AI59" s="234">
        <v>4.09653039999999</v>
      </c>
      <c r="AJ59" s="234">
        <v>3.79391419999999</v>
      </c>
      <c r="AK59" s="234">
        <v>4.32259179999999</v>
      </c>
      <c r="AL59" s="234">
        <v>4.40436499999999</v>
      </c>
      <c r="AM59" s="234">
        <v>4.74620099999998</v>
      </c>
      <c r="AN59" s="234">
        <v>4.63977459999998</v>
      </c>
      <c r="AO59" s="234">
        <v>5.91503279999998</v>
      </c>
      <c r="AP59" s="234">
        <v>10.5494521999999</v>
      </c>
      <c r="AQ59" s="234">
        <v>10.8359999999999</v>
      </c>
      <c r="AR59" s="234">
        <v>9.90199999999996</v>
      </c>
      <c r="AS59" s="234">
        <v>6.78943299999997</v>
      </c>
      <c r="AT59" s="234">
        <v>5.76611199999998</v>
      </c>
      <c r="AU59" s="234">
        <v>8.51299999999997</v>
      </c>
      <c r="AV59" s="235">
        <v>9.95059999999996</v>
      </c>
      <c r="AW59" s="236">
        <v>0.16887113451958</v>
      </c>
      <c r="AX59" s="237">
        <v>0.00284477253444</v>
      </c>
    </row>
    <row r="60" ht="9.75" customHeight="1">
      <c r="A60" s="28" t="s">
        <v>103</v>
      </c>
      <c r="B60" s="238">
        <v>1.8870838</v>
      </c>
      <c r="C60" s="238">
        <v>2.106021</v>
      </c>
      <c r="D60" s="238">
        <v>2.282797</v>
      </c>
      <c r="E60" s="238">
        <v>2.48167</v>
      </c>
      <c r="F60" s="238">
        <v>2.6849624</v>
      </c>
      <c r="G60" s="238">
        <v>2.9280294</v>
      </c>
      <c r="H60" s="238">
        <v>3.1799352</v>
      </c>
      <c r="I60" s="238">
        <v>4.017363</v>
      </c>
      <c r="J60" s="238">
        <v>3.4243574</v>
      </c>
      <c r="K60" s="238">
        <v>4.3472346</v>
      </c>
      <c r="L60" s="238">
        <v>5.103109</v>
      </c>
      <c r="M60" s="238">
        <v>6.1311146</v>
      </c>
      <c r="N60" s="238">
        <v>7.06244119999999</v>
      </c>
      <c r="O60" s="238">
        <v>9.88640219999999</v>
      </c>
      <c r="P60" s="238">
        <v>9.73139799999999</v>
      </c>
      <c r="Q60" s="238">
        <v>9.85300999999999</v>
      </c>
      <c r="R60" s="238">
        <v>10.4759185999999</v>
      </c>
      <c r="S60" s="238">
        <v>10.5780455999999</v>
      </c>
      <c r="T60" s="238">
        <v>10.6420155999999</v>
      </c>
      <c r="U60" s="238">
        <v>10.7230755999999</v>
      </c>
      <c r="V60" s="238">
        <v>10.1125207999999</v>
      </c>
      <c r="W60" s="238">
        <v>11.0226317999999</v>
      </c>
      <c r="X60" s="238">
        <v>12.8611021999999</v>
      </c>
      <c r="Y60" s="238">
        <v>12.1895473999999</v>
      </c>
      <c r="Z60" s="238">
        <v>11.1600211999999</v>
      </c>
      <c r="AA60" s="238">
        <v>9.90510559999999</v>
      </c>
      <c r="AB60" s="238">
        <v>10.2323351999999</v>
      </c>
      <c r="AC60" s="238">
        <v>12.9681377999999</v>
      </c>
      <c r="AD60" s="238">
        <v>13.6577581999999</v>
      </c>
      <c r="AE60" s="238">
        <v>11.7045773999999</v>
      </c>
      <c r="AF60" s="238">
        <v>12.1752277999999</v>
      </c>
      <c r="AG60" s="238">
        <v>11.8174817999999</v>
      </c>
      <c r="AH60" s="238">
        <v>9.86991299999999</v>
      </c>
      <c r="AI60" s="238">
        <v>11.5874133999999</v>
      </c>
      <c r="AJ60" s="238">
        <v>8.93367639999999</v>
      </c>
      <c r="AK60" s="238">
        <v>8.10559819999999</v>
      </c>
      <c r="AL60" s="238">
        <v>8.54092339999999</v>
      </c>
      <c r="AM60" s="238">
        <v>12.7585731999999</v>
      </c>
      <c r="AN60" s="238">
        <v>14.2298725999999</v>
      </c>
      <c r="AO60" s="238">
        <v>17.8480327999999</v>
      </c>
      <c r="AP60" s="238">
        <v>23.6034521999999</v>
      </c>
      <c r="AQ60" s="238">
        <v>29.3459999999998</v>
      </c>
      <c r="AR60" s="238">
        <v>27.8609999999998</v>
      </c>
      <c r="AS60" s="238">
        <v>14.2544329999999</v>
      </c>
      <c r="AT60" s="238">
        <v>12.2377469659999</v>
      </c>
      <c r="AU60" s="238">
        <v>18.0412859239999</v>
      </c>
      <c r="AV60" s="238">
        <v>21.8895422599999</v>
      </c>
      <c r="AW60" s="239">
        <v>0.21330277621746</v>
      </c>
      <c r="AX60" s="240">
        <v>0.00625799130648</v>
      </c>
    </row>
    <row r="61" ht="9.75" customHeight="1">
      <c r="A61" s="10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5"/>
      <c r="AW61" s="236"/>
      <c r="AX61" s="237"/>
    </row>
    <row r="62" ht="9.75" customHeight="1">
      <c r="A62" s="25" t="s">
        <v>104</v>
      </c>
      <c r="B62" s="234">
        <v>0.3933266</v>
      </c>
      <c r="C62" s="234">
        <v>0.3623908</v>
      </c>
      <c r="D62" s="234">
        <v>0.4065848</v>
      </c>
      <c r="E62" s="234">
        <v>0.5568444</v>
      </c>
      <c r="F62" s="234">
        <v>0.3623908</v>
      </c>
      <c r="G62" s="234">
        <v>0.5833608</v>
      </c>
      <c r="H62" s="234">
        <v>0.3270356</v>
      </c>
      <c r="I62" s="234">
        <v>0.4993922</v>
      </c>
      <c r="J62" s="234">
        <v>0.7557174</v>
      </c>
      <c r="K62" s="234">
        <v>0.4993922</v>
      </c>
      <c r="L62" s="234">
        <v>0.3270356</v>
      </c>
      <c r="M62" s="234">
        <v>0.3844878</v>
      </c>
      <c r="N62" s="234">
        <v>0.2695834</v>
      </c>
      <c r="O62" s="234">
        <v>0.2563252</v>
      </c>
      <c r="P62" s="234">
        <v>0.2916804</v>
      </c>
      <c r="Q62" s="234">
        <v>0.2563252</v>
      </c>
      <c r="R62" s="234">
        <v>0.3623908</v>
      </c>
      <c r="S62" s="234">
        <v>0.4772952</v>
      </c>
      <c r="T62" s="234">
        <v>0.2342282</v>
      </c>
      <c r="U62" s="234">
        <v>0.4551982</v>
      </c>
      <c r="V62" s="234">
        <v>0.6496518</v>
      </c>
      <c r="W62" s="234">
        <v>0.2563252</v>
      </c>
      <c r="X62" s="234">
        <v>0.4993922</v>
      </c>
      <c r="Y62" s="234">
        <v>0.1856148</v>
      </c>
      <c r="Z62" s="234">
        <v>0.2695834</v>
      </c>
      <c r="AA62" s="234">
        <v>0.1370014</v>
      </c>
      <c r="AB62" s="234">
        <v>0.2916804</v>
      </c>
      <c r="AC62" s="234">
        <v>0.198873</v>
      </c>
      <c r="AD62" s="234">
        <v>0.353552</v>
      </c>
      <c r="AE62" s="234">
        <v>0.1679372</v>
      </c>
      <c r="AF62" s="234">
        <v>0.1944536</v>
      </c>
      <c r="AG62" s="234">
        <v>0.1370014</v>
      </c>
      <c r="AH62" s="234">
        <v>0.0751298</v>
      </c>
      <c r="AI62" s="234">
        <v>0.2165506</v>
      </c>
      <c r="AJ62" s="234">
        <v>0.2032924</v>
      </c>
      <c r="AK62" s="234">
        <v>0.0530328</v>
      </c>
      <c r="AL62" s="234">
        <v>0.0707104</v>
      </c>
      <c r="AM62" s="234">
        <v>0.0574522</v>
      </c>
      <c r="AN62" s="234">
        <v>0.265164</v>
      </c>
      <c r="AO62" s="234">
        <v>0.2519058</v>
      </c>
      <c r="AP62" s="234">
        <v>0.5553</v>
      </c>
      <c r="AQ62" s="234">
        <v>0.2176</v>
      </c>
      <c r="AR62" s="234">
        <v>0.226</v>
      </c>
      <c r="AS62" s="234">
        <v>0.283</v>
      </c>
      <c r="AT62" s="234">
        <v>0.342</v>
      </c>
      <c r="AU62" s="234">
        <v>0.173</v>
      </c>
      <c r="AV62" s="235">
        <v>0.378</v>
      </c>
      <c r="AW62" s="236">
        <v>1.18497109413147</v>
      </c>
      <c r="AX62" s="237">
        <v>1.0806624778E-4</v>
      </c>
    </row>
    <row r="63" ht="9.75" customHeight="1">
      <c r="A63" s="25" t="s">
        <v>109</v>
      </c>
      <c r="B63" s="234">
        <v>1.7324048</v>
      </c>
      <c r="C63" s="234">
        <v>1.8252122</v>
      </c>
      <c r="D63" s="234">
        <v>1.966633</v>
      </c>
      <c r="E63" s="234">
        <v>3.0007726</v>
      </c>
      <c r="F63" s="234">
        <v>3.9907182</v>
      </c>
      <c r="G63" s="234">
        <v>4.6889834</v>
      </c>
      <c r="H63" s="234">
        <v>5.0469548</v>
      </c>
      <c r="I63" s="234">
        <v>5.1618592</v>
      </c>
      <c r="J63" s="234">
        <v>5.1530204</v>
      </c>
      <c r="K63" s="234">
        <v>6.1164496</v>
      </c>
      <c r="L63" s="234">
        <v>6.7926178</v>
      </c>
      <c r="M63" s="234">
        <v>8.0035334</v>
      </c>
      <c r="N63" s="234">
        <v>9.037673</v>
      </c>
      <c r="O63" s="234">
        <v>9.9303918</v>
      </c>
      <c r="P63" s="234">
        <v>9.6077756</v>
      </c>
      <c r="Q63" s="234">
        <v>9.8022292</v>
      </c>
      <c r="R63" s="234">
        <v>10.2132334</v>
      </c>
      <c r="S63" s="234">
        <v>10.4916556</v>
      </c>
      <c r="T63" s="234">
        <v>9.8154874</v>
      </c>
      <c r="U63" s="234">
        <v>9.6298726</v>
      </c>
      <c r="V63" s="234">
        <v>8.6664434</v>
      </c>
      <c r="W63" s="234">
        <v>9.28074</v>
      </c>
      <c r="X63" s="234">
        <v>8.6664434</v>
      </c>
      <c r="Y63" s="234">
        <v>8.7901866</v>
      </c>
      <c r="Z63" s="234">
        <v>9.6519696</v>
      </c>
      <c r="AA63" s="234">
        <v>9.8508426</v>
      </c>
      <c r="AB63" s="234">
        <v>9.965747</v>
      </c>
      <c r="AC63" s="234">
        <v>10.3502348</v>
      </c>
      <c r="AD63" s="234">
        <v>10.7347226</v>
      </c>
      <c r="AE63" s="234">
        <v>11.1987596</v>
      </c>
      <c r="AF63" s="234">
        <v>11.49044</v>
      </c>
      <c r="AG63" s="234">
        <v>11.7688622</v>
      </c>
      <c r="AH63" s="234">
        <v>12.1047366</v>
      </c>
      <c r="AI63" s="234">
        <v>13.7575922</v>
      </c>
      <c r="AJ63" s="234">
        <v>14.9773466</v>
      </c>
      <c r="AK63" s="234">
        <v>14.1818546</v>
      </c>
      <c r="AL63" s="234">
        <v>14.4160828</v>
      </c>
      <c r="AM63" s="234">
        <v>13.9962398</v>
      </c>
      <c r="AN63" s="234">
        <v>13.0189999999999</v>
      </c>
      <c r="AO63" s="234">
        <v>12.6439999999999</v>
      </c>
      <c r="AP63" s="234">
        <v>12.6439999999999</v>
      </c>
      <c r="AQ63" s="234">
        <v>12.9249999999999</v>
      </c>
      <c r="AR63" s="234">
        <v>15.5099999999999</v>
      </c>
      <c r="AS63" s="234">
        <v>14.6819999999999</v>
      </c>
      <c r="AT63" s="234">
        <v>12.8629999999999</v>
      </c>
      <c r="AU63" s="234">
        <v>12.9269999999999</v>
      </c>
      <c r="AV63" s="235">
        <v>13.6767659999999</v>
      </c>
      <c r="AW63" s="236">
        <v>0.05799999833107</v>
      </c>
      <c r="AX63" s="237">
        <v>0.00391004420817</v>
      </c>
    </row>
    <row r="64" ht="9.75" customHeight="1">
      <c r="A64" s="25" t="s">
        <v>166</v>
      </c>
      <c r="B64" s="234">
        <v>0.0</v>
      </c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0.0928074</v>
      </c>
      <c r="I64" s="234">
        <v>0.8264278</v>
      </c>
      <c r="J64" s="234">
        <v>0.1900342</v>
      </c>
      <c r="K64" s="234">
        <v>1.1225276</v>
      </c>
      <c r="L64" s="234">
        <v>1.1092694</v>
      </c>
      <c r="M64" s="234">
        <v>1.8738256</v>
      </c>
      <c r="N64" s="234">
        <v>1.944536</v>
      </c>
      <c r="O64" s="234">
        <v>1.9047614</v>
      </c>
      <c r="P64" s="234">
        <v>1.1578828</v>
      </c>
      <c r="Q64" s="234">
        <v>1.0032038</v>
      </c>
      <c r="R64" s="234">
        <v>1.65299999999999</v>
      </c>
      <c r="S64" s="234">
        <v>1.016</v>
      </c>
      <c r="T64" s="234">
        <v>0.595</v>
      </c>
      <c r="U64" s="234">
        <v>0.56</v>
      </c>
      <c r="V64" s="234">
        <v>0.624</v>
      </c>
      <c r="W64" s="234">
        <v>1.62299999999999</v>
      </c>
      <c r="X64" s="234">
        <v>1.61699999999999</v>
      </c>
      <c r="Y64" s="234">
        <v>3.16199999999999</v>
      </c>
      <c r="Z64" s="234">
        <v>2.75899999999999</v>
      </c>
      <c r="AA64" s="234">
        <v>1.01</v>
      </c>
      <c r="AB64" s="234">
        <v>1.97999999999999</v>
      </c>
      <c r="AC64" s="234">
        <v>0.752</v>
      </c>
      <c r="AD64" s="234">
        <v>0.146</v>
      </c>
      <c r="AE64" s="234">
        <v>1.074</v>
      </c>
      <c r="AF64" s="234">
        <v>0.529</v>
      </c>
      <c r="AG64" s="234">
        <v>1.31899999999999</v>
      </c>
      <c r="AH64" s="234">
        <v>2.11313131313129</v>
      </c>
      <c r="AI64" s="234">
        <v>1.61212121212119</v>
      </c>
      <c r="AJ64" s="234">
        <v>0.73333333333332</v>
      </c>
      <c r="AK64" s="234">
        <v>1.35656565656564</v>
      </c>
      <c r="AL64" s="234">
        <v>2.08181818181816</v>
      </c>
      <c r="AM64" s="234">
        <v>2.38080808080805</v>
      </c>
      <c r="AN64" s="234">
        <v>0.78484848484848</v>
      </c>
      <c r="AO64" s="234">
        <v>0.72727272727272</v>
      </c>
      <c r="AP64" s="234">
        <v>0.70303030303029</v>
      </c>
      <c r="AQ64" s="234">
        <v>1.15252525252524</v>
      </c>
      <c r="AR64" s="234">
        <v>2.46767676767674</v>
      </c>
      <c r="AS64" s="234">
        <v>0.75858585858585</v>
      </c>
      <c r="AT64" s="234">
        <v>1.09292929292928</v>
      </c>
      <c r="AU64" s="234">
        <v>1.28686868686867</v>
      </c>
      <c r="AV64" s="235">
        <v>1.97979797979796</v>
      </c>
      <c r="AW64" s="236">
        <v>0.53846156597137</v>
      </c>
      <c r="AX64" s="237">
        <v>5.660035531E-4</v>
      </c>
    </row>
    <row r="65" ht="9.75" customHeight="1">
      <c r="A65" s="25" t="s">
        <v>116</v>
      </c>
      <c r="B65" s="234">
        <v>10.596259047447</v>
      </c>
      <c r="C65" s="234">
        <v>11.149403135157</v>
      </c>
      <c r="D65" s="234">
        <v>12.599572545813</v>
      </c>
      <c r="E65" s="234">
        <v>14.757937497104</v>
      </c>
      <c r="F65" s="234">
        <v>17.156528519924</v>
      </c>
      <c r="G65" s="234">
        <v>18.755121083874</v>
      </c>
      <c r="H65" s="234">
        <v>20.130957762748</v>
      </c>
      <c r="I65" s="234">
        <v>23.224923839462</v>
      </c>
      <c r="J65" s="234">
        <v>23.933342616126</v>
      </c>
      <c r="K65" s="234">
        <v>26.8843350897539</v>
      </c>
      <c r="L65" s="234">
        <v>27.5236726060259</v>
      </c>
      <c r="M65" s="234">
        <v>29.016984736312</v>
      </c>
      <c r="N65" s="234">
        <v>30.581244104282</v>
      </c>
      <c r="O65" s="234">
        <v>31.25335010411</v>
      </c>
      <c r="P65" s="234">
        <v>33.202637604842</v>
      </c>
      <c r="Q65" s="234">
        <v>35.6955076424242</v>
      </c>
      <c r="R65" s="234">
        <v>36.7181301616161</v>
      </c>
      <c r="S65" s="234">
        <v>37.1836406222222</v>
      </c>
      <c r="T65" s="234">
        <v>34.423460690909</v>
      </c>
      <c r="U65" s="234">
        <v>34.4755921171716</v>
      </c>
      <c r="V65" s="234">
        <v>38.424025521212</v>
      </c>
      <c r="W65" s="234">
        <v>40.7568371717171</v>
      </c>
      <c r="X65" s="234">
        <v>39.6297772303029</v>
      </c>
      <c r="Y65" s="234">
        <v>41.0153182949494</v>
      </c>
      <c r="Z65" s="234">
        <v>43.7229092646464</v>
      </c>
      <c r="AA65" s="234">
        <v>45.7757947494948</v>
      </c>
      <c r="AB65" s="234">
        <v>48.5026699535353</v>
      </c>
      <c r="AC65" s="234">
        <v>48.2318784141413</v>
      </c>
      <c r="AD65" s="234">
        <v>45.6269874202019</v>
      </c>
      <c r="AE65" s="234">
        <v>46.095349311111</v>
      </c>
      <c r="AF65" s="234">
        <v>48.9706005999999</v>
      </c>
      <c r="AG65" s="234">
        <v>49.4495172040403</v>
      </c>
      <c r="AH65" s="234">
        <v>51.3364887535352</v>
      </c>
      <c r="AI65" s="234">
        <v>53.6433324545453</v>
      </c>
      <c r="AJ65" s="234">
        <v>60.2774999525252</v>
      </c>
      <c r="AK65" s="234">
        <v>59.14801161101</v>
      </c>
      <c r="AL65" s="234">
        <v>61.9363685897978</v>
      </c>
      <c r="AM65" s="234">
        <v>67.0333551284847</v>
      </c>
      <c r="AN65" s="234">
        <v>68.1489830689897</v>
      </c>
      <c r="AO65" s="234">
        <v>73.4776944606057</v>
      </c>
      <c r="AP65" s="234">
        <v>76.1573199739253</v>
      </c>
      <c r="AQ65" s="234">
        <v>76.3661338383835</v>
      </c>
      <c r="AR65" s="234">
        <v>77.5477370707067</v>
      </c>
      <c r="AS65" s="234">
        <v>79.1757587898986</v>
      </c>
      <c r="AT65" s="234">
        <v>83.9910674747471</v>
      </c>
      <c r="AU65" s="234">
        <v>87.1381827591834</v>
      </c>
      <c r="AV65" s="235">
        <v>87.6086892399194</v>
      </c>
      <c r="AW65" s="236">
        <v>0.00539954425767</v>
      </c>
      <c r="AX65" s="237">
        <v>0.02504640817642</v>
      </c>
    </row>
    <row r="66" ht="9.75" customHeight="1">
      <c r="A66" s="28" t="s">
        <v>117</v>
      </c>
      <c r="B66" s="238">
        <v>12.721990447447</v>
      </c>
      <c r="C66" s="238">
        <v>13.337006135157</v>
      </c>
      <c r="D66" s="238">
        <v>14.972790345813</v>
      </c>
      <c r="E66" s="238">
        <v>18.315554497104</v>
      </c>
      <c r="F66" s="238">
        <v>21.509637519924</v>
      </c>
      <c r="G66" s="238">
        <v>24.027465283874</v>
      </c>
      <c r="H66" s="238">
        <v>25.597755562748</v>
      </c>
      <c r="I66" s="238">
        <v>29.712603039462</v>
      </c>
      <c r="J66" s="238">
        <v>30.032114616126</v>
      </c>
      <c r="K66" s="238">
        <v>34.622704489754</v>
      </c>
      <c r="L66" s="238">
        <v>35.7525954060259</v>
      </c>
      <c r="M66" s="238">
        <v>39.278831536312</v>
      </c>
      <c r="N66" s="238">
        <v>41.833036504282</v>
      </c>
      <c r="O66" s="238">
        <v>43.3448285041099</v>
      </c>
      <c r="P66" s="238">
        <v>44.2599764048419</v>
      </c>
      <c r="Q66" s="238">
        <v>46.7572658424242</v>
      </c>
      <c r="R66" s="238">
        <v>48.9467543616161</v>
      </c>
      <c r="S66" s="238">
        <v>49.1685914222222</v>
      </c>
      <c r="T66" s="238">
        <v>45.068176290909</v>
      </c>
      <c r="U66" s="238">
        <v>45.1206629171716</v>
      </c>
      <c r="V66" s="238">
        <v>48.3641207212121</v>
      </c>
      <c r="W66" s="238">
        <v>51.9169023717171</v>
      </c>
      <c r="X66" s="238">
        <v>50.4126128303029</v>
      </c>
      <c r="Y66" s="238">
        <v>53.1531196949494</v>
      </c>
      <c r="Z66" s="238">
        <v>56.4034622646464</v>
      </c>
      <c r="AA66" s="238">
        <v>56.7736387494948</v>
      </c>
      <c r="AB66" s="238">
        <v>60.7400973535352</v>
      </c>
      <c r="AC66" s="238">
        <v>59.5329862141413</v>
      </c>
      <c r="AD66" s="238">
        <v>56.8612620202019</v>
      </c>
      <c r="AE66" s="238">
        <v>58.536046111111</v>
      </c>
      <c r="AF66" s="238">
        <v>61.1844941999999</v>
      </c>
      <c r="AG66" s="238">
        <v>62.6743808040403</v>
      </c>
      <c r="AH66" s="238">
        <v>65.6294864666665</v>
      </c>
      <c r="AI66" s="238">
        <v>69.2295964666665</v>
      </c>
      <c r="AJ66" s="238">
        <v>76.1914722858585</v>
      </c>
      <c r="AK66" s="238">
        <v>74.7394646675756</v>
      </c>
      <c r="AL66" s="238">
        <v>78.504979971616</v>
      </c>
      <c r="AM66" s="238">
        <v>83.4678552092927</v>
      </c>
      <c r="AN66" s="238">
        <v>82.2179955538381</v>
      </c>
      <c r="AO66" s="238">
        <v>87.1008729878783</v>
      </c>
      <c r="AP66" s="238">
        <v>90.0596502769555</v>
      </c>
      <c r="AQ66" s="238">
        <v>90.6612590909087</v>
      </c>
      <c r="AR66" s="238">
        <v>95.7514138383834</v>
      </c>
      <c r="AS66" s="238">
        <v>94.8993446484844</v>
      </c>
      <c r="AT66" s="238">
        <v>98.2889967676763</v>
      </c>
      <c r="AU66" s="238">
        <v>101.525051446052</v>
      </c>
      <c r="AV66" s="238">
        <v>103.643253219717</v>
      </c>
      <c r="AW66" s="239">
        <v>0.02086383290589</v>
      </c>
      <c r="AX66" s="240">
        <v>0.02963052131236</v>
      </c>
    </row>
    <row r="67" ht="9.75" customHeight="1">
      <c r="A67" s="10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5"/>
      <c r="AW67" s="236"/>
      <c r="AX67" s="237"/>
    </row>
    <row r="68" ht="9.75" customHeight="1">
      <c r="A68" s="25" t="s">
        <v>118</v>
      </c>
      <c r="B68" s="234">
        <v>7.689756</v>
      </c>
      <c r="C68" s="234">
        <v>7.3450428</v>
      </c>
      <c r="D68" s="234">
        <v>7.6057874</v>
      </c>
      <c r="E68" s="234">
        <v>7.9505006</v>
      </c>
      <c r="F68" s="234">
        <v>8.684121</v>
      </c>
      <c r="G68" s="234">
        <v>10.170687</v>
      </c>
      <c r="H68" s="234">
        <v>11.5074428</v>
      </c>
      <c r="I68" s="234">
        <v>11.5533144</v>
      </c>
      <c r="J68" s="234">
        <v>12.2858392</v>
      </c>
      <c r="K68" s="234">
        <v>13.8739202</v>
      </c>
      <c r="L68" s="234">
        <v>14.8878016</v>
      </c>
      <c r="M68" s="234">
        <v>14.1538588</v>
      </c>
      <c r="N68" s="234">
        <v>13.5439502</v>
      </c>
      <c r="O68" s="234">
        <v>14.6753494</v>
      </c>
      <c r="P68" s="234">
        <v>14.2460556</v>
      </c>
      <c r="Q68" s="234">
        <v>13.4665978</v>
      </c>
      <c r="R68" s="234">
        <v>13.8663438</v>
      </c>
      <c r="S68" s="234">
        <v>12.770334</v>
      </c>
      <c r="T68" s="234">
        <v>12.123648</v>
      </c>
      <c r="U68" s="234">
        <v>13.1259488</v>
      </c>
      <c r="V68" s="234">
        <v>13.9405106</v>
      </c>
      <c r="W68" s="234">
        <v>14.0257988</v>
      </c>
      <c r="X68" s="234">
        <v>13.613796</v>
      </c>
      <c r="Y68" s="234">
        <v>14.3344436</v>
      </c>
      <c r="Z68" s="234">
        <v>14.253669</v>
      </c>
      <c r="AA68" s="234">
        <v>14.7624164</v>
      </c>
      <c r="AB68" s="234">
        <v>15.6543564</v>
      </c>
      <c r="AC68" s="234">
        <v>15.9460382</v>
      </c>
      <c r="AD68" s="234">
        <v>16.3885588</v>
      </c>
      <c r="AE68" s="234">
        <v>16.1550068</v>
      </c>
      <c r="AF68" s="234">
        <v>15.7944876</v>
      </c>
      <c r="AG68" s="234">
        <v>16.3027828</v>
      </c>
      <c r="AH68" s="234">
        <v>16.299041</v>
      </c>
      <c r="AI68" s="234">
        <v>15.8117458</v>
      </c>
      <c r="AJ68" s="234">
        <v>15.77081</v>
      </c>
      <c r="AK68" s="234">
        <v>15.77081</v>
      </c>
      <c r="AL68" s="234">
        <v>15.76081</v>
      </c>
      <c r="AM68" s="234">
        <v>15.8565832</v>
      </c>
      <c r="AN68" s="234">
        <v>16.2111111111109</v>
      </c>
      <c r="AO68" s="234">
        <v>15.7554040404038</v>
      </c>
      <c r="AP68" s="234">
        <v>15.6904545454543</v>
      </c>
      <c r="AQ68" s="234">
        <v>15.8618989898988</v>
      </c>
      <c r="AR68" s="234">
        <v>14.4256363636361</v>
      </c>
      <c r="AS68" s="234">
        <v>12.0307878787877</v>
      </c>
      <c r="AT68" s="234">
        <v>12.3521919191917</v>
      </c>
      <c r="AU68" s="234">
        <v>12.5814848484847</v>
      </c>
      <c r="AV68" s="235">
        <v>10.6138080808079</v>
      </c>
      <c r="AW68" s="236">
        <v>-0.15639463067055</v>
      </c>
      <c r="AX68" s="237">
        <v>0.00303437677212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0.175</v>
      </c>
      <c r="I69" s="234">
        <v>0.175</v>
      </c>
      <c r="J69" s="234">
        <v>0.331</v>
      </c>
      <c r="K69" s="234">
        <v>0.243</v>
      </c>
      <c r="L69" s="234">
        <v>0.436</v>
      </c>
      <c r="M69" s="234">
        <v>0.494</v>
      </c>
      <c r="N69" s="234">
        <v>0.437</v>
      </c>
      <c r="O69" s="234">
        <v>0.506</v>
      </c>
      <c r="P69" s="234">
        <v>0.587</v>
      </c>
      <c r="Q69" s="234">
        <v>0.583</v>
      </c>
      <c r="R69" s="234">
        <v>0.625</v>
      </c>
      <c r="S69" s="234">
        <v>0.523</v>
      </c>
      <c r="T69" s="234">
        <v>0.662</v>
      </c>
      <c r="U69" s="234">
        <v>0.897</v>
      </c>
      <c r="V69" s="234">
        <v>0.739</v>
      </c>
      <c r="W69" s="234">
        <v>0.45</v>
      </c>
      <c r="X69" s="234">
        <v>0.517</v>
      </c>
      <c r="Y69" s="234">
        <v>0.675</v>
      </c>
      <c r="Z69" s="234">
        <v>0.92</v>
      </c>
      <c r="AA69" s="234">
        <v>0.884</v>
      </c>
      <c r="AB69" s="234">
        <v>0.838</v>
      </c>
      <c r="AC69" s="234">
        <v>0.796</v>
      </c>
      <c r="AD69" s="234">
        <v>0.608</v>
      </c>
      <c r="AE69" s="234">
        <v>0.847</v>
      </c>
      <c r="AF69" s="234">
        <v>0.372</v>
      </c>
      <c r="AG69" s="234">
        <v>0.739</v>
      </c>
      <c r="AH69" s="234">
        <v>0.719</v>
      </c>
      <c r="AI69" s="234">
        <v>0.865</v>
      </c>
      <c r="AJ69" s="234">
        <v>0.833</v>
      </c>
      <c r="AK69" s="234">
        <v>0.946</v>
      </c>
      <c r="AL69" s="234">
        <v>0.993</v>
      </c>
      <c r="AM69" s="234">
        <v>1.066</v>
      </c>
      <c r="AN69" s="234">
        <v>1.126</v>
      </c>
      <c r="AO69" s="234">
        <v>1.226</v>
      </c>
      <c r="AP69" s="234">
        <v>1.293</v>
      </c>
      <c r="AQ69" s="234">
        <v>1.38899999999999</v>
      </c>
      <c r="AR69" s="234">
        <v>1.39199999999999</v>
      </c>
      <c r="AS69" s="234">
        <v>1.47399999999999</v>
      </c>
      <c r="AT69" s="234">
        <v>1.55199999999999</v>
      </c>
      <c r="AU69" s="234">
        <v>1.47266666666666</v>
      </c>
      <c r="AV69" s="235">
        <v>1.49955555555555</v>
      </c>
      <c r="AW69" s="236">
        <v>0.01825863867998</v>
      </c>
      <c r="AX69" s="237">
        <v>4.2870725156E-4</v>
      </c>
    </row>
    <row r="70" ht="9.75" customHeight="1">
      <c r="A70" s="25" t="s">
        <v>120</v>
      </c>
      <c r="B70" s="234">
        <v>22.097</v>
      </c>
      <c r="C70" s="234">
        <v>22.4859072</v>
      </c>
      <c r="D70" s="234">
        <v>19.3834884</v>
      </c>
      <c r="E70" s="234">
        <v>22.870395</v>
      </c>
      <c r="F70" s="234">
        <v>23.2593022</v>
      </c>
      <c r="G70" s="234">
        <v>24.0371166</v>
      </c>
      <c r="H70" s="234">
        <v>29.0752326</v>
      </c>
      <c r="I70" s="234">
        <v>32.9510464</v>
      </c>
      <c r="J70" s="234">
        <v>36.8268602</v>
      </c>
      <c r="K70" s="234">
        <v>41.674942</v>
      </c>
      <c r="L70" s="234">
        <v>43.6106392</v>
      </c>
      <c r="M70" s="234">
        <v>44.194</v>
      </c>
      <c r="N70" s="234">
        <v>46.1341166</v>
      </c>
      <c r="O70" s="234">
        <v>43.2261514</v>
      </c>
      <c r="P70" s="234">
        <v>48.5559478</v>
      </c>
      <c r="Q70" s="234">
        <v>58.2211756</v>
      </c>
      <c r="R70" s="234">
        <v>65.5131856</v>
      </c>
      <c r="S70" s="234">
        <v>74.4138572</v>
      </c>
      <c r="T70" s="234">
        <v>86.4169476</v>
      </c>
      <c r="U70" s="234">
        <v>86.8146936</v>
      </c>
      <c r="V70" s="234">
        <v>92.387557</v>
      </c>
      <c r="W70" s="234">
        <v>94.5486436</v>
      </c>
      <c r="X70" s="234">
        <v>100.0242802</v>
      </c>
      <c r="Y70" s="234">
        <v>109.1680188</v>
      </c>
      <c r="Z70" s="234">
        <v>118.4089842</v>
      </c>
      <c r="AA70" s="234">
        <v>126.7439726</v>
      </c>
      <c r="AB70" s="234">
        <v>124.6889516</v>
      </c>
      <c r="AC70" s="234">
        <v>130.6860774</v>
      </c>
      <c r="AD70" s="234">
        <v>151.8461646</v>
      </c>
      <c r="AE70" s="234">
        <v>167.428969</v>
      </c>
      <c r="AF70" s="234">
        <v>190.6131414</v>
      </c>
      <c r="AG70" s="234">
        <v>188.001276</v>
      </c>
      <c r="AH70" s="234">
        <v>196.0180676</v>
      </c>
      <c r="AI70" s="234">
        <v>208.0388356</v>
      </c>
      <c r="AJ70" s="234">
        <v>203.844825</v>
      </c>
      <c r="AK70" s="234">
        <v>222.4549184</v>
      </c>
      <c r="AL70" s="234">
        <v>277.4808678</v>
      </c>
      <c r="AM70" s="234">
        <v>288.0255562</v>
      </c>
      <c r="AN70" s="234">
        <v>283.7298994</v>
      </c>
      <c r="AO70" s="234">
        <v>353.543999999998</v>
      </c>
      <c r="AP70" s="234">
        <v>397.016999999998</v>
      </c>
      <c r="AQ70" s="234">
        <v>435.785999999998</v>
      </c>
      <c r="AR70" s="234">
        <v>485.263999999998</v>
      </c>
      <c r="AS70" s="234">
        <v>585.189999999997</v>
      </c>
      <c r="AT70" s="234">
        <v>615.639999999997</v>
      </c>
      <c r="AU70" s="234">
        <v>722.219999999997</v>
      </c>
      <c r="AV70" s="235">
        <v>694.039999999997</v>
      </c>
      <c r="AW70" s="236">
        <v>-0.03901858255267</v>
      </c>
      <c r="AX70" s="237">
        <v>0.19841878116131</v>
      </c>
    </row>
    <row r="71" ht="9.75" customHeight="1">
      <c r="A71" s="25" t="s">
        <v>168</v>
      </c>
      <c r="B71" s="234">
        <v>0.0</v>
      </c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0.0</v>
      </c>
      <c r="S71" s="234">
        <v>0.0</v>
      </c>
      <c r="T71" s="234">
        <v>0.0</v>
      </c>
      <c r="U71" s="234">
        <v>0.0</v>
      </c>
      <c r="V71" s="234">
        <v>0.0</v>
      </c>
      <c r="W71" s="234">
        <v>0.0</v>
      </c>
      <c r="X71" s="234">
        <v>0.0</v>
      </c>
      <c r="Y71" s="234">
        <v>0.0</v>
      </c>
      <c r="Z71" s="234">
        <v>0.0</v>
      </c>
      <c r="AA71" s="234">
        <v>0.0</v>
      </c>
      <c r="AB71" s="234">
        <v>0.0</v>
      </c>
      <c r="AC71" s="234">
        <v>0.0</v>
      </c>
      <c r="AD71" s="234">
        <v>0.0</v>
      </c>
      <c r="AE71" s="234">
        <v>0.0</v>
      </c>
      <c r="AF71" s="234">
        <v>0.0</v>
      </c>
      <c r="AG71" s="234">
        <v>0.0</v>
      </c>
      <c r="AH71" s="234">
        <v>0.0</v>
      </c>
      <c r="AI71" s="234">
        <v>0.0</v>
      </c>
      <c r="AJ71" s="234">
        <v>0.0</v>
      </c>
      <c r="AK71" s="234">
        <v>0.0</v>
      </c>
      <c r="AL71" s="234">
        <v>0.0</v>
      </c>
      <c r="AM71" s="234">
        <v>0.0</v>
      </c>
      <c r="AN71" s="234">
        <v>0.0</v>
      </c>
      <c r="AO71" s="234">
        <v>0.0</v>
      </c>
      <c r="AP71" s="234">
        <v>0.0</v>
      </c>
      <c r="AQ71" s="234">
        <v>0.0</v>
      </c>
      <c r="AR71" s="234">
        <v>0.0</v>
      </c>
      <c r="AS71" s="234">
        <v>0.0</v>
      </c>
      <c r="AT71" s="234">
        <v>0.0</v>
      </c>
      <c r="AU71" s="234">
        <v>0.0</v>
      </c>
      <c r="AV71" s="235">
        <v>0.0</v>
      </c>
      <c r="AW71" s="241" t="s">
        <v>107</v>
      </c>
      <c r="AX71" s="242" t="s">
        <v>107</v>
      </c>
    </row>
    <row r="72" ht="9.75" customHeight="1">
      <c r="A72" s="25" t="s">
        <v>121</v>
      </c>
      <c r="B72" s="234">
        <v>19.1669378</v>
      </c>
      <c r="C72" s="234">
        <v>20.0154626</v>
      </c>
      <c r="D72" s="234">
        <v>22.3975192</v>
      </c>
      <c r="E72" s="234">
        <v>25.8490706</v>
      </c>
      <c r="F72" s="234">
        <v>28.6995836</v>
      </c>
      <c r="G72" s="234">
        <v>30.4364078</v>
      </c>
      <c r="H72" s="234">
        <v>33.3841476</v>
      </c>
      <c r="I72" s="234">
        <v>32.4030408</v>
      </c>
      <c r="J72" s="234">
        <v>34.5066752</v>
      </c>
      <c r="K72" s="234">
        <v>33.2029522</v>
      </c>
      <c r="L72" s="234">
        <v>39.6685344</v>
      </c>
      <c r="M72" s="234">
        <v>41.498166</v>
      </c>
      <c r="N72" s="234">
        <v>45.276753</v>
      </c>
      <c r="O72" s="234">
        <v>56.1749934</v>
      </c>
      <c r="P72" s="234">
        <v>54.1685858</v>
      </c>
      <c r="Q72" s="234">
        <v>55.441373</v>
      </c>
      <c r="R72" s="234">
        <v>59.0829586</v>
      </c>
      <c r="S72" s="234">
        <v>49.8596708</v>
      </c>
      <c r="T72" s="234">
        <v>48.0432974</v>
      </c>
      <c r="U72" s="234">
        <v>53.6824518</v>
      </c>
      <c r="V72" s="234">
        <v>51.8130456</v>
      </c>
      <c r="W72" s="234">
        <v>52.568763</v>
      </c>
      <c r="X72" s="234">
        <v>48.9625326</v>
      </c>
      <c r="Y72" s="234">
        <v>54.6149452</v>
      </c>
      <c r="Z72" s="234">
        <v>63.3697766</v>
      </c>
      <c r="AA72" s="234">
        <v>66.3970656</v>
      </c>
      <c r="AB72" s="234">
        <v>73.9188844</v>
      </c>
      <c r="AC72" s="234">
        <v>70.0607482</v>
      </c>
      <c r="AD72" s="234">
        <v>70.732497</v>
      </c>
      <c r="AE72" s="234">
        <v>80.21211</v>
      </c>
      <c r="AF72" s="234">
        <v>75.9208726</v>
      </c>
      <c r="AG72" s="234">
        <v>69.0575444</v>
      </c>
      <c r="AH72" s="234">
        <v>70.2110078</v>
      </c>
      <c r="AI72" s="234">
        <v>83.6327256</v>
      </c>
      <c r="AJ72" s="234">
        <v>82.2494534</v>
      </c>
      <c r="AK72" s="234">
        <v>76.9903674</v>
      </c>
      <c r="AL72" s="234">
        <v>72.0229618</v>
      </c>
      <c r="AM72" s="234">
        <v>68.544894</v>
      </c>
      <c r="AN72" s="234">
        <v>69.296192</v>
      </c>
      <c r="AO72" s="234">
        <v>83.8404374</v>
      </c>
      <c r="AP72" s="234">
        <v>97.4199999999996</v>
      </c>
      <c r="AQ72" s="234">
        <v>112.410609999999</v>
      </c>
      <c r="AR72" s="234">
        <v>122.409789999999</v>
      </c>
      <c r="AS72" s="234">
        <v>115.006109999999</v>
      </c>
      <c r="AT72" s="234">
        <v>106.187689999999</v>
      </c>
      <c r="AU72" s="234">
        <v>110.705289999999</v>
      </c>
      <c r="AV72" s="235">
        <v>131.633209999999</v>
      </c>
      <c r="AW72" s="236">
        <v>0.18904173374176</v>
      </c>
      <c r="AX72" s="237">
        <v>0.03763255849481</v>
      </c>
    </row>
    <row r="73" ht="9.75" customHeight="1">
      <c r="A73" s="25" t="s">
        <v>122</v>
      </c>
      <c r="B73" s="234">
        <v>1.8252122</v>
      </c>
      <c r="C73" s="234">
        <v>2.3732178</v>
      </c>
      <c r="D73" s="234">
        <v>2.6648982</v>
      </c>
      <c r="E73" s="234">
        <v>3.292453</v>
      </c>
      <c r="F73" s="234">
        <v>3.4427126</v>
      </c>
      <c r="G73" s="234">
        <v>4.1851718</v>
      </c>
      <c r="H73" s="234">
        <v>1.3788528</v>
      </c>
      <c r="I73" s="234">
        <v>1.2330126</v>
      </c>
      <c r="J73" s="234">
        <v>1.5556288</v>
      </c>
      <c r="K73" s="234">
        <v>1.723566</v>
      </c>
      <c r="L73" s="234">
        <v>1.8075346</v>
      </c>
      <c r="M73" s="234">
        <v>1.060656</v>
      </c>
      <c r="N73" s="234">
        <v>1.7633406</v>
      </c>
      <c r="O73" s="234">
        <v>1.259529</v>
      </c>
      <c r="P73" s="234">
        <v>1.4009498</v>
      </c>
      <c r="Q73" s="234">
        <v>1.2683678</v>
      </c>
      <c r="R73" s="234">
        <v>1.2639484</v>
      </c>
      <c r="S73" s="234">
        <v>1.3788528</v>
      </c>
      <c r="T73" s="234">
        <v>2.0726986</v>
      </c>
      <c r="U73" s="234">
        <v>2.2627328</v>
      </c>
      <c r="V73" s="234">
        <v>2.7665444</v>
      </c>
      <c r="W73" s="234">
        <v>4.4547552</v>
      </c>
      <c r="X73" s="234">
        <v>4.5829178</v>
      </c>
      <c r="Y73" s="234">
        <v>5.0336966</v>
      </c>
      <c r="Z73" s="234">
        <v>6.2799674</v>
      </c>
      <c r="AA73" s="234">
        <v>5.6745096</v>
      </c>
      <c r="AB73" s="234">
        <v>5.6656708</v>
      </c>
      <c r="AC73" s="234">
        <v>8.5692166</v>
      </c>
      <c r="AD73" s="234">
        <v>7.8400156</v>
      </c>
      <c r="AE73" s="234">
        <v>6.8854252</v>
      </c>
      <c r="AF73" s="234">
        <v>7.51298</v>
      </c>
      <c r="AG73" s="234">
        <v>8.1405348</v>
      </c>
      <c r="AH73" s="234">
        <v>5.1530204</v>
      </c>
      <c r="AI73" s="234">
        <v>9.6519696</v>
      </c>
      <c r="AJ73" s="234">
        <v>9.3735474</v>
      </c>
      <c r="AK73" s="234">
        <v>10.0187798</v>
      </c>
      <c r="AL73" s="234">
        <v>11.6583772</v>
      </c>
      <c r="AM73" s="234">
        <v>9.94365</v>
      </c>
      <c r="AN73" s="234">
        <v>9.08099999999997</v>
      </c>
      <c r="AO73" s="234">
        <v>9.67299999999996</v>
      </c>
      <c r="AP73" s="234">
        <v>10.7589999999999</v>
      </c>
      <c r="AQ73" s="234">
        <v>9.62299999999996</v>
      </c>
      <c r="AR73" s="234">
        <v>11.2859999999999</v>
      </c>
      <c r="AS73" s="234">
        <v>11.5279999999999</v>
      </c>
      <c r="AT73" s="234">
        <v>11.3839999999999</v>
      </c>
      <c r="AU73" s="234">
        <v>17.6759999999999</v>
      </c>
      <c r="AV73" s="235">
        <v>15.4134719999999</v>
      </c>
      <c r="AW73" s="236">
        <v>-0.12800000607967</v>
      </c>
      <c r="AX73" s="237">
        <v>0.00440655043349</v>
      </c>
    </row>
    <row r="74" ht="9.75" customHeight="1">
      <c r="A74" s="25" t="s">
        <v>169</v>
      </c>
      <c r="B74" s="234">
        <v>70.0445256</v>
      </c>
      <c r="C74" s="234">
        <v>79.8107234</v>
      </c>
      <c r="D74" s="234">
        <v>69.0035556</v>
      </c>
      <c r="E74" s="234">
        <v>69.2040748</v>
      </c>
      <c r="F74" s="234">
        <v>76.5805726</v>
      </c>
      <c r="G74" s="234">
        <v>73.4084756</v>
      </c>
      <c r="H74" s="234">
        <v>79.4080326</v>
      </c>
      <c r="I74" s="234">
        <v>83.9484026</v>
      </c>
      <c r="J74" s="234">
        <v>69.9734748</v>
      </c>
      <c r="K74" s="234">
        <v>79.0092482</v>
      </c>
      <c r="L74" s="234">
        <v>80.6775274</v>
      </c>
      <c r="M74" s="234">
        <v>83.5172896</v>
      </c>
      <c r="N74" s="234">
        <v>72.2231266</v>
      </c>
      <c r="O74" s="234">
        <v>68.2714866</v>
      </c>
      <c r="P74" s="234">
        <v>79.1117556</v>
      </c>
      <c r="Q74" s="234">
        <v>86.35576</v>
      </c>
      <c r="R74" s="234">
        <v>86.8508856</v>
      </c>
      <c r="S74" s="234">
        <v>78.7116034</v>
      </c>
      <c r="T74" s="234">
        <v>86.8624418</v>
      </c>
      <c r="U74" s="234">
        <v>68.923093</v>
      </c>
      <c r="V74" s="234">
        <v>82.514217</v>
      </c>
      <c r="W74" s="234">
        <v>75.6027618</v>
      </c>
      <c r="X74" s="234">
        <v>76.0119356</v>
      </c>
      <c r="Y74" s="234">
        <v>82.2735108</v>
      </c>
      <c r="Z74" s="234">
        <v>90.9704434</v>
      </c>
      <c r="AA74" s="234">
        <v>87.3468948</v>
      </c>
      <c r="AB74" s="234">
        <v>95.289863</v>
      </c>
      <c r="AC74" s="234">
        <v>81.3302582</v>
      </c>
      <c r="AD74" s="234">
        <v>95.1514604</v>
      </c>
      <c r="AE74" s="234">
        <v>68.3631392</v>
      </c>
      <c r="AF74" s="234">
        <v>78.715478</v>
      </c>
      <c r="AG74" s="234">
        <v>78.0465338</v>
      </c>
      <c r="AH74" s="234">
        <v>83.142571</v>
      </c>
      <c r="AI74" s="234">
        <v>94.1442908</v>
      </c>
      <c r="AJ74" s="234">
        <v>83.5535926</v>
      </c>
      <c r="AK74" s="234">
        <v>81.7540622</v>
      </c>
      <c r="AL74" s="234">
        <v>82.1556484</v>
      </c>
      <c r="AM74" s="234">
        <v>83.6451446</v>
      </c>
      <c r="AN74" s="234">
        <v>93.4319999999996</v>
      </c>
      <c r="AO74" s="234">
        <v>93.0309999999996</v>
      </c>
      <c r="AP74" s="234">
        <v>78.9659999999996</v>
      </c>
      <c r="AQ74" s="234">
        <v>90.1349999999996</v>
      </c>
      <c r="AR74" s="234">
        <v>77.5389999999997</v>
      </c>
      <c r="AS74" s="234">
        <v>77.4889999999997</v>
      </c>
      <c r="AT74" s="234">
        <v>72.4539999999997</v>
      </c>
      <c r="AU74" s="234">
        <v>90.9179999999996</v>
      </c>
      <c r="AV74" s="235">
        <v>84.8459999999996</v>
      </c>
      <c r="AW74" s="236">
        <v>-0.06678545475006</v>
      </c>
      <c r="AX74" s="237">
        <v>0.02425658330321</v>
      </c>
    </row>
    <row r="75" ht="9.75" customHeight="1">
      <c r="A75" s="25" t="s">
        <v>123</v>
      </c>
      <c r="B75" s="234">
        <v>0.596619</v>
      </c>
      <c r="C75" s="234">
        <v>0.707104</v>
      </c>
      <c r="D75" s="234">
        <v>0.7380398</v>
      </c>
      <c r="E75" s="234">
        <v>0.817589</v>
      </c>
      <c r="F75" s="234">
        <v>1.0297202</v>
      </c>
      <c r="G75" s="234">
        <v>1.303723</v>
      </c>
      <c r="H75" s="234">
        <v>1.3125618</v>
      </c>
      <c r="I75" s="234">
        <v>1.2418514</v>
      </c>
      <c r="J75" s="234">
        <v>1.3081424</v>
      </c>
      <c r="K75" s="234">
        <v>1.2948842</v>
      </c>
      <c r="L75" s="234">
        <v>1.2948842</v>
      </c>
      <c r="M75" s="234">
        <v>1.1843992</v>
      </c>
      <c r="N75" s="234">
        <v>0.9899456</v>
      </c>
      <c r="O75" s="234">
        <v>1.0650754</v>
      </c>
      <c r="P75" s="234">
        <v>1.303723</v>
      </c>
      <c r="Q75" s="234">
        <v>1.6616944</v>
      </c>
      <c r="R75" s="234">
        <v>1.8384704</v>
      </c>
      <c r="S75" s="234">
        <v>1.76776</v>
      </c>
      <c r="T75" s="234">
        <v>2.0594404</v>
      </c>
      <c r="U75" s="234">
        <v>4.0702674</v>
      </c>
      <c r="V75" s="234">
        <v>3.7697482</v>
      </c>
      <c r="W75" s="234">
        <v>4.0702674</v>
      </c>
      <c r="X75" s="234">
        <v>4.9099534</v>
      </c>
      <c r="Y75" s="234">
        <v>5.6037992</v>
      </c>
      <c r="Z75" s="234">
        <v>5.2900218</v>
      </c>
      <c r="AA75" s="234">
        <v>3.97746</v>
      </c>
      <c r="AB75" s="234">
        <v>4.441497</v>
      </c>
      <c r="AC75" s="234">
        <v>4.3619478</v>
      </c>
      <c r="AD75" s="234">
        <v>4.9320504</v>
      </c>
      <c r="AE75" s="234">
        <v>6.5230344</v>
      </c>
      <c r="AF75" s="234">
        <v>6.2225152</v>
      </c>
      <c r="AG75" s="234">
        <v>5.1883756</v>
      </c>
      <c r="AH75" s="234">
        <v>3.8713944</v>
      </c>
      <c r="AI75" s="234">
        <v>4.8525012</v>
      </c>
      <c r="AJ75" s="234">
        <v>7.5218188</v>
      </c>
      <c r="AK75" s="234">
        <v>7.4157532</v>
      </c>
      <c r="AL75" s="234">
        <v>6.4346464</v>
      </c>
      <c r="AM75" s="234">
        <v>5.30328</v>
      </c>
      <c r="AN75" s="234">
        <v>5.74522</v>
      </c>
      <c r="AO75" s="234">
        <v>5.82699999999998</v>
      </c>
      <c r="AP75" s="234">
        <v>5.18699999999998</v>
      </c>
      <c r="AQ75" s="234">
        <v>7.07099999999997</v>
      </c>
      <c r="AR75" s="234">
        <v>6.673294</v>
      </c>
      <c r="AS75" s="234">
        <v>8.6797016</v>
      </c>
      <c r="AT75" s="234">
        <v>7.1903638</v>
      </c>
      <c r="AU75" s="234">
        <v>6.9693938</v>
      </c>
      <c r="AV75" s="235">
        <v>7.4084656094</v>
      </c>
      <c r="AW75" s="236">
        <v>0.06300000101328</v>
      </c>
      <c r="AX75" s="237">
        <v>0.00211800285615</v>
      </c>
    </row>
    <row r="76" ht="9.75" customHeight="1">
      <c r="A76" s="25" t="s">
        <v>170</v>
      </c>
      <c r="B76" s="234">
        <v>10.0187798</v>
      </c>
      <c r="C76" s="234">
        <v>10.805433</v>
      </c>
      <c r="D76" s="234">
        <v>11.2208566</v>
      </c>
      <c r="E76" s="234">
        <v>11.7732816</v>
      </c>
      <c r="F76" s="234">
        <v>11.6362802</v>
      </c>
      <c r="G76" s="234">
        <v>12.6704198</v>
      </c>
      <c r="H76" s="234">
        <v>14.3939858</v>
      </c>
      <c r="I76" s="234">
        <v>15.2646076</v>
      </c>
      <c r="J76" s="234">
        <v>15.0966704</v>
      </c>
      <c r="K76" s="234">
        <v>15.1888888888887</v>
      </c>
      <c r="L76" s="234">
        <v>16.6636363636361</v>
      </c>
      <c r="M76" s="234">
        <v>15.4989898989897</v>
      </c>
      <c r="N76" s="234">
        <v>14.7202020202018</v>
      </c>
      <c r="O76" s="234">
        <v>15.6595959595957</v>
      </c>
      <c r="P76" s="234">
        <v>18.4434343434341</v>
      </c>
      <c r="Q76" s="234">
        <v>19.3646464646462</v>
      </c>
      <c r="R76" s="234">
        <v>19.6797979797977</v>
      </c>
      <c r="S76" s="234">
        <v>18.3040404040401</v>
      </c>
      <c r="T76" s="234">
        <v>19.7515151515149</v>
      </c>
      <c r="U76" s="234">
        <v>20.3767676767674</v>
      </c>
      <c r="V76" s="234">
        <v>19.7078787878785</v>
      </c>
      <c r="W76" s="234">
        <v>22.0976767676765</v>
      </c>
      <c r="X76" s="234">
        <v>21.9285858585856</v>
      </c>
      <c r="Y76" s="234">
        <v>22.9626262626259</v>
      </c>
      <c r="Z76" s="234">
        <v>22.5588888888886</v>
      </c>
      <c r="AA76" s="234">
        <v>23.1852525252522</v>
      </c>
      <c r="AB76" s="234">
        <v>22.8944444444441</v>
      </c>
      <c r="AC76" s="234">
        <v>21.092626262626</v>
      </c>
      <c r="AD76" s="234">
        <v>23.492929292929</v>
      </c>
      <c r="AE76" s="234">
        <v>25.8370707070704</v>
      </c>
      <c r="AF76" s="234">
        <v>27.5347474747471</v>
      </c>
      <c r="AG76" s="234">
        <v>26.1829292929289</v>
      </c>
      <c r="AH76" s="234">
        <v>23.2581818181815</v>
      </c>
      <c r="AI76" s="234">
        <v>25.3192929292926</v>
      </c>
      <c r="AJ76" s="234">
        <v>22.9194949494946</v>
      </c>
      <c r="AK76" s="234">
        <v>24.4349494949492</v>
      </c>
      <c r="AL76" s="234">
        <v>21.6812121212118</v>
      </c>
      <c r="AM76" s="234">
        <v>24.87303030303</v>
      </c>
      <c r="AN76" s="234">
        <v>23.622828282828</v>
      </c>
      <c r="AO76" s="234">
        <v>26.9290909090905</v>
      </c>
      <c r="AP76" s="234">
        <v>23.3275757575754</v>
      </c>
      <c r="AQ76" s="234">
        <v>23.573232323232</v>
      </c>
      <c r="AR76" s="234">
        <v>23.6408080808078</v>
      </c>
      <c r="AS76" s="234">
        <v>22.3373737373734</v>
      </c>
      <c r="AT76" s="234">
        <v>24.2227575757572</v>
      </c>
      <c r="AU76" s="234">
        <v>24.7188980201911</v>
      </c>
      <c r="AV76" s="235">
        <v>25.0813647158554</v>
      </c>
      <c r="AW76" s="236">
        <v>0.01466354634613</v>
      </c>
      <c r="AX76" s="237">
        <v>0.00717049976811</v>
      </c>
    </row>
    <row r="77" ht="9.75" customHeight="1">
      <c r="A77" s="25" t="s">
        <v>171</v>
      </c>
      <c r="B77" s="234">
        <v>2.1964418</v>
      </c>
      <c r="C77" s="234">
        <v>2.1964418</v>
      </c>
      <c r="D77" s="234">
        <v>2.6030266</v>
      </c>
      <c r="E77" s="234">
        <v>3.1289352</v>
      </c>
      <c r="F77" s="234">
        <v>3.3012918</v>
      </c>
      <c r="G77" s="234">
        <v>2.9212234</v>
      </c>
      <c r="H77" s="234">
        <v>3.8139422</v>
      </c>
      <c r="I77" s="234">
        <v>4.0128152</v>
      </c>
      <c r="J77" s="234">
        <v>4.2337852</v>
      </c>
      <c r="K77" s="234">
        <v>4.2558822</v>
      </c>
      <c r="L77" s="234">
        <v>4.8966952</v>
      </c>
      <c r="M77" s="234">
        <v>5.3165382</v>
      </c>
      <c r="N77" s="234">
        <v>6.3153226</v>
      </c>
      <c r="O77" s="234">
        <v>7.8400156</v>
      </c>
      <c r="P77" s="234">
        <v>8.4764092</v>
      </c>
      <c r="Q77" s="234">
        <v>8.8874134</v>
      </c>
      <c r="R77" s="234">
        <v>9.28074</v>
      </c>
      <c r="S77" s="234">
        <v>10.4430422</v>
      </c>
      <c r="T77" s="234">
        <v>12.0958978</v>
      </c>
      <c r="U77" s="234">
        <v>12.5378378</v>
      </c>
      <c r="V77" s="234">
        <v>13.0239718</v>
      </c>
      <c r="W77" s="234">
        <v>12.4538692</v>
      </c>
      <c r="X77" s="234">
        <v>16.373877</v>
      </c>
      <c r="Y77" s="234">
        <v>17.1649496</v>
      </c>
      <c r="Z77" s="234">
        <v>17.4433718</v>
      </c>
      <c r="AA77" s="234">
        <v>17.0854004</v>
      </c>
      <c r="AB77" s="234">
        <v>18.2830578</v>
      </c>
      <c r="AC77" s="234">
        <v>19.9447522</v>
      </c>
      <c r="AD77" s="234">
        <v>21.9334822</v>
      </c>
      <c r="AE77" s="234">
        <v>21.5268974</v>
      </c>
      <c r="AF77" s="234">
        <v>22.7466518</v>
      </c>
      <c r="AG77" s="234">
        <v>24.7972534</v>
      </c>
      <c r="AH77" s="234">
        <v>18.4465756</v>
      </c>
      <c r="AI77" s="234">
        <v>24.107827</v>
      </c>
      <c r="AJ77" s="234">
        <v>21.5048004</v>
      </c>
      <c r="AK77" s="234">
        <v>17.5582762</v>
      </c>
      <c r="AL77" s="234">
        <v>18.2918966</v>
      </c>
      <c r="AM77" s="234">
        <v>20.417628</v>
      </c>
      <c r="AN77" s="234">
        <v>25.6281006</v>
      </c>
      <c r="AO77" s="234">
        <v>24.2050538</v>
      </c>
      <c r="AP77" s="234">
        <v>30.6989999999998</v>
      </c>
      <c r="AQ77" s="234">
        <v>30.1939999999998</v>
      </c>
      <c r="AR77" s="234">
        <v>31.5689999999998</v>
      </c>
      <c r="AS77" s="234">
        <v>26.9639999999998</v>
      </c>
      <c r="AT77" s="234">
        <v>28.1799999999998</v>
      </c>
      <c r="AU77" s="234">
        <v>29.4749999999998</v>
      </c>
      <c r="AV77" s="235">
        <v>30.6239999999998</v>
      </c>
      <c r="AW77" s="236">
        <v>0.03898218646646</v>
      </c>
      <c r="AX77" s="237">
        <v>0.00875508133322</v>
      </c>
    </row>
    <row r="78" ht="9.75" customHeight="1">
      <c r="A78" s="25" t="s">
        <v>172</v>
      </c>
      <c r="B78" s="234">
        <v>0.7601368</v>
      </c>
      <c r="C78" s="234">
        <v>0.795492</v>
      </c>
      <c r="D78" s="234">
        <v>1.0739142</v>
      </c>
      <c r="E78" s="234">
        <v>0.7026846</v>
      </c>
      <c r="F78" s="234">
        <v>0.7999114</v>
      </c>
      <c r="G78" s="234">
        <v>1.5423706</v>
      </c>
      <c r="H78" s="234">
        <v>1.7058884</v>
      </c>
      <c r="I78" s="234">
        <v>1.4318856</v>
      </c>
      <c r="J78" s="234">
        <v>1.8473092</v>
      </c>
      <c r="K78" s="234">
        <v>2.2229582</v>
      </c>
      <c r="L78" s="234">
        <v>2.2229582</v>
      </c>
      <c r="M78" s="234">
        <v>2.6339624</v>
      </c>
      <c r="N78" s="234">
        <v>1.9268584</v>
      </c>
      <c r="O78" s="234">
        <v>2.8018996</v>
      </c>
      <c r="P78" s="234">
        <v>2.7753832</v>
      </c>
      <c r="Q78" s="234">
        <v>3.4382932</v>
      </c>
      <c r="R78" s="234">
        <v>3.690199</v>
      </c>
      <c r="S78" s="234">
        <v>3.8183616</v>
      </c>
      <c r="T78" s="234">
        <v>2.960998</v>
      </c>
      <c r="U78" s="234">
        <v>5.214892</v>
      </c>
      <c r="V78" s="234">
        <v>5.5728634</v>
      </c>
      <c r="W78" s="234">
        <v>6.0015452</v>
      </c>
      <c r="X78" s="234">
        <v>5.2458278</v>
      </c>
      <c r="Y78" s="234">
        <v>6.2667092</v>
      </c>
      <c r="Z78" s="234">
        <v>6.4876792</v>
      </c>
      <c r="AA78" s="234">
        <v>6.0589974</v>
      </c>
      <c r="AB78" s="234">
        <v>5.1397622</v>
      </c>
      <c r="AC78" s="234">
        <v>4.2558822</v>
      </c>
      <c r="AD78" s="234">
        <v>4.9895026</v>
      </c>
      <c r="AE78" s="234">
        <v>5.767317</v>
      </c>
      <c r="AF78" s="234">
        <v>6.2357734</v>
      </c>
      <c r="AG78" s="234">
        <v>7.07104</v>
      </c>
      <c r="AH78" s="234">
        <v>6.0722556</v>
      </c>
      <c r="AI78" s="234">
        <v>5.0690518</v>
      </c>
      <c r="AJ78" s="234">
        <v>7.8400156</v>
      </c>
      <c r="AK78" s="234">
        <v>7.800241</v>
      </c>
      <c r="AL78" s="234">
        <v>7.0577818</v>
      </c>
      <c r="AM78" s="234">
        <v>7.0356848</v>
      </c>
      <c r="AN78" s="234">
        <v>7.8709514</v>
      </c>
      <c r="AO78" s="234">
        <v>8.53972387818871</v>
      </c>
      <c r="AP78" s="234">
        <v>8.38676999999997</v>
      </c>
      <c r="AQ78" s="234">
        <v>9.93941302743996</v>
      </c>
      <c r="AR78" s="234">
        <v>8.56343257427313</v>
      </c>
      <c r="AS78" s="234">
        <v>9.84299999999996</v>
      </c>
      <c r="AT78" s="234">
        <v>9.78756721871606</v>
      </c>
      <c r="AU78" s="234">
        <v>7.80340484850439</v>
      </c>
      <c r="AV78" s="235">
        <v>9.44032175288254</v>
      </c>
      <c r="AW78" s="236">
        <v>0.20976957678795</v>
      </c>
      <c r="AX78" s="237">
        <v>0.00269888923503</v>
      </c>
    </row>
    <row r="79" ht="9.75" customHeight="1">
      <c r="A79" s="25" t="s">
        <v>173</v>
      </c>
      <c r="B79" s="234">
        <v>0.0</v>
      </c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</v>
      </c>
      <c r="K79" s="234">
        <v>0.0</v>
      </c>
      <c r="L79" s="234">
        <v>0.0</v>
      </c>
      <c r="M79" s="234">
        <v>0.0</v>
      </c>
      <c r="N79" s="234">
        <v>0.0</v>
      </c>
      <c r="O79" s="234">
        <v>0.0</v>
      </c>
      <c r="P79" s="234">
        <v>0.0</v>
      </c>
      <c r="Q79" s="234">
        <v>0.0</v>
      </c>
      <c r="R79" s="234">
        <v>0.0</v>
      </c>
      <c r="S79" s="234">
        <v>0.0</v>
      </c>
      <c r="T79" s="234">
        <v>0.0</v>
      </c>
      <c r="U79" s="234">
        <v>0.0</v>
      </c>
      <c r="V79" s="234">
        <v>0.0</v>
      </c>
      <c r="W79" s="234">
        <v>0.0</v>
      </c>
      <c r="X79" s="234">
        <v>0.0</v>
      </c>
      <c r="Y79" s="234">
        <v>0.0</v>
      </c>
      <c r="Z79" s="234">
        <v>0.0</v>
      </c>
      <c r="AA79" s="234">
        <v>0.0</v>
      </c>
      <c r="AB79" s="234">
        <v>0.0</v>
      </c>
      <c r="AC79" s="234">
        <v>0.0</v>
      </c>
      <c r="AD79" s="234">
        <v>0.0</v>
      </c>
      <c r="AE79" s="234">
        <v>0.0</v>
      </c>
      <c r="AF79" s="234">
        <v>0.0</v>
      </c>
      <c r="AG79" s="234">
        <v>0.0</v>
      </c>
      <c r="AH79" s="234">
        <v>0.0</v>
      </c>
      <c r="AI79" s="234">
        <v>0.0</v>
      </c>
      <c r="AJ79" s="234">
        <v>0.0</v>
      </c>
      <c r="AK79" s="234">
        <v>0.0</v>
      </c>
      <c r="AL79" s="234">
        <v>0.0</v>
      </c>
      <c r="AM79" s="234">
        <v>0.0</v>
      </c>
      <c r="AN79" s="234">
        <v>0.0</v>
      </c>
      <c r="AO79" s="234">
        <v>0.0</v>
      </c>
      <c r="AP79" s="234">
        <v>0.0</v>
      </c>
      <c r="AQ79" s="234">
        <v>0.0</v>
      </c>
      <c r="AR79" s="234">
        <v>0.0</v>
      </c>
      <c r="AS79" s="234">
        <v>0.0</v>
      </c>
      <c r="AT79" s="234">
        <v>0.0</v>
      </c>
      <c r="AU79" s="234">
        <v>0.0</v>
      </c>
      <c r="AV79" s="235">
        <v>0.0</v>
      </c>
      <c r="AW79" s="241" t="s">
        <v>107</v>
      </c>
      <c r="AX79" s="242" t="s">
        <v>107</v>
      </c>
    </row>
    <row r="80" ht="9.75" customHeight="1">
      <c r="A80" s="25" t="s">
        <v>174</v>
      </c>
      <c r="B80" s="234">
        <v>0.7115234</v>
      </c>
      <c r="C80" s="234">
        <v>0.9899456</v>
      </c>
      <c r="D80" s="234">
        <v>0.9545904</v>
      </c>
      <c r="E80" s="234">
        <v>0.9324934</v>
      </c>
      <c r="F80" s="234">
        <v>1.4318856</v>
      </c>
      <c r="G80" s="234">
        <v>1.2197544</v>
      </c>
      <c r="H80" s="234">
        <v>1.32582</v>
      </c>
      <c r="I80" s="234">
        <v>1.3744334</v>
      </c>
      <c r="J80" s="234">
        <v>1.2772066</v>
      </c>
      <c r="K80" s="234">
        <v>1.9091808</v>
      </c>
      <c r="L80" s="234">
        <v>1.6882108</v>
      </c>
      <c r="M80" s="234">
        <v>1.789857</v>
      </c>
      <c r="N80" s="234">
        <v>1.3965304</v>
      </c>
      <c r="O80" s="234">
        <v>1.8031152</v>
      </c>
      <c r="P80" s="234">
        <v>2.3246044</v>
      </c>
      <c r="Q80" s="234">
        <v>1.98873</v>
      </c>
      <c r="R80" s="234">
        <v>2.7090922</v>
      </c>
      <c r="S80" s="234">
        <v>2.0019882</v>
      </c>
      <c r="T80" s="234">
        <v>2.7223504</v>
      </c>
      <c r="U80" s="234">
        <v>2.3953148</v>
      </c>
      <c r="V80" s="234">
        <v>3.6636826</v>
      </c>
      <c r="W80" s="234">
        <v>4.0260734</v>
      </c>
      <c r="X80" s="234">
        <v>5.3518934</v>
      </c>
      <c r="Y80" s="234">
        <v>3.5708752</v>
      </c>
      <c r="Z80" s="234">
        <v>4.5608208</v>
      </c>
      <c r="AA80" s="234">
        <v>6.3595166</v>
      </c>
      <c r="AB80" s="234">
        <v>3.48195480000001</v>
      </c>
      <c r="AC80" s="234">
        <v>3.09534000000001</v>
      </c>
      <c r="AD80" s="234">
        <v>4.23580340000001</v>
      </c>
      <c r="AE80" s="234">
        <v>2.34036440000001</v>
      </c>
      <c r="AF80" s="234">
        <v>2.75763660000001</v>
      </c>
      <c r="AG80" s="234">
        <v>2.42021440000001</v>
      </c>
      <c r="AH80" s="234">
        <v>2.81934560000001</v>
      </c>
      <c r="AI80" s="234">
        <v>4.28761080000001</v>
      </c>
      <c r="AJ80" s="234">
        <v>4.16525560000001</v>
      </c>
      <c r="AK80" s="234">
        <v>4.01263800000001</v>
      </c>
      <c r="AL80" s="234">
        <v>2.32881660000001</v>
      </c>
      <c r="AM80" s="234">
        <v>3.23411880000001</v>
      </c>
      <c r="AN80" s="234">
        <v>4.88884460000001</v>
      </c>
      <c r="AO80" s="234">
        <v>4.31099999999998</v>
      </c>
      <c r="AP80" s="234">
        <v>3.56099999999999</v>
      </c>
      <c r="AQ80" s="234">
        <v>3.46799999999999</v>
      </c>
      <c r="AR80" s="234">
        <v>3.63099999999999</v>
      </c>
      <c r="AS80" s="234">
        <v>3.06799999999999</v>
      </c>
      <c r="AT80" s="234">
        <v>2.81299999999999</v>
      </c>
      <c r="AU80" s="234">
        <v>3.68199999999999</v>
      </c>
      <c r="AV80" s="235">
        <v>5.18799999999998</v>
      </c>
      <c r="AW80" s="236">
        <v>0.40901684761047</v>
      </c>
      <c r="AX80" s="237">
        <v>0.00148319487926</v>
      </c>
    </row>
    <row r="81" ht="9.75" customHeight="1">
      <c r="A81" s="25" t="s">
        <v>175</v>
      </c>
      <c r="B81" s="234">
        <v>3.6725214</v>
      </c>
      <c r="C81" s="234">
        <v>3.8139422</v>
      </c>
      <c r="D81" s="234">
        <v>3.5929722</v>
      </c>
      <c r="E81" s="234">
        <v>5.2325696</v>
      </c>
      <c r="F81" s="234">
        <v>3.9862988</v>
      </c>
      <c r="G81" s="234">
        <v>3.557617</v>
      </c>
      <c r="H81" s="234">
        <v>3.09358</v>
      </c>
      <c r="I81" s="234">
        <v>3.6415856</v>
      </c>
      <c r="J81" s="234">
        <v>3.3940992</v>
      </c>
      <c r="K81" s="234">
        <v>4.7110804</v>
      </c>
      <c r="L81" s="234">
        <v>5.2546666</v>
      </c>
      <c r="M81" s="234">
        <v>4.2779792</v>
      </c>
      <c r="N81" s="234">
        <v>4.0260734</v>
      </c>
      <c r="O81" s="234">
        <v>4.9674056</v>
      </c>
      <c r="P81" s="234">
        <v>4.5696596</v>
      </c>
      <c r="Q81" s="234">
        <v>2.9300622</v>
      </c>
      <c r="R81" s="234">
        <v>4.7906296</v>
      </c>
      <c r="S81" s="234">
        <v>4.7817908</v>
      </c>
      <c r="T81" s="234">
        <v>4.9895026</v>
      </c>
      <c r="U81" s="234">
        <v>4.1834914976</v>
      </c>
      <c r="V81" s="234">
        <v>5.7253556111</v>
      </c>
      <c r="W81" s="234">
        <v>5.848105958</v>
      </c>
      <c r="X81" s="234">
        <v>5.2563095701</v>
      </c>
      <c r="Y81" s="234">
        <v>4.4589313004</v>
      </c>
      <c r="Z81" s="234">
        <v>4.6395639247</v>
      </c>
      <c r="AA81" s="234">
        <v>6.08761882999999</v>
      </c>
      <c r="AB81" s="234">
        <v>3.6765225852</v>
      </c>
      <c r="AC81" s="234">
        <v>6.25527784039999</v>
      </c>
      <c r="AD81" s="234">
        <v>3.9200273384</v>
      </c>
      <c r="AE81" s="234">
        <v>4.8291782817</v>
      </c>
      <c r="AF81" s="234">
        <v>4.6176085781</v>
      </c>
      <c r="AG81" s="234">
        <v>4.5247973402</v>
      </c>
      <c r="AH81" s="234">
        <v>5.0048210545</v>
      </c>
      <c r="AI81" s="234">
        <v>5.9169659087</v>
      </c>
      <c r="AJ81" s="234">
        <v>4.8191985787</v>
      </c>
      <c r="AK81" s="234">
        <v>4.3581363001</v>
      </c>
      <c r="AL81" s="234">
        <v>4.8651052125</v>
      </c>
      <c r="AM81" s="234">
        <v>2.6595908495</v>
      </c>
      <c r="AN81" s="234">
        <v>2.8961098106</v>
      </c>
      <c r="AO81" s="234">
        <v>3.0627708507</v>
      </c>
      <c r="AP81" s="234">
        <v>3.8032648133</v>
      </c>
      <c r="AQ81" s="234">
        <v>3.9000679324</v>
      </c>
      <c r="AR81" s="234">
        <v>4.2144285769</v>
      </c>
      <c r="AS81" s="234">
        <v>4.1076457548</v>
      </c>
      <c r="AT81" s="234">
        <v>3.5757275849</v>
      </c>
      <c r="AU81" s="234">
        <v>4.001860903</v>
      </c>
      <c r="AV81" s="235">
        <v>3.8162384272</v>
      </c>
      <c r="AW81" s="236">
        <v>-0.04638404026628</v>
      </c>
      <c r="AX81" s="237">
        <v>0.0010910226265</v>
      </c>
    </row>
    <row r="82" ht="9.75" customHeight="1">
      <c r="A82" s="25" t="s">
        <v>124</v>
      </c>
      <c r="B82" s="234">
        <v>1.0960112</v>
      </c>
      <c r="C82" s="234">
        <v>1.2727872</v>
      </c>
      <c r="D82" s="234">
        <v>1.7412436</v>
      </c>
      <c r="E82" s="234">
        <v>1.5777258</v>
      </c>
      <c r="F82" s="234">
        <v>1.1799798</v>
      </c>
      <c r="G82" s="234">
        <v>2.0019882</v>
      </c>
      <c r="H82" s="234">
        <v>2.2936686</v>
      </c>
      <c r="I82" s="234">
        <v>2.1478284</v>
      </c>
      <c r="J82" s="234">
        <v>2.3290238</v>
      </c>
      <c r="K82" s="234">
        <v>2.9786756</v>
      </c>
      <c r="L82" s="234">
        <v>2.9698368</v>
      </c>
      <c r="M82" s="234">
        <v>3.1731292</v>
      </c>
      <c r="N82" s="234">
        <v>2.8593518</v>
      </c>
      <c r="O82" s="234">
        <v>1.878245</v>
      </c>
      <c r="P82" s="234">
        <v>3.0626442</v>
      </c>
      <c r="Q82" s="234">
        <v>1.3434976</v>
      </c>
      <c r="R82" s="234">
        <v>2.7930608</v>
      </c>
      <c r="S82" s="234">
        <v>3.5399394</v>
      </c>
      <c r="T82" s="234">
        <v>3.3631634</v>
      </c>
      <c r="U82" s="234">
        <v>4.0835256</v>
      </c>
      <c r="V82" s="234">
        <v>3.6990378</v>
      </c>
      <c r="W82" s="234">
        <v>5.5596052</v>
      </c>
      <c r="X82" s="234">
        <v>4.0702674</v>
      </c>
      <c r="Y82" s="234">
        <v>3.778587</v>
      </c>
      <c r="Z82" s="234">
        <v>5.5728634</v>
      </c>
      <c r="AA82" s="234">
        <v>4.9762444</v>
      </c>
      <c r="AB82" s="234">
        <v>4.5829178</v>
      </c>
      <c r="AC82" s="234">
        <v>4.2337852</v>
      </c>
      <c r="AD82" s="234">
        <v>3.6990378</v>
      </c>
      <c r="AE82" s="234">
        <v>4.5122074</v>
      </c>
      <c r="AF82" s="234">
        <v>6.7086492</v>
      </c>
      <c r="AG82" s="234">
        <v>7.3406234</v>
      </c>
      <c r="AH82" s="234">
        <v>7.1992026</v>
      </c>
      <c r="AI82" s="234">
        <v>5.1751174</v>
      </c>
      <c r="AJ82" s="234">
        <v>3.53552</v>
      </c>
      <c r="AK82" s="234">
        <v>6.0280616</v>
      </c>
      <c r="AL82" s="234">
        <v>6.3020644</v>
      </c>
      <c r="AM82" s="234">
        <v>7.4732054</v>
      </c>
      <c r="AN82" s="234">
        <v>7.3008488</v>
      </c>
      <c r="AO82" s="234">
        <v>6.03999999999998</v>
      </c>
      <c r="AP82" s="234">
        <v>5.79799999999998</v>
      </c>
      <c r="AQ82" s="234">
        <v>8.12499999999997</v>
      </c>
      <c r="AR82" s="234">
        <v>8.14399999999997</v>
      </c>
      <c r="AS82" s="234">
        <v>7.11299999999997</v>
      </c>
      <c r="AT82" s="234">
        <v>7.14799999999997</v>
      </c>
      <c r="AU82" s="234">
        <v>5.53699999999998</v>
      </c>
      <c r="AV82" s="235">
        <v>8.16599999999997</v>
      </c>
      <c r="AW82" s="236">
        <v>0.4748058617115</v>
      </c>
      <c r="AX82" s="237">
        <v>0.00233457400464</v>
      </c>
    </row>
    <row r="83" ht="9.75" customHeight="1">
      <c r="A83" s="25" t="s">
        <v>125</v>
      </c>
      <c r="B83" s="234">
        <v>1.17047765314872</v>
      </c>
      <c r="C83" s="234">
        <v>1.17047765314872</v>
      </c>
      <c r="D83" s="234">
        <v>1.17047765314872</v>
      </c>
      <c r="E83" s="234">
        <v>1.17047765314872</v>
      </c>
      <c r="F83" s="234">
        <v>1.17047765314872</v>
      </c>
      <c r="G83" s="234">
        <v>1.17047765314872</v>
      </c>
      <c r="H83" s="234">
        <v>1.17047765314872</v>
      </c>
      <c r="I83" s="234">
        <v>1.17047765314872</v>
      </c>
      <c r="J83" s="234">
        <v>1.17047765314872</v>
      </c>
      <c r="K83" s="234">
        <v>1.17047765314872</v>
      </c>
      <c r="L83" s="234">
        <v>1.17066492957322</v>
      </c>
      <c r="M83" s="234">
        <v>1.17066492957322</v>
      </c>
      <c r="N83" s="234">
        <v>1.17066492957322</v>
      </c>
      <c r="O83" s="234">
        <v>1.17066492957322</v>
      </c>
      <c r="P83" s="234">
        <v>1.15643192131093</v>
      </c>
      <c r="Q83" s="234">
        <v>1.20091007213058</v>
      </c>
      <c r="R83" s="234">
        <v>1.24538822295023</v>
      </c>
      <c r="S83" s="234">
        <v>1.31210544917971</v>
      </c>
      <c r="T83" s="234">
        <v>1.35658359999936</v>
      </c>
      <c r="U83" s="234">
        <v>1.40106175081901</v>
      </c>
      <c r="V83" s="234">
        <v>1.47699999999999</v>
      </c>
      <c r="W83" s="234">
        <v>1.40699999999999</v>
      </c>
      <c r="X83" s="234">
        <v>1.38399999999999</v>
      </c>
      <c r="Y83" s="234">
        <v>1.79099999999999</v>
      </c>
      <c r="Z83" s="234">
        <v>3.83799999999999</v>
      </c>
      <c r="AA83" s="234">
        <v>5.38499999999998</v>
      </c>
      <c r="AB83" s="234">
        <v>6.32699999999998</v>
      </c>
      <c r="AC83" s="234">
        <v>7.09299999999997</v>
      </c>
      <c r="AD83" s="234">
        <v>7.86199999999997</v>
      </c>
      <c r="AE83" s="234">
        <v>8.90199999999997</v>
      </c>
      <c r="AF83" s="234">
        <v>10.5819999999999</v>
      </c>
      <c r="AG83" s="234">
        <v>12.0079999999999</v>
      </c>
      <c r="AH83" s="234">
        <v>11.6769999999999</v>
      </c>
      <c r="AI83" s="234">
        <v>11.0919999999999</v>
      </c>
      <c r="AJ83" s="234">
        <v>13.9359999999999</v>
      </c>
      <c r="AK83" s="234">
        <v>14.6369999999999</v>
      </c>
      <c r="AL83" s="234">
        <v>18.3999999999999</v>
      </c>
      <c r="AM83" s="234">
        <v>18.1999999999999</v>
      </c>
      <c r="AN83" s="234">
        <v>18.9859999999999</v>
      </c>
      <c r="AO83" s="234">
        <v>19.0049999999999</v>
      </c>
      <c r="AP83" s="234">
        <v>16.5349999999999</v>
      </c>
      <c r="AQ83" s="234">
        <v>19.7109999999999</v>
      </c>
      <c r="AR83" s="234">
        <v>22.4369999999999</v>
      </c>
      <c r="AS83" s="234">
        <v>25.9839999999999</v>
      </c>
      <c r="AT83" s="234">
        <v>29.8999999999998</v>
      </c>
      <c r="AU83" s="234">
        <v>27.6499999999998</v>
      </c>
      <c r="AV83" s="235">
        <v>29.8205249999998</v>
      </c>
      <c r="AW83" s="236">
        <v>0.0785000026226</v>
      </c>
      <c r="AX83" s="237">
        <v>0.00852537620813</v>
      </c>
    </row>
    <row r="84" ht="9.75" customHeight="1">
      <c r="A84" s="25" t="s">
        <v>126</v>
      </c>
      <c r="B84" s="234">
        <v>11.0661036812957</v>
      </c>
      <c r="C84" s="234">
        <v>11.1431754962957</v>
      </c>
      <c r="D84" s="234">
        <v>11.1836342293957</v>
      </c>
      <c r="E84" s="234">
        <v>11.4072303774957</v>
      </c>
      <c r="F84" s="234">
        <v>11.5520642719957</v>
      </c>
      <c r="G84" s="234">
        <v>11.7850407516957</v>
      </c>
      <c r="H84" s="234">
        <v>12.0241791813957</v>
      </c>
      <c r="I84" s="234">
        <v>12.3769300196957</v>
      </c>
      <c r="J84" s="234">
        <v>12.4506451208957</v>
      </c>
      <c r="K84" s="234">
        <v>12.9315969379957</v>
      </c>
      <c r="L84" s="234">
        <v>13.2023794239499</v>
      </c>
      <c r="M84" s="234">
        <v>13.5934337827499</v>
      </c>
      <c r="N84" s="234">
        <v>14.0480179630499</v>
      </c>
      <c r="O84" s="234">
        <v>14.6116819078499</v>
      </c>
      <c r="P84" s="234">
        <v>14.9056255298265</v>
      </c>
      <c r="Q84" s="234">
        <v>15.4540737548061</v>
      </c>
      <c r="R84" s="234">
        <v>15.9699099439291</v>
      </c>
      <c r="S84" s="234">
        <v>16.4599335498358</v>
      </c>
      <c r="T84" s="234">
        <v>16.2834565692619</v>
      </c>
      <c r="U84" s="234">
        <v>17.2946495482839</v>
      </c>
      <c r="V84" s="234">
        <v>18.9554068848484</v>
      </c>
      <c r="W84" s="234">
        <v>20.2529986080807</v>
      </c>
      <c r="X84" s="234">
        <v>20.9232319898989</v>
      </c>
      <c r="Y84" s="234">
        <v>23.3277904969696</v>
      </c>
      <c r="Z84" s="234">
        <v>23.9306467757574</v>
      </c>
      <c r="AA84" s="234">
        <v>25.3329199959594</v>
      </c>
      <c r="AB84" s="234">
        <v>24.7658203858584</v>
      </c>
      <c r="AC84" s="234">
        <v>23.7566110262625</v>
      </c>
      <c r="AD84" s="234">
        <v>23.9426262363635</v>
      </c>
      <c r="AE84" s="234">
        <v>24.7449142101009</v>
      </c>
      <c r="AF84" s="234">
        <v>26.2935562484847</v>
      </c>
      <c r="AG84" s="234">
        <v>23.913907171717</v>
      </c>
      <c r="AH84" s="234">
        <v>22.0327132101009</v>
      </c>
      <c r="AI84" s="234">
        <v>22.1956882787877</v>
      </c>
      <c r="AJ84" s="234">
        <v>22.8754627272726</v>
      </c>
      <c r="AK84" s="234">
        <v>23.9442711111109</v>
      </c>
      <c r="AL84" s="234">
        <v>24.3930427979796</v>
      </c>
      <c r="AM84" s="234">
        <v>24.3647345838382</v>
      </c>
      <c r="AN84" s="234">
        <v>26.7343006585857</v>
      </c>
      <c r="AO84" s="234">
        <v>26.9452983878786</v>
      </c>
      <c r="AP84" s="234">
        <v>28.8952763515149</v>
      </c>
      <c r="AQ84" s="234">
        <v>32.6596121212119</v>
      </c>
      <c r="AR84" s="234">
        <v>35.3908020202017</v>
      </c>
      <c r="AS84" s="234">
        <v>37.4194711111108</v>
      </c>
      <c r="AT84" s="234">
        <v>35.6260265656563</v>
      </c>
      <c r="AU84" s="234">
        <v>38.0087846464644</v>
      </c>
      <c r="AV84" s="235">
        <v>38.8887446464644</v>
      </c>
      <c r="AW84" s="236">
        <v>0.02315149083734</v>
      </c>
      <c r="AX84" s="237">
        <v>0.01111788488925</v>
      </c>
    </row>
    <row r="85" ht="9.75" customHeight="1">
      <c r="A85" s="28" t="s">
        <v>127</v>
      </c>
      <c r="B85" s="238">
        <v>152.112046334444</v>
      </c>
      <c r="C85" s="238">
        <v>164.925152749444</v>
      </c>
      <c r="D85" s="238">
        <v>155.334004082544</v>
      </c>
      <c r="E85" s="238">
        <v>165.909481230644</v>
      </c>
      <c r="F85" s="238">
        <v>176.754201725144</v>
      </c>
      <c r="G85" s="238">
        <v>180.410473604844</v>
      </c>
      <c r="H85" s="238">
        <v>196.062812034544</v>
      </c>
      <c r="I85" s="238">
        <v>204.926231672844</v>
      </c>
      <c r="J85" s="238">
        <v>198.586837774044</v>
      </c>
      <c r="K85" s="238">
        <v>216.391253480033</v>
      </c>
      <c r="L85" s="238">
        <v>230.451969717159</v>
      </c>
      <c r="M85" s="238">
        <v>233.556924211313</v>
      </c>
      <c r="N85" s="238">
        <v>226.831254112825</v>
      </c>
      <c r="O85" s="238">
        <v>235.911208997019</v>
      </c>
      <c r="P85" s="238">
        <v>255.088209994571</v>
      </c>
      <c r="Q85" s="238">
        <v>271.605595291582</v>
      </c>
      <c r="R85" s="238">
        <v>289.199610146677</v>
      </c>
      <c r="S85" s="238">
        <v>280.086279803055</v>
      </c>
      <c r="T85" s="238">
        <v>301.763941320776</v>
      </c>
      <c r="U85" s="238">
        <v>297.26372807347</v>
      </c>
      <c r="V85" s="238">
        <v>319.755819683826</v>
      </c>
      <c r="W85" s="238">
        <v>323.367864133757</v>
      </c>
      <c r="X85" s="238">
        <v>329.156408618584</v>
      </c>
      <c r="Y85" s="238">
        <v>355.024883259995</v>
      </c>
      <c r="Z85" s="238">
        <v>388.524697189346</v>
      </c>
      <c r="AA85" s="238">
        <v>400.257269151211</v>
      </c>
      <c r="AB85" s="238">
        <v>409.648703215502</v>
      </c>
      <c r="AC85" s="238">
        <v>401.477561129288</v>
      </c>
      <c r="AD85" s="238">
        <v>441.574155667692</v>
      </c>
      <c r="AE85" s="238">
        <v>444.874633998871</v>
      </c>
      <c r="AF85" s="238">
        <v>482.628098101332</v>
      </c>
      <c r="AG85" s="238">
        <v>473.734812404846</v>
      </c>
      <c r="AH85" s="238">
        <v>471.924197682782</v>
      </c>
      <c r="AI85" s="238">
        <v>520.16062271678</v>
      </c>
      <c r="AJ85" s="238">
        <v>504.742795055467</v>
      </c>
      <c r="AK85" s="238">
        <v>518.12426470616</v>
      </c>
      <c r="AL85" s="238">
        <v>569.826231131691</v>
      </c>
      <c r="AM85" s="238">
        <v>580.643100736368</v>
      </c>
      <c r="AN85" s="238">
        <v>596.549406663124</v>
      </c>
      <c r="AO85" s="238">
        <v>681.934779266259</v>
      </c>
      <c r="AP85" s="238">
        <v>727.338341467842</v>
      </c>
      <c r="AQ85" s="238">
        <v>803.846834394179</v>
      </c>
      <c r="AR85" s="238">
        <v>856.580191615815</v>
      </c>
      <c r="AS85" s="238">
        <v>948.234090082068</v>
      </c>
      <c r="AT85" s="238">
        <v>968.013324664218</v>
      </c>
      <c r="AU85" s="238">
        <v>1103.4197837333</v>
      </c>
      <c r="AV85" s="238">
        <v>1096.47970578816</v>
      </c>
      <c r="AW85" s="239">
        <v>-0.00628960784525</v>
      </c>
      <c r="AX85" s="240">
        <v>0.31347209215164</v>
      </c>
    </row>
    <row r="86" ht="9.75" customHeight="1">
      <c r="A86" s="10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5"/>
      <c r="AW86" s="236"/>
      <c r="AX86" s="237"/>
    </row>
    <row r="87" ht="9.75" customHeight="1">
      <c r="A87" s="252" t="s">
        <v>128</v>
      </c>
      <c r="B87" s="253">
        <v>925.78719998831</v>
      </c>
      <c r="C87" s="253">
        <v>990.678066852358</v>
      </c>
      <c r="D87" s="253">
        <v>1014.41911667013</v>
      </c>
      <c r="E87" s="253">
        <v>1065.27444646327</v>
      </c>
      <c r="F87" s="253">
        <v>1128.93921025313</v>
      </c>
      <c r="G87" s="253">
        <v>1178.29808988026</v>
      </c>
      <c r="H87" s="253">
        <v>1228.63129311959</v>
      </c>
      <c r="I87" s="253">
        <v>1285.61655974783</v>
      </c>
      <c r="J87" s="253">
        <v>1298.23261652266</v>
      </c>
      <c r="K87" s="253">
        <v>1419.66315124323</v>
      </c>
      <c r="L87" s="253">
        <v>1438.68504171701</v>
      </c>
      <c r="M87" s="253">
        <v>1441.15129247709</v>
      </c>
      <c r="N87" s="253">
        <v>1478.04516245979</v>
      </c>
      <c r="O87" s="253">
        <v>1590.05753352213</v>
      </c>
      <c r="P87" s="253">
        <v>1665.09647992519</v>
      </c>
      <c r="Q87" s="253">
        <v>1699.30629964511</v>
      </c>
      <c r="R87" s="253">
        <v>1731.33977996889</v>
      </c>
      <c r="S87" s="253">
        <v>1801.02970713436</v>
      </c>
      <c r="T87" s="253">
        <v>1883.92544212885</v>
      </c>
      <c r="U87" s="253">
        <v>1947.46162875427</v>
      </c>
      <c r="V87" s="253">
        <v>1981.12262428584</v>
      </c>
      <c r="W87" s="253">
        <v>2006.71360957213</v>
      </c>
      <c r="X87" s="253">
        <v>2041.32923621656</v>
      </c>
      <c r="Y87" s="253">
        <v>2095.43579176504</v>
      </c>
      <c r="Z87" s="253">
        <v>2089.60509895701</v>
      </c>
      <c r="AA87" s="253">
        <v>2164.70167459362</v>
      </c>
      <c r="AB87" s="253">
        <v>2212.0625809468</v>
      </c>
      <c r="AC87" s="253">
        <v>2214.71691313534</v>
      </c>
      <c r="AD87" s="253">
        <v>2346.51963996061</v>
      </c>
      <c r="AE87" s="253">
        <v>2360.38659602714</v>
      </c>
      <c r="AF87" s="253">
        <v>2486.66755992556</v>
      </c>
      <c r="AG87" s="253">
        <v>2523.3764332067</v>
      </c>
      <c r="AH87" s="253">
        <v>2566.91024316001</v>
      </c>
      <c r="AI87" s="253">
        <v>2605.07008275723</v>
      </c>
      <c r="AJ87" s="253">
        <v>2627.80462069094</v>
      </c>
      <c r="AK87" s="253">
        <v>2658.97475736248</v>
      </c>
      <c r="AL87" s="253">
        <v>2595.23657044607</v>
      </c>
      <c r="AM87" s="253">
        <v>2645.46093353997</v>
      </c>
      <c r="AN87" s="253">
        <v>2644.73857697254</v>
      </c>
      <c r="AO87" s="253">
        <v>2809.86147882327</v>
      </c>
      <c r="AP87" s="253">
        <v>2926.78419754481</v>
      </c>
      <c r="AQ87" s="253">
        <v>3037.09685960031</v>
      </c>
      <c r="AR87" s="253">
        <v>3095.23326243005</v>
      </c>
      <c r="AS87" s="253">
        <v>3216.11619498407</v>
      </c>
      <c r="AT87" s="253">
        <v>3259.39329302034</v>
      </c>
      <c r="AU87" s="253">
        <v>3442.40649248128</v>
      </c>
      <c r="AV87" s="253">
        <v>3497.85445310714</v>
      </c>
      <c r="AW87" s="254">
        <v>0.01610732451081</v>
      </c>
      <c r="AX87" s="255">
        <v>1.0</v>
      </c>
    </row>
    <row r="88" ht="9.75" customHeight="1">
      <c r="A88" s="35" t="s">
        <v>129</v>
      </c>
      <c r="B88" s="234">
        <v>713.459589773734</v>
      </c>
      <c r="C88" s="234">
        <v>758.937696137371</v>
      </c>
      <c r="D88" s="234">
        <v>779.920298321209</v>
      </c>
      <c r="E88" s="234">
        <v>797.451221454542</v>
      </c>
      <c r="F88" s="234">
        <v>837.937318028279</v>
      </c>
      <c r="G88" s="234">
        <v>858.005799791916</v>
      </c>
      <c r="H88" s="234">
        <v>888.589167553532</v>
      </c>
      <c r="I88" s="234">
        <v>926.271490416158</v>
      </c>
      <c r="J88" s="234">
        <v>922.941936913127</v>
      </c>
      <c r="K88" s="234">
        <v>1004.75103137373</v>
      </c>
      <c r="L88" s="234">
        <v>1009.37203127878</v>
      </c>
      <c r="M88" s="234">
        <v>980.262844521208</v>
      </c>
      <c r="N88" s="234">
        <v>974.929853577774</v>
      </c>
      <c r="O88" s="234">
        <v>1043.54002958787</v>
      </c>
      <c r="P88" s="234">
        <v>1073.07196007878</v>
      </c>
      <c r="Q88" s="234">
        <v>1067.77525946666</v>
      </c>
      <c r="R88" s="234">
        <v>1078.18281458989</v>
      </c>
      <c r="S88" s="234">
        <v>1144.58875293332</v>
      </c>
      <c r="T88" s="234">
        <v>1198.69115832928</v>
      </c>
      <c r="U88" s="234">
        <v>1197.93847016363</v>
      </c>
      <c r="V88" s="234">
        <v>1192.4575588707</v>
      </c>
      <c r="W88" s="234">
        <v>1180.73898384242</v>
      </c>
      <c r="X88" s="234">
        <v>1187.96376786868</v>
      </c>
      <c r="Y88" s="234">
        <v>1192.94964134747</v>
      </c>
      <c r="Z88" s="234">
        <v>1163.21607515756</v>
      </c>
      <c r="AA88" s="234">
        <v>1203.12138298181</v>
      </c>
      <c r="AB88" s="234">
        <v>1219.61641427676</v>
      </c>
      <c r="AC88" s="234">
        <v>1213.35175625251</v>
      </c>
      <c r="AD88" s="234">
        <v>1285.25501919999</v>
      </c>
      <c r="AE88" s="234">
        <v>1238.61613446867</v>
      </c>
      <c r="AF88" s="234">
        <v>1320.9762068909</v>
      </c>
      <c r="AG88" s="234">
        <v>1356.25446890908</v>
      </c>
      <c r="AH88" s="234">
        <v>1381.19217738382</v>
      </c>
      <c r="AI88" s="234">
        <v>1356.45598278383</v>
      </c>
      <c r="AJ88" s="234">
        <v>1368.8623359414</v>
      </c>
      <c r="AK88" s="234">
        <v>1370.66716460428</v>
      </c>
      <c r="AL88" s="234">
        <v>1274.95738566665</v>
      </c>
      <c r="AM88" s="234">
        <v>1296.25261359595</v>
      </c>
      <c r="AN88" s="234">
        <v>1271.90791455958</v>
      </c>
      <c r="AO88" s="234">
        <v>1293.43934013938</v>
      </c>
      <c r="AP88" s="234">
        <v>1304.5116961414</v>
      </c>
      <c r="AQ88" s="234">
        <v>1323.32399736362</v>
      </c>
      <c r="AR88" s="234">
        <v>1290.31787371716</v>
      </c>
      <c r="AS88" s="234">
        <v>1334.23278931311</v>
      </c>
      <c r="AT88" s="234">
        <v>1323.65475547565</v>
      </c>
      <c r="AU88" s="234">
        <v>1359.26109042468</v>
      </c>
      <c r="AV88" s="235">
        <v>1392.63147923375</v>
      </c>
      <c r="AW88" s="236">
        <v>0.02455038949847</v>
      </c>
      <c r="AX88" s="237">
        <v>0.39813876152039</v>
      </c>
    </row>
    <row r="89" ht="9.75" customHeight="1">
      <c r="A89" s="35" t="s">
        <v>130</v>
      </c>
      <c r="B89" s="234">
        <v>212.327610214575</v>
      </c>
      <c r="C89" s="234">
        <v>231.740370714986</v>
      </c>
      <c r="D89" s="234">
        <v>234.498818348922</v>
      </c>
      <c r="E89" s="234">
        <v>267.823225008733</v>
      </c>
      <c r="F89" s="234">
        <v>291.001892224854</v>
      </c>
      <c r="G89" s="234">
        <v>320.292290088344</v>
      </c>
      <c r="H89" s="234">
        <v>340.042125566058</v>
      </c>
      <c r="I89" s="234">
        <v>359.345069331672</v>
      </c>
      <c r="J89" s="234">
        <v>375.290679609536</v>
      </c>
      <c r="K89" s="234">
        <v>414.912119869504</v>
      </c>
      <c r="L89" s="234">
        <v>429.313010438235</v>
      </c>
      <c r="M89" s="234">
        <v>460.888447955885</v>
      </c>
      <c r="N89" s="234">
        <v>503.115308882015</v>
      </c>
      <c r="O89" s="234">
        <v>546.517503934263</v>
      </c>
      <c r="P89" s="234">
        <v>592.024519846409</v>
      </c>
      <c r="Q89" s="234">
        <v>631.531040178451</v>
      </c>
      <c r="R89" s="234">
        <v>653.156965379</v>
      </c>
      <c r="S89" s="234">
        <v>656.440954201035</v>
      </c>
      <c r="T89" s="234">
        <v>685.234283799563</v>
      </c>
      <c r="U89" s="234">
        <v>749.523158590642</v>
      </c>
      <c r="V89" s="234">
        <v>788.66506541514</v>
      </c>
      <c r="W89" s="234">
        <v>825.974625729717</v>
      </c>
      <c r="X89" s="234">
        <v>853.365468347878</v>
      </c>
      <c r="Y89" s="234">
        <v>902.486150417571</v>
      </c>
      <c r="Z89" s="234">
        <v>926.389023799447</v>
      </c>
      <c r="AA89" s="234">
        <v>961.580291611818</v>
      </c>
      <c r="AB89" s="234">
        <v>992.446166670048</v>
      </c>
      <c r="AC89" s="234">
        <v>1001.36515688282</v>
      </c>
      <c r="AD89" s="234">
        <v>1061.26462076062</v>
      </c>
      <c r="AE89" s="234">
        <v>1121.77046155846</v>
      </c>
      <c r="AF89" s="234">
        <v>1165.69135303466</v>
      </c>
      <c r="AG89" s="234">
        <v>1167.12196429762</v>
      </c>
      <c r="AH89" s="234">
        <v>1185.71806577618</v>
      </c>
      <c r="AI89" s="234">
        <v>1248.6140999734</v>
      </c>
      <c r="AJ89" s="234">
        <v>1258.94228474953</v>
      </c>
      <c r="AK89" s="234">
        <v>1288.30759275819</v>
      </c>
      <c r="AL89" s="234">
        <v>1320.27918477941</v>
      </c>
      <c r="AM89" s="234">
        <v>1349.20831994402</v>
      </c>
      <c r="AN89" s="234">
        <v>1372.83066241296</v>
      </c>
      <c r="AO89" s="234">
        <v>1516.42213868389</v>
      </c>
      <c r="AP89" s="234">
        <v>1622.27250140341</v>
      </c>
      <c r="AQ89" s="234">
        <v>1713.77286223669</v>
      </c>
      <c r="AR89" s="234">
        <v>1804.91538871289</v>
      </c>
      <c r="AS89" s="234">
        <v>1881.88340567095</v>
      </c>
      <c r="AT89" s="234">
        <v>1935.73853754468</v>
      </c>
      <c r="AU89" s="234">
        <v>2083.14540205659</v>
      </c>
      <c r="AV89" s="235">
        <v>2105.22297387338</v>
      </c>
      <c r="AW89" s="236">
        <v>0.0105981901288</v>
      </c>
      <c r="AX89" s="237">
        <v>0.60186123847961</v>
      </c>
    </row>
    <row r="90" ht="9.75" customHeight="1">
      <c r="A90" s="35" t="s">
        <v>133</v>
      </c>
      <c r="B90" s="234">
        <v>221.6964342</v>
      </c>
      <c r="C90" s="234">
        <v>239.5044358</v>
      </c>
      <c r="D90" s="234">
        <v>231.4345938</v>
      </c>
      <c r="E90" s="234">
        <v>234.6520136</v>
      </c>
      <c r="F90" s="234">
        <v>230.224486</v>
      </c>
      <c r="G90" s="234">
        <v>243.4625208</v>
      </c>
      <c r="H90" s="234">
        <v>240.9660466</v>
      </c>
      <c r="I90" s="234">
        <v>252.3804732</v>
      </c>
      <c r="J90" s="234">
        <v>247.534712599999</v>
      </c>
      <c r="K90" s="234">
        <v>264.6616994</v>
      </c>
      <c r="L90" s="234">
        <v>263.047523</v>
      </c>
      <c r="M90" s="234">
        <v>238.3242688</v>
      </c>
      <c r="N90" s="234">
        <v>315.5137798</v>
      </c>
      <c r="O90" s="234">
        <v>303.6419358</v>
      </c>
      <c r="P90" s="234">
        <v>315.8930314</v>
      </c>
      <c r="Q90" s="234">
        <v>300.3574816</v>
      </c>
      <c r="R90" s="234">
        <v>301.5821456</v>
      </c>
      <c r="S90" s="234">
        <v>296.0344688</v>
      </c>
      <c r="T90" s="234">
        <v>299.8446744</v>
      </c>
      <c r="U90" s="234">
        <v>307.3790754</v>
      </c>
      <c r="V90" s="234">
        <v>311.6582354</v>
      </c>
      <c r="W90" s="234">
        <v>296.7910998</v>
      </c>
      <c r="X90" s="234">
        <v>325.4686938</v>
      </c>
      <c r="Y90" s="234">
        <v>342.269742</v>
      </c>
      <c r="Z90" s="234">
        <v>280.2035548</v>
      </c>
      <c r="AA90" s="234">
        <v>286.5423624</v>
      </c>
      <c r="AB90" s="234">
        <v>298.6947754</v>
      </c>
      <c r="AC90" s="234">
        <v>313.8032638</v>
      </c>
      <c r="AD90" s="234">
        <v>320.9622334</v>
      </c>
      <c r="AE90" s="234">
        <v>329.1627098</v>
      </c>
      <c r="AF90" s="234">
        <v>326.9261604</v>
      </c>
      <c r="AG90" s="234">
        <v>323.4306606</v>
      </c>
      <c r="AH90" s="234">
        <v>336.3527212</v>
      </c>
      <c r="AI90" s="234">
        <v>348.4439326</v>
      </c>
      <c r="AJ90" s="234">
        <v>350.353091399999</v>
      </c>
      <c r="AK90" s="234">
        <v>361.622491474999</v>
      </c>
      <c r="AL90" s="234">
        <v>378.762013399999</v>
      </c>
      <c r="AM90" s="234">
        <v>320.027967199999</v>
      </c>
      <c r="AN90" s="234">
        <v>312.457649599999</v>
      </c>
      <c r="AO90" s="234">
        <v>324.243934747472</v>
      </c>
      <c r="AP90" s="234">
        <v>307.289315707068</v>
      </c>
      <c r="AQ90" s="234">
        <v>307.647359686866</v>
      </c>
      <c r="AR90" s="234">
        <v>309.483099676765</v>
      </c>
      <c r="AS90" s="234">
        <v>324.499405777775</v>
      </c>
      <c r="AT90" s="234">
        <v>330.640368980714</v>
      </c>
      <c r="AU90" s="234">
        <v>367.102158292719</v>
      </c>
      <c r="AV90" s="235">
        <v>307.726961046295</v>
      </c>
      <c r="AW90" s="236">
        <v>-0.16174025833607</v>
      </c>
      <c r="AX90" s="237">
        <v>0.08797591924667</v>
      </c>
    </row>
    <row r="91" ht="9.75" customHeight="1">
      <c r="A91" s="62" t="s">
        <v>134</v>
      </c>
      <c r="B91" s="249">
        <v>85.3209364</v>
      </c>
      <c r="C91" s="249">
        <v>96.210338</v>
      </c>
      <c r="D91" s="249">
        <v>92.7985612</v>
      </c>
      <c r="E91" s="249">
        <v>109.0089204</v>
      </c>
      <c r="F91" s="249">
        <v>118.5459856</v>
      </c>
      <c r="G91" s="249">
        <v>128.1228254</v>
      </c>
      <c r="H91" s="249">
        <v>129.7226482</v>
      </c>
      <c r="I91" s="249">
        <v>126.527422</v>
      </c>
      <c r="J91" s="249">
        <v>126.129676</v>
      </c>
      <c r="K91" s="249">
        <v>136.1086812</v>
      </c>
      <c r="L91" s="249">
        <v>129.7226482</v>
      </c>
      <c r="M91" s="249">
        <v>139.7016534</v>
      </c>
      <c r="N91" s="249">
        <v>151.276062</v>
      </c>
      <c r="O91" s="249">
        <v>164.048127999999</v>
      </c>
      <c r="P91" s="249">
        <v>179.6132548</v>
      </c>
      <c r="Q91" s="249">
        <v>183.603973</v>
      </c>
      <c r="R91" s="249">
        <v>186.6003262</v>
      </c>
      <c r="S91" s="249">
        <v>174.6237522</v>
      </c>
      <c r="T91" s="249">
        <v>179.6132548</v>
      </c>
      <c r="U91" s="249">
        <v>202.563199</v>
      </c>
      <c r="V91" s="249">
        <v>215.0170682</v>
      </c>
      <c r="W91" s="249">
        <v>215.149650199999</v>
      </c>
      <c r="X91" s="249">
        <v>220.3336064</v>
      </c>
      <c r="Y91" s="249">
        <v>230.935747</v>
      </c>
      <c r="Z91" s="249">
        <v>222.2781424</v>
      </c>
      <c r="AA91" s="249">
        <v>236.137595199999</v>
      </c>
      <c r="AB91" s="249">
        <v>234.784650999999</v>
      </c>
      <c r="AC91" s="249">
        <v>233.87768720404</v>
      </c>
      <c r="AD91" s="249">
        <v>244.97815330505</v>
      </c>
      <c r="AE91" s="249">
        <v>247.28623540404</v>
      </c>
      <c r="AF91" s="249">
        <v>241.21319480404</v>
      </c>
      <c r="AG91" s="249">
        <v>216.14242950505</v>
      </c>
      <c r="AH91" s="249">
        <v>217.75316790505</v>
      </c>
      <c r="AI91" s="249">
        <v>225.74670720606</v>
      </c>
      <c r="AJ91" s="249">
        <v>227.88167130505</v>
      </c>
      <c r="AK91" s="249">
        <v>230.24058210505</v>
      </c>
      <c r="AL91" s="249">
        <v>239.66130190303</v>
      </c>
      <c r="AM91" s="249">
        <v>229.878611103029</v>
      </c>
      <c r="AN91" s="249">
        <v>226.886796103029</v>
      </c>
      <c r="AO91" s="249">
        <v>249.001784503029</v>
      </c>
      <c r="AP91" s="249">
        <v>247.129809703029</v>
      </c>
      <c r="AQ91" s="249">
        <v>245.880700003029</v>
      </c>
      <c r="AR91" s="249">
        <v>249.577636703029</v>
      </c>
      <c r="AS91" s="249">
        <v>238.908430303029</v>
      </c>
      <c r="AT91" s="249">
        <v>246.351374747473</v>
      </c>
      <c r="AU91" s="249">
        <v>247.184830747473</v>
      </c>
      <c r="AV91" s="238">
        <v>241.14007935734</v>
      </c>
      <c r="AW91" s="250">
        <v>-0.02445437759161</v>
      </c>
      <c r="AX91" s="251">
        <v>0.06893942505121</v>
      </c>
    </row>
    <row r="92" ht="9.75" customHeight="1">
      <c r="A92" s="2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34"/>
      <c r="AO92" s="234"/>
      <c r="AP92" s="234"/>
      <c r="AQ92" s="234"/>
      <c r="AR92" s="234"/>
      <c r="AS92" s="234"/>
      <c r="AT92" s="234"/>
      <c r="AU92" s="235"/>
      <c r="AV92" s="236"/>
      <c r="AW92" s="237"/>
      <c r="AX92" s="10"/>
    </row>
    <row r="93" ht="9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ht="9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ht="9.75" customHeight="1">
      <c r="A95" s="25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ht="9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ht="9.75" customHeight="1">
      <c r="A97" s="7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ht="9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ht="9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ht="9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ht="9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ht="9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ht="9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ht="9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ht="9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ht="9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ht="9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ht="9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ht="9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ht="9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ht="9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ht="9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ht="9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ht="9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ht="9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ht="9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ht="9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ht="9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ht="9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ht="9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ht="9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ht="9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ht="9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ht="9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ht="9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ht="9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ht="9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ht="9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ht="9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ht="9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ht="9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ht="9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ht="9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ht="9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ht="9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ht="9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ht="9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ht="9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ht="9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ht="9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ht="9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ht="9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ht="9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ht="9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ht="9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ht="9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ht="9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ht="9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ht="9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ht="9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ht="9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ht="9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ht="9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ht="9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ht="9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ht="9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ht="9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ht="9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ht="9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ht="9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ht="9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ht="9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ht="9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ht="9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ht="9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ht="9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ht="9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ht="9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ht="9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ht="9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ht="9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ht="9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ht="9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ht="9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ht="9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ht="9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ht="9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ht="9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ht="9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ht="9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ht="9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ht="9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ht="9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ht="9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ht="9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ht="9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ht="9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ht="9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ht="9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ht="9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ht="9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ht="9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ht="9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ht="9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ht="9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ht="9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ht="9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ht="9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ht="9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ht="9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ht="9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ht="9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ht="9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ht="9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ht="9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ht="9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ht="9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ht="9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ht="9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ht="9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ht="9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ht="9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ht="9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ht="9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ht="9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ht="9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ht="9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ht="9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ht="9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ht="9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ht="9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ht="9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ht="9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ht="9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ht="9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ht="9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ht="9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ht="9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ht="9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ht="9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ht="9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ht="9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ht="9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ht="9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ht="9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ht="9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ht="9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ht="9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ht="9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ht="9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ht="9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ht="9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ht="9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ht="9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ht="9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ht="9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ht="9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ht="9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ht="9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ht="9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ht="9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ht="9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ht="9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ht="9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ht="9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ht="9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ht="9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ht="9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ht="9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ht="9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ht="9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ht="9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ht="9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ht="9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ht="9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ht="9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ht="9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ht="9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ht="9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ht="9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ht="9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ht="9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ht="9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ht="9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ht="9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ht="9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ht="9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ht="9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ht="9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ht="9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ht="9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ht="9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ht="9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ht="9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ht="9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ht="9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ht="9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ht="9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ht="9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ht="9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ht="9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ht="9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ht="9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ht="9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ht="9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ht="9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ht="9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ht="9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ht="9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ht="9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ht="9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ht="9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ht="9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ht="9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ht="9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ht="9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ht="9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ht="9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ht="9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ht="9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ht="9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ht="9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ht="9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ht="9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ht="9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ht="9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ht="9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ht="9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ht="9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ht="9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ht="9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ht="9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ht="9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ht="9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ht="9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ht="9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ht="9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ht="9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ht="9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ht="9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ht="9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ht="9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ht="9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ht="9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ht="9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ht="9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ht="9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ht="9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ht="9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ht="9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ht="9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ht="9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ht="9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ht="9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ht="9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ht="9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ht="9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ht="9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ht="9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ht="9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ht="9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ht="9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ht="9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ht="9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ht="9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ht="9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ht="9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ht="9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ht="9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ht="9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ht="9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ht="9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ht="9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ht="9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ht="9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ht="9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ht="9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ht="9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ht="9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ht="9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ht="9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ht="9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ht="9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ht="9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ht="9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ht="9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ht="9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ht="9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ht="9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ht="9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ht="9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ht="9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ht="9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ht="9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ht="9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ht="9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ht="9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ht="9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ht="9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ht="9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ht="9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ht="9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ht="9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ht="9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ht="9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ht="9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ht="9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ht="9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ht="9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ht="9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ht="9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ht="9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ht="9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ht="9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ht="9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ht="9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ht="9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ht="9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ht="9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ht="9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ht="9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ht="9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ht="9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ht="9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ht="9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ht="9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ht="9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ht="9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ht="9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ht="9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ht="9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ht="9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ht="9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ht="9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ht="9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ht="9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ht="9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ht="9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ht="9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ht="9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ht="9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ht="9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ht="9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ht="9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ht="9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ht="9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ht="9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ht="9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ht="9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ht="9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ht="9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ht="9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ht="9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ht="9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ht="9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ht="9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ht="9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ht="9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ht="9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ht="9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ht="9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ht="9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ht="9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ht="9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ht="9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ht="9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ht="9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ht="9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ht="9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ht="9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ht="9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ht="9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ht="9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ht="9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ht="9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ht="9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ht="9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ht="9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ht="9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ht="9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ht="9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ht="9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ht="9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ht="9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ht="9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ht="9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ht="9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ht="9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ht="9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ht="9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ht="9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ht="9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ht="9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ht="9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ht="9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ht="9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ht="9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ht="9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ht="9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ht="9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ht="9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ht="9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ht="9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ht="9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ht="9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ht="9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ht="9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 ht="9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 ht="9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  <row r="500" ht="9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</row>
    <row r="501" ht="9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</row>
    <row r="502" ht="9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</row>
    <row r="503" ht="9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</row>
    <row r="504" ht="9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</row>
    <row r="505" ht="9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</row>
    <row r="506" ht="9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</row>
    <row r="507" ht="9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</row>
    <row r="508" ht="9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</row>
    <row r="509" ht="9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</row>
    <row r="510" ht="9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</row>
    <row r="511" ht="9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</row>
    <row r="512" ht="9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</row>
    <row r="513" ht="9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</row>
    <row r="514" ht="9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</row>
    <row r="515" ht="9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</row>
    <row r="516" ht="9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</row>
    <row r="517" ht="9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</row>
    <row r="518" ht="9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</row>
    <row r="519" ht="9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</row>
    <row r="520" ht="9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</row>
    <row r="521" ht="9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</row>
    <row r="522" ht="9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</row>
    <row r="523" ht="9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</row>
    <row r="524" ht="9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</row>
    <row r="525" ht="9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</row>
    <row r="526" ht="9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</row>
    <row r="527" ht="9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</row>
    <row r="528" ht="9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</row>
    <row r="529" ht="9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</row>
    <row r="530" ht="9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</row>
    <row r="531" ht="9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</row>
    <row r="532" ht="9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</row>
    <row r="533" ht="9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</row>
    <row r="534" ht="9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</row>
    <row r="535" ht="9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</row>
    <row r="536" ht="9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</row>
    <row r="537" ht="9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</row>
    <row r="538" ht="9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</row>
    <row r="539" ht="9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</row>
    <row r="540" ht="9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</row>
    <row r="541" ht="9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</row>
    <row r="542" ht="9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</row>
    <row r="543" ht="9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</row>
    <row r="544" ht="9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</row>
    <row r="545" ht="9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</row>
    <row r="546" ht="9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</row>
    <row r="547" ht="9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</row>
    <row r="548" ht="9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</row>
    <row r="549" ht="9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</row>
    <row r="550" ht="9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</row>
    <row r="551" ht="9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</row>
    <row r="552" ht="9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</row>
    <row r="553" ht="9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</row>
    <row r="554" ht="9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</row>
    <row r="555" ht="9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</row>
    <row r="556" ht="9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</row>
    <row r="557" ht="9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</row>
    <row r="558" ht="9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</row>
    <row r="559" ht="9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</row>
    <row r="560" ht="9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</row>
    <row r="561" ht="9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</row>
    <row r="562" ht="9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</row>
    <row r="563" ht="9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</row>
    <row r="564" ht="9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</row>
    <row r="565" ht="9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</row>
    <row r="566" ht="9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</row>
    <row r="567" ht="9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</row>
    <row r="568" ht="9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</row>
    <row r="569" ht="9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</row>
    <row r="570" ht="9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</row>
    <row r="571" ht="9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</row>
    <row r="572" ht="9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</row>
    <row r="573" ht="9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</row>
    <row r="574" ht="9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</row>
    <row r="575" ht="9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</row>
    <row r="576" ht="9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</row>
    <row r="577" ht="9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</row>
    <row r="578" ht="9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</row>
    <row r="579" ht="9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</row>
    <row r="580" ht="9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</row>
    <row r="581" ht="9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</row>
    <row r="582" ht="9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</row>
    <row r="583" ht="9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</row>
    <row r="584" ht="9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</row>
    <row r="585" ht="9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</row>
    <row r="586" ht="9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</row>
    <row r="587" ht="9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</row>
    <row r="588" ht="9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</row>
    <row r="589" ht="9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</row>
    <row r="590" ht="9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</row>
    <row r="591" ht="9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</row>
    <row r="592" ht="9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</row>
    <row r="593" ht="9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</row>
    <row r="594" ht="9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</row>
    <row r="595" ht="9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</row>
    <row r="596" ht="9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</row>
    <row r="597" ht="9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</row>
    <row r="598" ht="9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</row>
    <row r="599" ht="9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</row>
    <row r="600" ht="9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</row>
    <row r="601" ht="9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</row>
    <row r="602" ht="9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</row>
    <row r="603" ht="9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</row>
    <row r="604" ht="9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</row>
    <row r="605" ht="9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</row>
    <row r="606" ht="9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</row>
    <row r="607" ht="9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</row>
    <row r="608" ht="9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</row>
    <row r="609" ht="9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</row>
    <row r="610" ht="9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</row>
    <row r="611" ht="9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</row>
    <row r="612" ht="9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</row>
    <row r="613" ht="9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</row>
    <row r="614" ht="9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</row>
    <row r="615" ht="9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</row>
    <row r="616" ht="9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</row>
    <row r="617" ht="9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</row>
    <row r="618" ht="9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</row>
    <row r="619" ht="9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</row>
    <row r="620" ht="9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</row>
    <row r="621" ht="9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</row>
    <row r="622" ht="9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</row>
    <row r="623" ht="9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</row>
    <row r="624" ht="9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</row>
    <row r="625" ht="9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</row>
    <row r="626" ht="9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</row>
    <row r="627" ht="9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</row>
    <row r="628" ht="9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</row>
    <row r="629" ht="9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</row>
    <row r="630" ht="9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</row>
    <row r="631" ht="9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</row>
    <row r="632" ht="9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</row>
    <row r="633" ht="9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</row>
    <row r="634" ht="9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</row>
    <row r="635" ht="9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</row>
    <row r="636" ht="9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</row>
    <row r="637" ht="9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</row>
    <row r="638" ht="9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</row>
    <row r="639" ht="9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</row>
    <row r="640" ht="9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</row>
    <row r="641" ht="9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</row>
    <row r="642" ht="9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</row>
    <row r="643" ht="9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</row>
    <row r="644" ht="9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</row>
    <row r="645" ht="9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</row>
    <row r="646" ht="9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</row>
    <row r="647" ht="9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</row>
    <row r="648" ht="9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</row>
    <row r="649" ht="9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</row>
    <row r="650" ht="9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</row>
    <row r="651" ht="9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</row>
    <row r="652" ht="9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</row>
    <row r="653" ht="9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</row>
    <row r="654" ht="9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</row>
    <row r="655" ht="9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</row>
    <row r="656" ht="9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</row>
    <row r="657" ht="9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</row>
    <row r="658" ht="9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</row>
    <row r="659" ht="9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</row>
    <row r="660" ht="9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</row>
    <row r="661" ht="9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</row>
    <row r="662" ht="9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</row>
    <row r="663" ht="9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</row>
    <row r="664" ht="9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</row>
    <row r="665" ht="9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</row>
    <row r="666" ht="9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</row>
    <row r="667" ht="9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</row>
    <row r="668" ht="9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</row>
    <row r="669" ht="9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</row>
    <row r="670" ht="9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</row>
    <row r="671" ht="9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</row>
    <row r="672" ht="9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</row>
    <row r="673" ht="9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</row>
    <row r="674" ht="9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</row>
    <row r="675" ht="9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</row>
    <row r="676" ht="9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</row>
    <row r="677" ht="9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</row>
    <row r="678" ht="9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</row>
    <row r="679" ht="9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</row>
    <row r="680" ht="9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</row>
    <row r="681" ht="9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</row>
    <row r="682" ht="9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</row>
    <row r="683" ht="9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</row>
    <row r="684" ht="9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</row>
    <row r="685" ht="9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</row>
    <row r="686" ht="9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</row>
    <row r="687" ht="9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</row>
    <row r="688" ht="9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</row>
    <row r="689" ht="9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</row>
    <row r="690" ht="9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</row>
    <row r="691" ht="9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</row>
    <row r="692" ht="9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</row>
    <row r="693" ht="9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</row>
    <row r="694" ht="9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</row>
    <row r="695" ht="9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</row>
    <row r="696" ht="9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</row>
    <row r="697" ht="9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</row>
    <row r="698" ht="9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</row>
    <row r="699" ht="9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</row>
    <row r="700" ht="9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</row>
    <row r="701" ht="9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</row>
    <row r="702" ht="9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</row>
    <row r="703" ht="9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</row>
    <row r="704" ht="9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</row>
    <row r="705" ht="9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</row>
    <row r="706" ht="9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</row>
    <row r="707" ht="9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</row>
    <row r="708" ht="9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</row>
    <row r="709" ht="9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</row>
    <row r="710" ht="9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</row>
    <row r="711" ht="9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</row>
    <row r="712" ht="9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</row>
    <row r="713" ht="9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</row>
    <row r="714" ht="9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</row>
    <row r="715" ht="9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</row>
    <row r="716" ht="9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</row>
    <row r="717" ht="9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</row>
    <row r="718" ht="9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</row>
    <row r="719" ht="9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</row>
    <row r="720" ht="9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</row>
    <row r="721" ht="9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</row>
    <row r="722" ht="9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</row>
    <row r="723" ht="9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</row>
    <row r="724" ht="9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</row>
    <row r="725" ht="9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</row>
    <row r="726" ht="9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</row>
    <row r="727" ht="9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</row>
    <row r="728" ht="9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</row>
    <row r="729" ht="9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</row>
    <row r="730" ht="9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</row>
    <row r="731" ht="9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</row>
    <row r="732" ht="9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</row>
    <row r="733" ht="9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</row>
    <row r="734" ht="9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</row>
    <row r="735" ht="9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</row>
    <row r="736" ht="9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</row>
    <row r="737" ht="9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</row>
    <row r="738" ht="9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</row>
    <row r="739" ht="9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</row>
    <row r="740" ht="9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</row>
    <row r="741" ht="9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</row>
    <row r="742" ht="9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</row>
    <row r="743" ht="9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</row>
    <row r="744" ht="9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</row>
    <row r="745" ht="9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</row>
    <row r="746" ht="9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</row>
    <row r="747" ht="9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</row>
    <row r="748" ht="9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</row>
    <row r="749" ht="9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</row>
    <row r="750" ht="9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</row>
    <row r="751" ht="9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</row>
    <row r="752" ht="9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</row>
    <row r="753" ht="9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</row>
    <row r="754" ht="9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</row>
    <row r="755" ht="9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</row>
    <row r="756" ht="9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</row>
    <row r="757" ht="9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</row>
    <row r="758" ht="9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</row>
    <row r="759" ht="9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</row>
    <row r="760" ht="9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</row>
    <row r="761" ht="9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</row>
    <row r="762" ht="9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</row>
    <row r="763" ht="9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</row>
    <row r="764" ht="9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</row>
    <row r="765" ht="9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</row>
    <row r="766" ht="9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</row>
    <row r="767" ht="9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</row>
    <row r="768" ht="9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</row>
    <row r="769" ht="9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</row>
    <row r="770" ht="9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</row>
    <row r="771" ht="9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</row>
    <row r="772" ht="9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</row>
    <row r="773" ht="9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</row>
    <row r="774" ht="9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</row>
    <row r="775" ht="9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</row>
    <row r="776" ht="9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</row>
    <row r="777" ht="9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</row>
    <row r="778" ht="9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</row>
    <row r="779" ht="9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</row>
    <row r="780" ht="9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</row>
    <row r="781" ht="9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</row>
    <row r="782" ht="9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</row>
    <row r="783" ht="9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</row>
    <row r="784" ht="9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</row>
    <row r="785" ht="9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</row>
    <row r="786" ht="9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</row>
    <row r="787" ht="9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</row>
    <row r="788" ht="9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</row>
    <row r="789" ht="9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</row>
    <row r="790" ht="9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</row>
    <row r="791" ht="9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</row>
    <row r="792" ht="9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</row>
    <row r="793" ht="9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</row>
    <row r="794" ht="9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</row>
    <row r="795" ht="9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</row>
    <row r="796" ht="9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</row>
    <row r="797" ht="9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</row>
    <row r="798" ht="9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</row>
    <row r="799" ht="9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</row>
    <row r="800" ht="9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</row>
    <row r="801" ht="9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</row>
    <row r="802" ht="9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</row>
    <row r="803" ht="9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</row>
    <row r="804" ht="9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</row>
    <row r="805" ht="9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</row>
    <row r="806" ht="9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</row>
    <row r="807" ht="9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</row>
    <row r="808" ht="9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</row>
    <row r="809" ht="9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</row>
    <row r="810" ht="9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</row>
    <row r="811" ht="9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</row>
    <row r="812" ht="9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</row>
    <row r="813" ht="9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</row>
    <row r="814" ht="9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</row>
    <row r="815" ht="9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</row>
    <row r="816" ht="9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</row>
    <row r="817" ht="9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</row>
    <row r="818" ht="9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</row>
    <row r="819" ht="9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</row>
    <row r="820" ht="9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</row>
    <row r="821" ht="9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</row>
    <row r="822" ht="9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</row>
    <row r="823" ht="9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</row>
    <row r="824" ht="9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</row>
    <row r="825" ht="9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</row>
    <row r="826" ht="9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</row>
    <row r="827" ht="9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</row>
    <row r="828" ht="9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</row>
    <row r="829" ht="9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</row>
    <row r="830" ht="9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</row>
    <row r="831" ht="9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</row>
    <row r="832" ht="9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</row>
    <row r="833" ht="9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</row>
    <row r="834" ht="9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</row>
    <row r="835" ht="9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</row>
    <row r="836" ht="9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</row>
    <row r="837" ht="9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</row>
    <row r="838" ht="9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</row>
    <row r="839" ht="9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</row>
    <row r="840" ht="9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</row>
    <row r="841" ht="9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</row>
    <row r="842" ht="9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</row>
    <row r="843" ht="9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</row>
    <row r="844" ht="9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</row>
    <row r="845" ht="9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</row>
    <row r="846" ht="9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</row>
    <row r="847" ht="9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</row>
    <row r="848" ht="9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</row>
    <row r="849" ht="9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</row>
    <row r="850" ht="9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</row>
    <row r="851" ht="9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</row>
    <row r="852" ht="9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</row>
    <row r="853" ht="9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</row>
    <row r="854" ht="9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</row>
    <row r="855" ht="9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</row>
    <row r="856" ht="9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</row>
    <row r="857" ht="9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</row>
    <row r="858" ht="9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</row>
    <row r="859" ht="9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</row>
    <row r="860" ht="9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</row>
    <row r="861" ht="9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</row>
    <row r="862" ht="9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</row>
    <row r="863" ht="9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</row>
    <row r="864" ht="9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</row>
    <row r="865" ht="9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</row>
    <row r="866" ht="9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</row>
    <row r="867" ht="9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</row>
    <row r="868" ht="9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</row>
    <row r="869" ht="9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</row>
    <row r="870" ht="9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</row>
    <row r="871" ht="9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</row>
    <row r="872" ht="9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</row>
    <row r="873" ht="9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</row>
    <row r="874" ht="9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</row>
    <row r="875" ht="9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</row>
    <row r="876" ht="9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</row>
    <row r="877" ht="9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</row>
    <row r="878" ht="9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</row>
    <row r="879" ht="9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</row>
    <row r="880" ht="9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</row>
    <row r="881" ht="9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</row>
    <row r="882" ht="9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</row>
    <row r="883" ht="9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</row>
    <row r="884" ht="9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</row>
    <row r="885" ht="9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</row>
    <row r="886" ht="9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</row>
    <row r="887" ht="9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</row>
    <row r="888" ht="9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</row>
    <row r="889" ht="9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</row>
    <row r="890" ht="9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</row>
    <row r="891" ht="9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</row>
    <row r="892" ht="9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</row>
    <row r="893" ht="9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</row>
    <row r="894" ht="9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</row>
    <row r="895" ht="9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</row>
    <row r="896" ht="9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</row>
    <row r="897" ht="9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</row>
    <row r="898" ht="9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</row>
    <row r="899" ht="9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</row>
    <row r="900" ht="9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</row>
    <row r="901" ht="9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</row>
    <row r="902" ht="9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</row>
    <row r="903" ht="9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</row>
    <row r="904" ht="9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</row>
    <row r="905" ht="9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</row>
    <row r="906" ht="9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</row>
    <row r="907" ht="9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</row>
    <row r="908" ht="9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</row>
    <row r="909" ht="9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</row>
    <row r="910" ht="9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</row>
    <row r="911" ht="9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</row>
    <row r="912" ht="9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</row>
    <row r="913" ht="9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</row>
    <row r="914" ht="9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</row>
    <row r="915" ht="9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</row>
    <row r="916" ht="9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</row>
    <row r="917" ht="9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</row>
    <row r="918" ht="9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</row>
    <row r="919" ht="9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</row>
    <row r="920" ht="9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</row>
    <row r="921" ht="9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</row>
    <row r="922" ht="9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</row>
    <row r="923" ht="9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</row>
    <row r="924" ht="9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</row>
    <row r="925" ht="9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</row>
    <row r="926" ht="9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</row>
    <row r="927" ht="9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</row>
    <row r="928" ht="9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</row>
    <row r="929" ht="9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</row>
    <row r="930" ht="9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</row>
    <row r="931" ht="9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</row>
    <row r="932" ht="9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</row>
    <row r="933" ht="9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</row>
    <row r="934" ht="9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</row>
    <row r="935" ht="9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</row>
    <row r="936" ht="9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</row>
    <row r="937" ht="9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</row>
    <row r="938" ht="9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</row>
    <row r="939" ht="9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</row>
    <row r="940" ht="9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</row>
    <row r="941" ht="9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</row>
    <row r="942" ht="9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</row>
    <row r="943" ht="9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</row>
    <row r="944" ht="9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</row>
    <row r="945" ht="9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</row>
    <row r="946" ht="9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</row>
    <row r="947" ht="9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</row>
    <row r="948" ht="9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</row>
    <row r="949" ht="9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</row>
    <row r="950" ht="9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</row>
    <row r="951" ht="9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</row>
    <row r="952" ht="9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</row>
    <row r="953" ht="9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</row>
    <row r="954" ht="9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</row>
    <row r="955" ht="9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</row>
    <row r="956" ht="9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</row>
    <row r="957" ht="9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</row>
    <row r="958" ht="9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</row>
    <row r="959" ht="9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</row>
    <row r="960" ht="9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</row>
    <row r="961" ht="9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</row>
    <row r="962" ht="9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</row>
    <row r="963" ht="9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</row>
    <row r="964" ht="9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</row>
    <row r="965" ht="9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</row>
    <row r="966" ht="9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</row>
    <row r="967" ht="9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</row>
    <row r="968" ht="9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</row>
    <row r="969" ht="9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</row>
    <row r="970" ht="9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</row>
    <row r="971" ht="9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</row>
    <row r="972" ht="9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</row>
    <row r="973" ht="9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</row>
    <row r="974" ht="9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</row>
    <row r="975" ht="9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</row>
    <row r="976" ht="9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</row>
    <row r="977" ht="9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</row>
    <row r="978" ht="9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</row>
    <row r="979" ht="9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</row>
    <row r="980" ht="9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</row>
    <row r="981" ht="9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</row>
    <row r="982" ht="9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</row>
    <row r="983" ht="9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</row>
    <row r="984" ht="9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</row>
    <row r="985" ht="9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</row>
    <row r="986" ht="9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</row>
    <row r="987" ht="9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</row>
    <row r="988" ht="9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</row>
    <row r="989" ht="9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</row>
    <row r="990" ht="9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</row>
    <row r="991" ht="9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</row>
    <row r="992" ht="9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</row>
    <row r="993" ht="9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</row>
    <row r="994" ht="9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</row>
    <row r="995" ht="9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</row>
    <row r="996" ht="9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</row>
    <row r="997" ht="9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</row>
    <row r="998" ht="9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</row>
  </sheetData>
  <printOptions/>
  <pageMargins bottom="1.0" footer="0.0" header="0.0" left="0.75" right="0.75" top="1.0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9.5"/>
    <col customWidth="1" min="45" max="50" width="8.83"/>
  </cols>
  <sheetData>
    <row r="1" ht="9.75" customHeight="1">
      <c r="A1" s="2" t="s">
        <v>380</v>
      </c>
      <c r="B1" s="2">
        <v>1965.0</v>
      </c>
      <c r="C1" s="2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">
        <v>2009.0</v>
      </c>
      <c r="AU1" s="2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2" s="2"/>
      <c r="B2" s="2"/>
      <c r="C2" s="2"/>
      <c r="AU2" s="46"/>
    </row>
    <row r="3" ht="9.75" customHeight="1">
      <c r="A3" s="2" t="s">
        <v>65</v>
      </c>
      <c r="B3" s="234">
        <v>45.0227943552823</v>
      </c>
      <c r="C3" s="234">
        <v>45.2408412312466</v>
      </c>
      <c r="D3" s="234">
        <v>51.4144933975674</v>
      </c>
      <c r="E3" s="234">
        <v>51.6256834535327</v>
      </c>
      <c r="F3" s="234">
        <v>57.9328150491649</v>
      </c>
      <c r="G3" s="234">
        <v>57.3588992152591</v>
      </c>
      <c r="H3" s="234">
        <v>61.6041850372295</v>
      </c>
      <c r="I3" s="234">
        <v>63.066516182323</v>
      </c>
      <c r="J3" s="234">
        <v>62.9526929703416</v>
      </c>
      <c r="K3" s="234">
        <v>69.5308975165961</v>
      </c>
      <c r="L3" s="234">
        <v>69.2888517706358</v>
      </c>
      <c r="M3" s="234">
        <v>65.5795407119108</v>
      </c>
      <c r="N3" s="234">
        <v>51.105936497618</v>
      </c>
      <c r="O3" s="234">
        <v>64.7889493660405</v>
      </c>
      <c r="P3" s="234">
        <v>64.7000392667217</v>
      </c>
      <c r="Q3" s="234">
        <v>63.8100240308677</v>
      </c>
      <c r="R3" s="234">
        <v>60.304589086776</v>
      </c>
      <c r="S3" s="234">
        <v>71.3964096776234</v>
      </c>
      <c r="T3" s="234">
        <v>76.6343344747643</v>
      </c>
      <c r="U3" s="234">
        <v>74.1247383551759</v>
      </c>
      <c r="V3" s="234">
        <v>64.9823116900088</v>
      </c>
      <c r="W3" s="234">
        <v>67.197978792312</v>
      </c>
      <c r="X3" s="234">
        <v>57.7929359211879</v>
      </c>
      <c r="Y3" s="234">
        <v>51.6777952855242</v>
      </c>
      <c r="Z3" s="234">
        <v>62.1632444278044</v>
      </c>
      <c r="AA3" s="234">
        <v>66.9376481930214</v>
      </c>
      <c r="AB3" s="234">
        <v>66.0526612918332</v>
      </c>
      <c r="AC3" s="234">
        <v>57.8459619958459</v>
      </c>
      <c r="AD3" s="234">
        <v>64.1098956254852</v>
      </c>
      <c r="AE3" s="234">
        <v>59.454571967582</v>
      </c>
      <c r="AF3" s="234">
        <v>71.0441976903479</v>
      </c>
      <c r="AG3" s="234">
        <v>79.3475781483193</v>
      </c>
      <c r="AH3" s="234">
        <v>81.4711353019711</v>
      </c>
      <c r="AI3" s="234">
        <v>73.9018917052125</v>
      </c>
      <c r="AJ3" s="234">
        <v>73.0333611720216</v>
      </c>
      <c r="AK3" s="234">
        <v>62.985148585003</v>
      </c>
      <c r="AL3" s="234">
        <v>49.5887507925335</v>
      </c>
      <c r="AM3" s="234">
        <v>60.4152124494245</v>
      </c>
      <c r="AN3" s="234">
        <v>63.0384032203276</v>
      </c>
      <c r="AO3" s="234">
        <v>61.3495684546046</v>
      </c>
      <c r="AP3" s="234">
        <v>61.7847479638665</v>
      </c>
      <c r="AQ3" s="234">
        <v>66.1102585798237</v>
      </c>
      <c r="AR3" s="234">
        <v>56.5710505973883</v>
      </c>
      <c r="AS3" s="234">
        <v>58.2443432377805</v>
      </c>
      <c r="AT3" s="234">
        <v>62.4987929711187</v>
      </c>
      <c r="AU3" s="234">
        <v>59.4721869095985</v>
      </c>
      <c r="AV3" s="235">
        <v>74.299130143814</v>
      </c>
      <c r="AW3" s="236">
        <v>0.24930886924267</v>
      </c>
      <c r="AX3" s="237">
        <v>0.09387399256229</v>
      </c>
    </row>
    <row r="4" ht="9.75" customHeight="1">
      <c r="A4" s="2" t="s">
        <v>66</v>
      </c>
      <c r="B4" s="234">
        <v>26.502</v>
      </c>
      <c r="C4" s="234">
        <v>29.149</v>
      </c>
      <c r="D4" s="234">
        <v>30.123</v>
      </c>
      <c r="E4" s="234">
        <v>30.846</v>
      </c>
      <c r="F4" s="234">
        <v>33.54</v>
      </c>
      <c r="G4" s="234">
        <v>35.146</v>
      </c>
      <c r="H4" s="234">
        <v>35.532</v>
      </c>
      <c r="I4" s="234">
        <v>38.768</v>
      </c>
      <c r="J4" s="234">
        <v>40.465</v>
      </c>
      <c r="K4" s="234">
        <v>44.788</v>
      </c>
      <c r="L4" s="234">
        <v>44.132</v>
      </c>
      <c r="M4" s="234">
        <v>45.896</v>
      </c>
      <c r="N4" s="234">
        <v>44.93</v>
      </c>
      <c r="O4" s="234">
        <v>49.102</v>
      </c>
      <c r="P4" s="234">
        <v>48.111</v>
      </c>
      <c r="Q4" s="234">
        <v>50.349</v>
      </c>
      <c r="R4" s="234">
        <v>50.925</v>
      </c>
      <c r="S4" s="234">
        <v>58.358</v>
      </c>
      <c r="T4" s="234">
        <v>60.205</v>
      </c>
      <c r="U4" s="234">
        <v>64.771</v>
      </c>
      <c r="V4" s="234">
        <v>68.737</v>
      </c>
      <c r="W4" s="234">
        <v>70.316</v>
      </c>
      <c r="X4" s="234">
        <v>71.582</v>
      </c>
      <c r="Y4" s="234">
        <v>69.605</v>
      </c>
      <c r="Z4" s="234">
        <v>65.7437082962485</v>
      </c>
      <c r="AA4" s="234">
        <v>66.9308782260758</v>
      </c>
      <c r="AB4" s="234">
        <v>69.5540100283269</v>
      </c>
      <c r="AC4" s="234">
        <v>71.3412803877111</v>
      </c>
      <c r="AD4" s="234">
        <v>72.9340856179106</v>
      </c>
      <c r="AE4" s="234">
        <v>74.2106577381718</v>
      </c>
      <c r="AF4" s="234">
        <v>75.6145029514029</v>
      </c>
      <c r="AG4" s="234">
        <v>80.2604595075056</v>
      </c>
      <c r="AH4" s="234">
        <v>78.9226187292657</v>
      </c>
      <c r="AI4" s="234">
        <v>74.8927287080873</v>
      </c>
      <c r="AJ4" s="234">
        <v>78.0901893533689</v>
      </c>
      <c r="AK4" s="234">
        <v>80.7510245231872</v>
      </c>
      <c r="AL4" s="234">
        <v>75.0400573138718</v>
      </c>
      <c r="AM4" s="234">
        <v>79.0572565040356</v>
      </c>
      <c r="AN4" s="234">
        <v>76.0850714229218</v>
      </c>
      <c r="AO4" s="234">
        <v>76.5962258691353</v>
      </c>
      <c r="AP4" s="234">
        <v>82.0926235244685</v>
      </c>
      <c r="AQ4" s="234">
        <v>80.243955370329</v>
      </c>
      <c r="AR4" s="234">
        <v>83.6076223610946</v>
      </c>
      <c r="AS4" s="234">
        <v>85.1720065295201</v>
      </c>
      <c r="AT4" s="234">
        <v>82.940950208972</v>
      </c>
      <c r="AU4" s="234">
        <v>79.4060549377551</v>
      </c>
      <c r="AV4" s="235">
        <v>85.2024866943397</v>
      </c>
      <c r="AW4" s="236">
        <v>0.072997353971</v>
      </c>
      <c r="AX4" s="237">
        <v>0.10764995217323</v>
      </c>
    </row>
    <row r="5" ht="9.75" customHeight="1">
      <c r="A5" s="2" t="s">
        <v>68</v>
      </c>
      <c r="B5" s="234">
        <v>2.005</v>
      </c>
      <c r="C5" s="234">
        <v>2.3</v>
      </c>
      <c r="D5" s="234">
        <v>2.505</v>
      </c>
      <c r="E5" s="234">
        <v>2.861</v>
      </c>
      <c r="F5" s="234">
        <v>3.066</v>
      </c>
      <c r="G5" s="234">
        <v>3.395</v>
      </c>
      <c r="H5" s="234">
        <v>3.271</v>
      </c>
      <c r="I5" s="234">
        <v>3.489</v>
      </c>
      <c r="J5" s="234">
        <v>3.682</v>
      </c>
      <c r="K5" s="234">
        <v>3.797</v>
      </c>
      <c r="L5" s="234">
        <v>3.434</v>
      </c>
      <c r="M5" s="234">
        <v>3.903</v>
      </c>
      <c r="N5" s="234">
        <v>4.345</v>
      </c>
      <c r="O5" s="234">
        <v>3.668</v>
      </c>
      <c r="P5" s="234">
        <v>4.076</v>
      </c>
      <c r="Q5" s="234">
        <v>3.829</v>
      </c>
      <c r="R5" s="234">
        <v>5.571</v>
      </c>
      <c r="S5" s="234">
        <v>5.182</v>
      </c>
      <c r="T5" s="234">
        <v>4.695</v>
      </c>
      <c r="U5" s="234">
        <v>5.342</v>
      </c>
      <c r="V5" s="234">
        <v>5.939</v>
      </c>
      <c r="W5" s="234">
        <v>4.532</v>
      </c>
      <c r="X5" s="234">
        <v>4.15</v>
      </c>
      <c r="Y5" s="234">
        <v>4.747</v>
      </c>
      <c r="Z5" s="234">
        <v>5.521</v>
      </c>
      <c r="AA5" s="234">
        <v>5.329</v>
      </c>
      <c r="AB5" s="234">
        <v>4.966</v>
      </c>
      <c r="AC5" s="234">
        <v>5.953</v>
      </c>
      <c r="AD5" s="234">
        <v>5.987</v>
      </c>
      <c r="AE5" s="234">
        <v>4.587</v>
      </c>
      <c r="AF5" s="234">
        <v>6.229</v>
      </c>
      <c r="AG5" s="234">
        <v>7.116</v>
      </c>
      <c r="AH5" s="234">
        <v>5.982</v>
      </c>
      <c r="AI5" s="234">
        <v>5.571</v>
      </c>
      <c r="AJ5" s="234">
        <v>7.40198216952525</v>
      </c>
      <c r="AK5" s="234">
        <v>7.48402045526539</v>
      </c>
      <c r="AL5" s="234">
        <v>6.43420600081457</v>
      </c>
      <c r="AM5" s="234">
        <v>5.62555776802279</v>
      </c>
      <c r="AN5" s="234">
        <v>4.46965425170836</v>
      </c>
      <c r="AO5" s="234">
        <v>5.67415938815222</v>
      </c>
      <c r="AP5" s="234">
        <v>6.24776892790874</v>
      </c>
      <c r="AQ5" s="234">
        <v>6.85723175091639</v>
      </c>
      <c r="AR5" s="234">
        <v>6.11896411277547</v>
      </c>
      <c r="AS5" s="234">
        <v>8.80029642032852</v>
      </c>
      <c r="AT5" s="234">
        <v>5.98383490971623</v>
      </c>
      <c r="AU5" s="234">
        <v>8.31299774471644</v>
      </c>
      <c r="AV5" s="235">
        <v>8.09971856858394</v>
      </c>
      <c r="AW5" s="236">
        <v>-0.02565610967577</v>
      </c>
      <c r="AX5" s="237">
        <v>0.01023367233574</v>
      </c>
    </row>
    <row r="6" ht="9.75" customHeight="1">
      <c r="A6" s="28" t="s">
        <v>69</v>
      </c>
      <c r="B6" s="238">
        <v>73.5297943552823</v>
      </c>
      <c r="C6" s="238">
        <v>76.6898412312466</v>
      </c>
      <c r="D6" s="238">
        <v>84.0424933975674</v>
      </c>
      <c r="E6" s="238">
        <v>85.3326834535327</v>
      </c>
      <c r="F6" s="238">
        <v>94.538815049165</v>
      </c>
      <c r="G6" s="238">
        <v>95.8998992152591</v>
      </c>
      <c r="H6" s="238">
        <v>100.407185037229</v>
      </c>
      <c r="I6" s="238">
        <v>105.323516182323</v>
      </c>
      <c r="J6" s="238">
        <v>107.099692970341</v>
      </c>
      <c r="K6" s="238">
        <v>118.115897516596</v>
      </c>
      <c r="L6" s="238">
        <v>116.854851770635</v>
      </c>
      <c r="M6" s="238">
        <v>115.37854071191</v>
      </c>
      <c r="N6" s="238">
        <v>100.380936497618</v>
      </c>
      <c r="O6" s="238">
        <v>117.55894936604</v>
      </c>
      <c r="P6" s="238">
        <v>116.887039266721</v>
      </c>
      <c r="Q6" s="238">
        <v>117.988024030867</v>
      </c>
      <c r="R6" s="238">
        <v>116.800589086776</v>
      </c>
      <c r="S6" s="238">
        <v>134.936409677623</v>
      </c>
      <c r="T6" s="238">
        <v>141.534334474764</v>
      </c>
      <c r="U6" s="238">
        <v>144.237738355175</v>
      </c>
      <c r="V6" s="238">
        <v>139.658311690008</v>
      </c>
      <c r="W6" s="238">
        <v>142.045978792312</v>
      </c>
      <c r="X6" s="238">
        <v>133.524935921187</v>
      </c>
      <c r="Y6" s="238">
        <v>126.029795285524</v>
      </c>
      <c r="Z6" s="238">
        <v>133.427952724053</v>
      </c>
      <c r="AA6" s="238">
        <v>139.197526419097</v>
      </c>
      <c r="AB6" s="238">
        <v>140.57267132016</v>
      </c>
      <c r="AC6" s="238">
        <v>135.140242383557</v>
      </c>
      <c r="AD6" s="238">
        <v>143.030981243395</v>
      </c>
      <c r="AE6" s="238">
        <v>138.252229705753</v>
      </c>
      <c r="AF6" s="238">
        <v>152.88770064175</v>
      </c>
      <c r="AG6" s="238">
        <v>166.724037655825</v>
      </c>
      <c r="AH6" s="238">
        <v>166.375754031236</v>
      </c>
      <c r="AI6" s="238">
        <v>154.365620413299</v>
      </c>
      <c r="AJ6" s="238">
        <v>158.525532694915</v>
      </c>
      <c r="AK6" s="238">
        <v>151.220193563455</v>
      </c>
      <c r="AL6" s="238">
        <v>131.063014107219</v>
      </c>
      <c r="AM6" s="238">
        <v>145.098026721482</v>
      </c>
      <c r="AN6" s="238">
        <v>143.593128894957</v>
      </c>
      <c r="AO6" s="238">
        <v>143.619953711892</v>
      </c>
      <c r="AP6" s="238">
        <v>150.125140416243</v>
      </c>
      <c r="AQ6" s="238">
        <v>153.211445701069</v>
      </c>
      <c r="AR6" s="238">
        <v>146.297637071258</v>
      </c>
      <c r="AS6" s="238">
        <v>152.216646187629</v>
      </c>
      <c r="AT6" s="238">
        <v>151.423578089807</v>
      </c>
      <c r="AU6" s="238">
        <v>147.19123959207</v>
      </c>
      <c r="AV6" s="238">
        <v>167.601335406737</v>
      </c>
      <c r="AW6" s="239">
        <v>0.13866379857063</v>
      </c>
      <c r="AX6" s="240">
        <v>0.21175761520863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5"/>
      <c r="AW7" s="236"/>
      <c r="AX7" s="237"/>
    </row>
    <row r="8" ht="9.75" customHeight="1">
      <c r="A8" s="25" t="s">
        <v>70</v>
      </c>
      <c r="B8" s="234">
        <v>0.274</v>
      </c>
      <c r="C8" s="234">
        <v>0.278</v>
      </c>
      <c r="D8" s="234">
        <v>0.284</v>
      </c>
      <c r="E8" s="234">
        <v>0.335</v>
      </c>
      <c r="F8" s="234">
        <v>0.3</v>
      </c>
      <c r="G8" s="234">
        <v>0.343</v>
      </c>
      <c r="H8" s="234">
        <v>0.345</v>
      </c>
      <c r="I8" s="234">
        <v>0.336</v>
      </c>
      <c r="J8" s="234">
        <v>0.67</v>
      </c>
      <c r="K8" s="234">
        <v>1.125</v>
      </c>
      <c r="L8" s="234">
        <v>1.162</v>
      </c>
      <c r="M8" s="234">
        <v>1.118</v>
      </c>
      <c r="N8" s="234">
        <v>1.291</v>
      </c>
      <c r="O8" s="234">
        <v>1.734</v>
      </c>
      <c r="P8" s="234">
        <v>2.384</v>
      </c>
      <c r="Q8" s="234">
        <v>3.388</v>
      </c>
      <c r="R8" s="234">
        <v>3.281</v>
      </c>
      <c r="S8" s="234">
        <v>3.959</v>
      </c>
      <c r="T8" s="234">
        <v>4.12</v>
      </c>
      <c r="U8" s="234">
        <v>4.446</v>
      </c>
      <c r="V8" s="234">
        <v>4.674</v>
      </c>
      <c r="W8" s="234">
        <v>4.758</v>
      </c>
      <c r="X8" s="234">
        <v>4.953</v>
      </c>
      <c r="Y8" s="234">
        <v>3.576</v>
      </c>
      <c r="Z8" s="234">
        <v>3.016</v>
      </c>
      <c r="AA8" s="234">
        <v>4.111</v>
      </c>
      <c r="AB8" s="234">
        <v>3.718</v>
      </c>
      <c r="AC8" s="234">
        <v>4.52664400259091</v>
      </c>
      <c r="AD8" s="234">
        <v>5.39608877844831</v>
      </c>
      <c r="AE8" s="234">
        <v>6.39878442295052</v>
      </c>
      <c r="AF8" s="234">
        <v>6.47420944293815</v>
      </c>
      <c r="AG8" s="234">
        <v>5.88726565103442</v>
      </c>
      <c r="AH8" s="234">
        <v>7.51141774810137</v>
      </c>
      <c r="AI8" s="234">
        <v>7.37176718079094</v>
      </c>
      <c r="AJ8" s="234">
        <v>6.06577153167181</v>
      </c>
      <c r="AK8" s="234">
        <v>7.71620810540112</v>
      </c>
      <c r="AL8" s="234">
        <v>9.48686758977737</v>
      </c>
      <c r="AM8" s="234">
        <v>9.39155779179301</v>
      </c>
      <c r="AN8" s="234">
        <v>8.84918332988196</v>
      </c>
      <c r="AO8" s="234">
        <v>8.03002190068298</v>
      </c>
      <c r="AP8" s="234">
        <v>8.96254942053003</v>
      </c>
      <c r="AQ8" s="234">
        <v>9.82513737638856</v>
      </c>
      <c r="AR8" s="234">
        <v>8.52302725860212</v>
      </c>
      <c r="AS8" s="234">
        <v>8.42977450661742</v>
      </c>
      <c r="AT8" s="234">
        <v>9.21526894962192</v>
      </c>
      <c r="AU8" s="234">
        <v>9.1942642243587</v>
      </c>
      <c r="AV8" s="235">
        <v>8.99134806452531</v>
      </c>
      <c r="AW8" s="236">
        <v>-0.02206986397505</v>
      </c>
      <c r="AX8" s="237">
        <v>0.01136021036655</v>
      </c>
    </row>
    <row r="9" ht="9.75" customHeight="1">
      <c r="A9" s="25" t="s">
        <v>71</v>
      </c>
      <c r="B9" s="234">
        <v>5.425</v>
      </c>
      <c r="C9" s="234">
        <v>5.934</v>
      </c>
      <c r="D9" s="234">
        <v>6.207</v>
      </c>
      <c r="E9" s="234">
        <v>6.496</v>
      </c>
      <c r="F9" s="234">
        <v>6.952</v>
      </c>
      <c r="G9" s="234">
        <v>9.008</v>
      </c>
      <c r="H9" s="234">
        <v>9.776</v>
      </c>
      <c r="I9" s="234">
        <v>11.471</v>
      </c>
      <c r="J9" s="234">
        <v>13.103</v>
      </c>
      <c r="K9" s="234">
        <v>14.863</v>
      </c>
      <c r="L9" s="234">
        <v>16.361</v>
      </c>
      <c r="M9" s="234">
        <v>18.766</v>
      </c>
      <c r="N9" s="234">
        <v>21.155</v>
      </c>
      <c r="O9" s="234">
        <v>23.253</v>
      </c>
      <c r="P9" s="234">
        <v>26.384</v>
      </c>
      <c r="Q9" s="234">
        <v>29.174</v>
      </c>
      <c r="R9" s="234">
        <v>29.595</v>
      </c>
      <c r="S9" s="234">
        <v>31.939</v>
      </c>
      <c r="T9" s="234">
        <v>34.282</v>
      </c>
      <c r="U9" s="234">
        <v>37.703</v>
      </c>
      <c r="V9" s="234">
        <v>40.368</v>
      </c>
      <c r="W9" s="234">
        <v>41.284</v>
      </c>
      <c r="X9" s="234">
        <v>42.005</v>
      </c>
      <c r="Y9" s="234">
        <v>45.058</v>
      </c>
      <c r="Z9" s="234">
        <v>46.324</v>
      </c>
      <c r="AA9" s="234">
        <v>46.782</v>
      </c>
      <c r="AB9" s="234">
        <v>49.287</v>
      </c>
      <c r="AC9" s="234">
        <v>50.545</v>
      </c>
      <c r="AD9" s="234">
        <v>53.2</v>
      </c>
      <c r="AE9" s="234">
        <v>54.929</v>
      </c>
      <c r="AF9" s="234">
        <v>57.463</v>
      </c>
      <c r="AG9" s="234">
        <v>60.147</v>
      </c>
      <c r="AH9" s="234">
        <v>63.137</v>
      </c>
      <c r="AI9" s="234">
        <v>65.964</v>
      </c>
      <c r="AJ9" s="234">
        <v>66.311</v>
      </c>
      <c r="AK9" s="234">
        <v>68.891</v>
      </c>
      <c r="AL9" s="234">
        <v>60.625</v>
      </c>
      <c r="AM9" s="234">
        <v>64.747</v>
      </c>
      <c r="AN9" s="234">
        <v>69.1532787256185</v>
      </c>
      <c r="AO9" s="234">
        <v>72.5883604109152</v>
      </c>
      <c r="AP9" s="234">
        <v>76.3581029098969</v>
      </c>
      <c r="AQ9" s="234">
        <v>78.9258722903558</v>
      </c>
      <c r="AR9" s="234">
        <v>84.6303344345383</v>
      </c>
      <c r="AS9" s="234">
        <v>83.6213060596457</v>
      </c>
      <c r="AT9" s="234">
        <v>88.4708331447704</v>
      </c>
      <c r="AU9" s="234">
        <v>91.2456442050953</v>
      </c>
      <c r="AV9" s="235">
        <v>97.2097461724316</v>
      </c>
      <c r="AW9" s="236">
        <v>0.06536313891411</v>
      </c>
      <c r="AX9" s="237">
        <v>0.12282064557076</v>
      </c>
    </row>
    <row r="10" ht="9.75" customHeight="1">
      <c r="A10" s="25" t="s">
        <v>143</v>
      </c>
      <c r="B10" s="234">
        <v>0.895</v>
      </c>
      <c r="C10" s="234">
        <v>0.942</v>
      </c>
      <c r="D10" s="234">
        <v>0.963</v>
      </c>
      <c r="E10" s="234">
        <v>0.808</v>
      </c>
      <c r="F10" s="234">
        <v>0.911</v>
      </c>
      <c r="G10" s="234">
        <v>0.974</v>
      </c>
      <c r="H10" s="234">
        <v>0.995</v>
      </c>
      <c r="I10" s="234">
        <v>1.182</v>
      </c>
      <c r="J10" s="234">
        <v>1.203</v>
      </c>
      <c r="K10" s="234">
        <v>1.368</v>
      </c>
      <c r="L10" s="234">
        <v>1.389</v>
      </c>
      <c r="M10" s="234">
        <v>1.411</v>
      </c>
      <c r="N10" s="234">
        <v>1.471</v>
      </c>
      <c r="O10" s="234">
        <v>1.545</v>
      </c>
      <c r="P10" s="234">
        <v>1.571</v>
      </c>
      <c r="Q10" s="234">
        <v>1.661</v>
      </c>
      <c r="R10" s="234">
        <v>1.718</v>
      </c>
      <c r="S10" s="234">
        <v>1.913</v>
      </c>
      <c r="T10" s="234">
        <v>2.021</v>
      </c>
      <c r="U10" s="234">
        <v>2.113</v>
      </c>
      <c r="V10" s="234">
        <v>2.345</v>
      </c>
      <c r="W10" s="234">
        <v>2.558</v>
      </c>
      <c r="X10" s="234">
        <v>2.739</v>
      </c>
      <c r="Y10" s="234">
        <v>2.595</v>
      </c>
      <c r="Z10" s="234">
        <v>2.174</v>
      </c>
      <c r="AA10" s="234">
        <v>2.029</v>
      </c>
      <c r="AB10" s="234">
        <v>2.958</v>
      </c>
      <c r="AC10" s="234">
        <v>3.797</v>
      </c>
      <c r="AD10" s="234">
        <v>3.855</v>
      </c>
      <c r="AE10" s="234">
        <v>3.916</v>
      </c>
      <c r="AF10" s="234">
        <v>4.168</v>
      </c>
      <c r="AG10" s="234">
        <v>3.813</v>
      </c>
      <c r="AH10" s="234">
        <v>4.261</v>
      </c>
      <c r="AI10" s="234">
        <v>3.589</v>
      </c>
      <c r="AJ10" s="234">
        <v>3.073</v>
      </c>
      <c r="AK10" s="234">
        <v>4.318</v>
      </c>
      <c r="AL10" s="234">
        <v>4.907</v>
      </c>
      <c r="AM10" s="234">
        <v>5.248</v>
      </c>
      <c r="AN10" s="234">
        <v>5.16207465431336</v>
      </c>
      <c r="AO10" s="234">
        <v>4.93308612211625</v>
      </c>
      <c r="AP10" s="234">
        <v>5.97546241251262</v>
      </c>
      <c r="AQ10" s="234">
        <v>6.57945957287489</v>
      </c>
      <c r="AR10" s="234">
        <v>5.15069918993527</v>
      </c>
      <c r="AS10" s="234">
        <v>5.43331673982892</v>
      </c>
      <c r="AT10" s="234">
        <v>5.64148979499477</v>
      </c>
      <c r="AU10" s="234">
        <v>4.90813232565505</v>
      </c>
      <c r="AV10" s="235">
        <v>4.70448477168845</v>
      </c>
      <c r="AW10" s="236">
        <v>-0.04149186238647</v>
      </c>
      <c r="AX10" s="237">
        <v>0.00594392931089</v>
      </c>
    </row>
    <row r="11" ht="9.75" customHeight="1">
      <c r="A11" s="25" t="s">
        <v>72</v>
      </c>
      <c r="B11" s="234">
        <v>0.784</v>
      </c>
      <c r="C11" s="234">
        <v>0.871</v>
      </c>
      <c r="D11" s="234">
        <v>0.971</v>
      </c>
      <c r="E11" s="234">
        <v>1.082</v>
      </c>
      <c r="F11" s="234">
        <v>1.203</v>
      </c>
      <c r="G11" s="234">
        <v>1.339</v>
      </c>
      <c r="H11" s="234">
        <v>1.421</v>
      </c>
      <c r="I11" s="234">
        <v>1.574</v>
      </c>
      <c r="J11" s="234">
        <v>1.713</v>
      </c>
      <c r="K11" s="234">
        <v>1.945</v>
      </c>
      <c r="L11" s="234">
        <v>2.153</v>
      </c>
      <c r="M11" s="234">
        <v>2.271</v>
      </c>
      <c r="N11" s="234">
        <v>2.321</v>
      </c>
      <c r="O11" s="234">
        <v>2.697</v>
      </c>
      <c r="P11" s="234">
        <v>2.963</v>
      </c>
      <c r="Q11" s="234">
        <v>3.234</v>
      </c>
      <c r="R11" s="234">
        <v>3.218</v>
      </c>
      <c r="S11" s="234">
        <v>3.395</v>
      </c>
      <c r="T11" s="234">
        <v>3.416</v>
      </c>
      <c r="U11" s="234">
        <v>3.782</v>
      </c>
      <c r="V11" s="234">
        <v>4.142</v>
      </c>
      <c r="W11" s="234">
        <v>4.834</v>
      </c>
      <c r="X11" s="234">
        <v>4.858</v>
      </c>
      <c r="Y11" s="234">
        <v>5.545</v>
      </c>
      <c r="Z11" s="234">
        <v>5.963</v>
      </c>
      <c r="AA11" s="234">
        <v>6.224</v>
      </c>
      <c r="AB11" s="234">
        <v>6.274</v>
      </c>
      <c r="AC11" s="234">
        <v>5.068</v>
      </c>
      <c r="AD11" s="234">
        <v>6.332</v>
      </c>
      <c r="AE11" s="234">
        <v>7.308</v>
      </c>
      <c r="AF11" s="234">
        <v>7.287</v>
      </c>
      <c r="AG11" s="234">
        <v>8.042</v>
      </c>
      <c r="AH11" s="234">
        <v>7.105</v>
      </c>
      <c r="AI11" s="234">
        <v>6.903</v>
      </c>
      <c r="AJ11" s="234">
        <v>7.582</v>
      </c>
      <c r="AK11" s="234">
        <v>6.948</v>
      </c>
      <c r="AL11" s="234">
        <v>7.129</v>
      </c>
      <c r="AM11" s="234">
        <v>7.627</v>
      </c>
      <c r="AN11" s="234">
        <v>8.147</v>
      </c>
      <c r="AO11" s="234">
        <v>9.01850929990493</v>
      </c>
      <c r="AP11" s="234">
        <v>8.95508666334793</v>
      </c>
      <c r="AQ11" s="234">
        <v>9.67822930035748</v>
      </c>
      <c r="AR11" s="234">
        <v>10.071489883242</v>
      </c>
      <c r="AS11" s="234">
        <v>10.4466669683667</v>
      </c>
      <c r="AT11" s="234">
        <v>9.25397112730231</v>
      </c>
      <c r="AU11" s="234">
        <v>9.1045261800244</v>
      </c>
      <c r="AV11" s="235">
        <v>10.896023797348</v>
      </c>
      <c r="AW11" s="236">
        <v>0.19676999747753</v>
      </c>
      <c r="AX11" s="237">
        <v>0.01376669295132</v>
      </c>
    </row>
    <row r="12" ht="9.75" customHeight="1">
      <c r="A12" s="25" t="s">
        <v>73</v>
      </c>
      <c r="B12" s="234">
        <v>0.078</v>
      </c>
      <c r="C12" s="234">
        <v>0.089</v>
      </c>
      <c r="D12" s="234">
        <v>0.099</v>
      </c>
      <c r="E12" s="234">
        <v>0.103</v>
      </c>
      <c r="F12" s="234">
        <v>0.115</v>
      </c>
      <c r="G12" s="234">
        <v>0.126</v>
      </c>
      <c r="H12" s="234">
        <v>0.138</v>
      </c>
      <c r="I12" s="234">
        <v>0.243</v>
      </c>
      <c r="J12" s="234">
        <v>0.131</v>
      </c>
      <c r="K12" s="234">
        <v>0.131</v>
      </c>
      <c r="L12" s="234">
        <v>0.137</v>
      </c>
      <c r="M12" s="234">
        <v>0.143</v>
      </c>
      <c r="N12" s="234">
        <v>0.215</v>
      </c>
      <c r="O12" s="234">
        <v>0.245</v>
      </c>
      <c r="P12" s="234">
        <v>0.221</v>
      </c>
      <c r="Q12" s="234">
        <v>0.262</v>
      </c>
      <c r="R12" s="234">
        <v>0.239</v>
      </c>
      <c r="S12" s="234">
        <v>0.268</v>
      </c>
      <c r="T12" s="234">
        <v>0.519</v>
      </c>
      <c r="U12" s="234">
        <v>0.953</v>
      </c>
      <c r="V12" s="234">
        <v>0.747</v>
      </c>
      <c r="W12" s="234">
        <v>0.908</v>
      </c>
      <c r="X12" s="234">
        <v>1.089</v>
      </c>
      <c r="Y12" s="234">
        <v>1.092</v>
      </c>
      <c r="Z12" s="234">
        <v>1.121</v>
      </c>
      <c r="AA12" s="234">
        <v>1.134</v>
      </c>
      <c r="AB12" s="234">
        <v>1.158</v>
      </c>
      <c r="AC12" s="234">
        <v>1.163</v>
      </c>
      <c r="AD12" s="234">
        <v>1.318</v>
      </c>
      <c r="AE12" s="234">
        <v>1.505</v>
      </c>
      <c r="AF12" s="234">
        <v>1.245</v>
      </c>
      <c r="AG12" s="234">
        <v>1.442</v>
      </c>
      <c r="AH12" s="234">
        <v>1.487</v>
      </c>
      <c r="AI12" s="234">
        <v>1.482</v>
      </c>
      <c r="AJ12" s="234">
        <v>1.626</v>
      </c>
      <c r="AK12" s="234">
        <v>1.721</v>
      </c>
      <c r="AL12" s="234">
        <v>1.6</v>
      </c>
      <c r="AM12" s="234">
        <v>1.703</v>
      </c>
      <c r="AN12" s="234">
        <v>1.625</v>
      </c>
      <c r="AO12" s="234">
        <v>1.677082666452</v>
      </c>
      <c r="AP12" s="234">
        <v>1.55736963680012</v>
      </c>
      <c r="AQ12" s="234">
        <v>1.61343395030999</v>
      </c>
      <c r="AR12" s="234">
        <v>2.04499705842421</v>
      </c>
      <c r="AS12" s="234">
        <v>2.5553989229307</v>
      </c>
      <c r="AT12" s="234">
        <v>2.08695071729193</v>
      </c>
      <c r="AU12" s="234">
        <v>1.9542019278635</v>
      </c>
      <c r="AV12" s="235">
        <v>2.18139566456984</v>
      </c>
      <c r="AW12" s="236">
        <v>0.1162590906024</v>
      </c>
      <c r="AX12" s="237">
        <v>0.00275610666722</v>
      </c>
    </row>
    <row r="13" ht="9.75" customHeight="1">
      <c r="A13" s="25" t="s">
        <v>74</v>
      </c>
      <c r="B13" s="234">
        <v>0.595</v>
      </c>
      <c r="C13" s="234">
        <v>0.639</v>
      </c>
      <c r="D13" s="234">
        <v>0.716</v>
      </c>
      <c r="E13" s="234">
        <v>0.768</v>
      </c>
      <c r="F13" s="234">
        <v>0.837</v>
      </c>
      <c r="G13" s="234">
        <v>0.866</v>
      </c>
      <c r="H13" s="234">
        <v>0.968</v>
      </c>
      <c r="I13" s="234">
        <v>1.005</v>
      </c>
      <c r="J13" s="234">
        <v>1.079</v>
      </c>
      <c r="K13" s="234">
        <v>1.182</v>
      </c>
      <c r="L13" s="234">
        <v>1.237</v>
      </c>
      <c r="M13" s="234">
        <v>1.313</v>
      </c>
      <c r="N13" s="234">
        <v>1.363</v>
      </c>
      <c r="O13" s="234">
        <v>1.403</v>
      </c>
      <c r="P13" s="234">
        <v>1.516</v>
      </c>
      <c r="Q13" s="234">
        <v>1.587</v>
      </c>
      <c r="R13" s="234">
        <v>1.811</v>
      </c>
      <c r="S13" s="234">
        <v>1.9</v>
      </c>
      <c r="T13" s="234">
        <v>1.837</v>
      </c>
      <c r="U13" s="234">
        <v>1.939</v>
      </c>
      <c r="V13" s="234">
        <v>2.124</v>
      </c>
      <c r="W13" s="234">
        <v>2.237</v>
      </c>
      <c r="X13" s="234">
        <v>2.411</v>
      </c>
      <c r="Y13" s="234">
        <v>2.361</v>
      </c>
      <c r="Z13" s="234">
        <v>2.353</v>
      </c>
      <c r="AA13" s="234">
        <v>2.303</v>
      </c>
      <c r="AB13" s="234">
        <v>2.542</v>
      </c>
      <c r="AC13" s="234">
        <v>2.192</v>
      </c>
      <c r="AD13" s="234">
        <v>2.642</v>
      </c>
      <c r="AE13" s="234">
        <v>2.9</v>
      </c>
      <c r="AF13" s="234">
        <v>2.929</v>
      </c>
      <c r="AG13" s="234">
        <v>3.016</v>
      </c>
      <c r="AH13" s="234">
        <v>2.989</v>
      </c>
      <c r="AI13" s="234">
        <v>3.126</v>
      </c>
      <c r="AJ13" s="234">
        <v>3.291</v>
      </c>
      <c r="AK13" s="234">
        <v>3.661</v>
      </c>
      <c r="AL13" s="234">
        <v>3.987</v>
      </c>
      <c r="AM13" s="234">
        <v>4.083</v>
      </c>
      <c r="AN13" s="234">
        <v>4.199</v>
      </c>
      <c r="AO13" s="234">
        <v>3.96547042584965</v>
      </c>
      <c r="AP13" s="234">
        <v>4.06865185319273</v>
      </c>
      <c r="AQ13" s="234">
        <v>4.43371207946778</v>
      </c>
      <c r="AR13" s="234">
        <v>4.4127420502783</v>
      </c>
      <c r="AS13" s="234">
        <v>4.30825451418743</v>
      </c>
      <c r="AT13" s="234">
        <v>4.49047608272614</v>
      </c>
      <c r="AU13" s="234">
        <v>4.53545730189617</v>
      </c>
      <c r="AV13" s="235">
        <v>4.88754129519842</v>
      </c>
      <c r="AW13" s="236">
        <v>0.07762921601534</v>
      </c>
      <c r="AX13" s="237">
        <v>0.00617521395907</v>
      </c>
    </row>
    <row r="14" ht="9.75" customHeight="1">
      <c r="A14" s="25" t="s">
        <v>75</v>
      </c>
      <c r="B14" s="234">
        <v>0.0</v>
      </c>
      <c r="C14" s="234">
        <v>0.0</v>
      </c>
      <c r="D14" s="234">
        <v>0.0</v>
      </c>
      <c r="E14" s="234">
        <v>0.0</v>
      </c>
      <c r="F14" s="234">
        <v>0.0</v>
      </c>
      <c r="G14" s="234">
        <v>0.0</v>
      </c>
      <c r="H14" s="234">
        <v>0.0</v>
      </c>
      <c r="I14" s="234">
        <v>0.0</v>
      </c>
      <c r="J14" s="234">
        <v>0.0</v>
      </c>
      <c r="K14" s="234">
        <v>0.0</v>
      </c>
      <c r="L14" s="234">
        <v>0.0</v>
      </c>
      <c r="M14" s="234">
        <v>0.0</v>
      </c>
      <c r="N14" s="234">
        <v>0.0</v>
      </c>
      <c r="O14" s="234">
        <v>0.0</v>
      </c>
      <c r="P14" s="234">
        <v>0.0</v>
      </c>
      <c r="Q14" s="234">
        <v>0.0</v>
      </c>
      <c r="R14" s="234">
        <v>0.0</v>
      </c>
      <c r="S14" s="234">
        <v>0.0</v>
      </c>
      <c r="T14" s="234">
        <v>0.0</v>
      </c>
      <c r="U14" s="234">
        <v>0.0</v>
      </c>
      <c r="V14" s="234">
        <v>0.0</v>
      </c>
      <c r="W14" s="234">
        <v>0.0</v>
      </c>
      <c r="X14" s="234">
        <v>0.0</v>
      </c>
      <c r="Y14" s="234">
        <v>0.0</v>
      </c>
      <c r="Z14" s="234">
        <v>0.0</v>
      </c>
      <c r="AA14" s="234">
        <v>0.0</v>
      </c>
      <c r="AB14" s="234">
        <v>0.0</v>
      </c>
      <c r="AC14" s="234">
        <v>0.0</v>
      </c>
      <c r="AD14" s="234">
        <v>0.0</v>
      </c>
      <c r="AE14" s="234">
        <v>0.0</v>
      </c>
      <c r="AF14" s="234">
        <v>0.0</v>
      </c>
      <c r="AG14" s="234">
        <v>0.0</v>
      </c>
      <c r="AH14" s="234">
        <v>0.0</v>
      </c>
      <c r="AI14" s="234">
        <v>0.0</v>
      </c>
      <c r="AJ14" s="234">
        <v>0.0</v>
      </c>
      <c r="AK14" s="234">
        <v>0.0</v>
      </c>
      <c r="AL14" s="234">
        <v>0.0</v>
      </c>
      <c r="AM14" s="234">
        <v>0.0</v>
      </c>
      <c r="AN14" s="234">
        <v>0.0</v>
      </c>
      <c r="AO14" s="234">
        <v>0.0</v>
      </c>
      <c r="AP14" s="234">
        <v>0.0</v>
      </c>
      <c r="AQ14" s="234">
        <v>0.0</v>
      </c>
      <c r="AR14" s="234">
        <v>0.0</v>
      </c>
      <c r="AS14" s="234">
        <v>0.0</v>
      </c>
      <c r="AT14" s="234">
        <v>0.0</v>
      </c>
      <c r="AU14" s="234">
        <v>0.0</v>
      </c>
      <c r="AV14" s="235">
        <v>0.0</v>
      </c>
      <c r="AW14" s="241" t="s">
        <v>107</v>
      </c>
      <c r="AX14" s="242" t="s">
        <v>107</v>
      </c>
    </row>
    <row r="15" ht="9.75" customHeight="1">
      <c r="A15" s="25" t="s">
        <v>76</v>
      </c>
      <c r="B15" s="234">
        <v>0.316</v>
      </c>
      <c r="C15" s="234">
        <v>0.324</v>
      </c>
      <c r="D15" s="234">
        <v>0.376</v>
      </c>
      <c r="E15" s="234">
        <v>0.632</v>
      </c>
      <c r="F15" s="234">
        <v>0.742</v>
      </c>
      <c r="G15" s="234">
        <v>0.929</v>
      </c>
      <c r="H15" s="234">
        <v>1.221</v>
      </c>
      <c r="I15" s="234">
        <v>1.363</v>
      </c>
      <c r="J15" s="234">
        <v>1.408</v>
      </c>
      <c r="K15" s="234">
        <v>1.745</v>
      </c>
      <c r="L15" s="234">
        <v>2.021</v>
      </c>
      <c r="M15" s="234">
        <v>2.395</v>
      </c>
      <c r="N15" s="234">
        <v>2.753</v>
      </c>
      <c r="O15" s="234">
        <v>2.768</v>
      </c>
      <c r="P15" s="234">
        <v>3.224</v>
      </c>
      <c r="Q15" s="234">
        <v>3.3</v>
      </c>
      <c r="R15" s="234">
        <v>3.416</v>
      </c>
      <c r="S15" s="234">
        <v>3.579</v>
      </c>
      <c r="T15" s="234">
        <v>4.087</v>
      </c>
      <c r="U15" s="234">
        <v>4.582</v>
      </c>
      <c r="V15" s="234">
        <v>5.118</v>
      </c>
      <c r="W15" s="234">
        <v>5.689</v>
      </c>
      <c r="X15" s="234">
        <v>6.979</v>
      </c>
      <c r="Y15" s="234">
        <v>7.739</v>
      </c>
      <c r="Z15" s="234">
        <v>7.845</v>
      </c>
      <c r="AA15" s="234">
        <v>8.368</v>
      </c>
      <c r="AB15" s="234">
        <v>10.079</v>
      </c>
      <c r="AC15" s="234">
        <v>10.697</v>
      </c>
      <c r="AD15" s="234">
        <v>10.745</v>
      </c>
      <c r="AE15" s="234">
        <v>11.605</v>
      </c>
      <c r="AF15" s="234">
        <v>11.645</v>
      </c>
      <c r="AG15" s="234">
        <v>12.187</v>
      </c>
      <c r="AH15" s="234">
        <v>12.961</v>
      </c>
      <c r="AI15" s="234">
        <v>13.109</v>
      </c>
      <c r="AJ15" s="234">
        <v>13.715</v>
      </c>
      <c r="AK15" s="234">
        <v>14.232</v>
      </c>
      <c r="AL15" s="234">
        <v>13.679</v>
      </c>
      <c r="AM15" s="234">
        <v>13.474</v>
      </c>
      <c r="AN15" s="234">
        <v>13.699</v>
      </c>
      <c r="AO15" s="234">
        <v>15.859</v>
      </c>
      <c r="AP15" s="234">
        <v>17.4754491559939</v>
      </c>
      <c r="AQ15" s="234">
        <v>18.4638186179118</v>
      </c>
      <c r="AR15" s="234">
        <v>18.8177128116938</v>
      </c>
      <c r="AS15" s="234">
        <v>19.6499524822373</v>
      </c>
      <c r="AT15" s="234">
        <v>19.4510567045299</v>
      </c>
      <c r="AU15" s="234">
        <v>17.3724940037108</v>
      </c>
      <c r="AV15" s="235">
        <v>18.932434267095</v>
      </c>
      <c r="AW15" s="236">
        <v>0.08979368209839</v>
      </c>
      <c r="AX15" s="237">
        <v>0.02392037771642</v>
      </c>
    </row>
    <row r="16" ht="9.75" customHeight="1">
      <c r="A16" s="25" t="s">
        <v>77</v>
      </c>
      <c r="B16" s="234">
        <v>0.78794040654478</v>
      </c>
      <c r="C16" s="234">
        <v>1.11542178358714</v>
      </c>
      <c r="D16" s="234">
        <v>1.16529771474974</v>
      </c>
      <c r="E16" s="234">
        <v>1.20580143933226</v>
      </c>
      <c r="F16" s="234">
        <v>1.30404212784224</v>
      </c>
      <c r="G16" s="234">
        <v>1.45029026556229</v>
      </c>
      <c r="H16" s="234">
        <v>1.76715874751459</v>
      </c>
      <c r="I16" s="234">
        <v>1.65553840325972</v>
      </c>
      <c r="J16" s="234">
        <v>1.83153840325972</v>
      </c>
      <c r="K16" s="234">
        <v>1.83940688523465</v>
      </c>
      <c r="L16" s="234">
        <v>1.84528281637462</v>
      </c>
      <c r="M16" s="234">
        <v>1.97589571146536</v>
      </c>
      <c r="N16" s="234">
        <v>2.26012895078744</v>
      </c>
      <c r="O16" s="234">
        <v>2.4317343966896</v>
      </c>
      <c r="P16" s="234">
        <v>2.57521577373173</v>
      </c>
      <c r="Q16" s="234">
        <v>2.81970459996626</v>
      </c>
      <c r="R16" s="234">
        <v>2.85344808130177</v>
      </c>
      <c r="S16" s="234">
        <v>2.97733135262659</v>
      </c>
      <c r="T16" s="234">
        <v>4.04630640797256</v>
      </c>
      <c r="U16" s="234">
        <v>4.26939065863413</v>
      </c>
      <c r="V16" s="234">
        <v>4.80336285422903</v>
      </c>
      <c r="W16" s="234">
        <v>7.31958930893768</v>
      </c>
      <c r="X16" s="234">
        <v>8.7891326328406</v>
      </c>
      <c r="Y16" s="234">
        <v>8.9922554476292</v>
      </c>
      <c r="Z16" s="234">
        <v>9.85045776221736</v>
      </c>
      <c r="AA16" s="234">
        <v>11.3074547918429</v>
      </c>
      <c r="AB16" s="234">
        <v>11.5984188849622</v>
      </c>
      <c r="AC16" s="234">
        <v>11.3332388948086</v>
      </c>
      <c r="AD16" s="234">
        <v>12.6904875747564</v>
      </c>
      <c r="AE16" s="234">
        <v>13.4083087520907</v>
      </c>
      <c r="AF16" s="234">
        <v>14.3182035465301</v>
      </c>
      <c r="AG16" s="234">
        <v>16.3806768997505</v>
      </c>
      <c r="AH16" s="234">
        <v>17.2622927648366</v>
      </c>
      <c r="AI16" s="234">
        <v>17.5279052108769</v>
      </c>
      <c r="AJ16" s="234">
        <v>17.7090523847631</v>
      </c>
      <c r="AK16" s="234">
        <v>18.3486836164102</v>
      </c>
      <c r="AL16" s="234">
        <v>16.8909635800805</v>
      </c>
      <c r="AM16" s="234">
        <v>17.8096414775395</v>
      </c>
      <c r="AN16" s="234">
        <v>18.1516487200922</v>
      </c>
      <c r="AO16" s="234">
        <v>17.7764905448337</v>
      </c>
      <c r="AP16" s="234">
        <v>18.3418251389511</v>
      </c>
      <c r="AQ16" s="234">
        <v>18.4887569761125</v>
      </c>
      <c r="AR16" s="234">
        <v>19.3167879476257</v>
      </c>
      <c r="AS16" s="234">
        <v>19.3461223953797</v>
      </c>
      <c r="AT16" s="234">
        <v>19.1174134281516</v>
      </c>
      <c r="AU16" s="234">
        <v>20.3290870358857</v>
      </c>
      <c r="AV16" s="235">
        <v>20.4333711020476</v>
      </c>
      <c r="AW16" s="236">
        <v>0.00512979598716</v>
      </c>
      <c r="AX16" s="237">
        <v>0.02581675164402</v>
      </c>
    </row>
    <row r="17" ht="9.75" customHeight="1">
      <c r="A17" s="28" t="s">
        <v>78</v>
      </c>
      <c r="B17" s="238">
        <v>9.15494040654478</v>
      </c>
      <c r="C17" s="238">
        <v>10.1924217835871</v>
      </c>
      <c r="D17" s="238">
        <v>10.7812977147497</v>
      </c>
      <c r="E17" s="238">
        <v>11.4298014393322</v>
      </c>
      <c r="F17" s="238">
        <v>12.3640421278422</v>
      </c>
      <c r="G17" s="238">
        <v>15.0352902655622</v>
      </c>
      <c r="H17" s="238">
        <v>16.6311587475145</v>
      </c>
      <c r="I17" s="238">
        <v>18.8295384032597</v>
      </c>
      <c r="J17" s="238">
        <v>21.1385384032597</v>
      </c>
      <c r="K17" s="238">
        <v>24.1984068852346</v>
      </c>
      <c r="L17" s="238">
        <v>26.3052828163746</v>
      </c>
      <c r="M17" s="238">
        <v>29.3928957114653</v>
      </c>
      <c r="N17" s="238">
        <v>32.8291289507874</v>
      </c>
      <c r="O17" s="238">
        <v>36.0767343966896</v>
      </c>
      <c r="P17" s="238">
        <v>40.8382157737317</v>
      </c>
      <c r="Q17" s="238">
        <v>45.4257045999662</v>
      </c>
      <c r="R17" s="238">
        <v>46.1314480813017</v>
      </c>
      <c r="S17" s="238">
        <v>49.9303313526266</v>
      </c>
      <c r="T17" s="238">
        <v>54.3283064079725</v>
      </c>
      <c r="U17" s="238">
        <v>59.7873906586341</v>
      </c>
      <c r="V17" s="238">
        <v>64.321362854229</v>
      </c>
      <c r="W17" s="238">
        <v>69.5875893089376</v>
      </c>
      <c r="X17" s="238">
        <v>73.8231326328406</v>
      </c>
      <c r="Y17" s="238">
        <v>76.9582554476292</v>
      </c>
      <c r="Z17" s="238">
        <v>78.6464577622173</v>
      </c>
      <c r="AA17" s="238">
        <v>82.2584547918429</v>
      </c>
      <c r="AB17" s="238">
        <v>87.6144188849622</v>
      </c>
      <c r="AC17" s="238">
        <v>89.3218828973995</v>
      </c>
      <c r="AD17" s="238">
        <v>96.1785763532047</v>
      </c>
      <c r="AE17" s="238">
        <v>101.970093175041</v>
      </c>
      <c r="AF17" s="238">
        <v>105.529412989468</v>
      </c>
      <c r="AG17" s="238">
        <v>110.914942550784</v>
      </c>
      <c r="AH17" s="238">
        <v>116.713710512938</v>
      </c>
      <c r="AI17" s="238">
        <v>119.072672391667</v>
      </c>
      <c r="AJ17" s="238">
        <v>119.372823916434</v>
      </c>
      <c r="AK17" s="238">
        <v>125.835891721811</v>
      </c>
      <c r="AL17" s="238">
        <v>118.304831169857</v>
      </c>
      <c r="AM17" s="238">
        <v>124.083199269332</v>
      </c>
      <c r="AN17" s="238">
        <v>128.986185429906</v>
      </c>
      <c r="AO17" s="238">
        <v>133.848021370754</v>
      </c>
      <c r="AP17" s="238">
        <v>141.694497191225</v>
      </c>
      <c r="AQ17" s="238">
        <v>148.008420163779</v>
      </c>
      <c r="AR17" s="238">
        <v>152.967790634339</v>
      </c>
      <c r="AS17" s="238">
        <v>153.790792589193</v>
      </c>
      <c r="AT17" s="238">
        <v>157.727459949389</v>
      </c>
      <c r="AU17" s="238">
        <v>158.643807204489</v>
      </c>
      <c r="AV17" s="238">
        <v>168.236345134904</v>
      </c>
      <c r="AW17" s="239">
        <v>0.06046588346362</v>
      </c>
      <c r="AX17" s="240">
        <v>0.21255993843079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5"/>
      <c r="AW18" s="236"/>
      <c r="AX18" s="237"/>
    </row>
    <row r="19" ht="9.75" customHeight="1">
      <c r="A19" s="25" t="s">
        <v>144</v>
      </c>
      <c r="B19" s="234">
        <v>3.91597900167444</v>
      </c>
      <c r="C19" s="234">
        <v>3.92438023261076</v>
      </c>
      <c r="D19" s="234">
        <v>4.00462845635154</v>
      </c>
      <c r="E19" s="234">
        <v>4.10803000407295</v>
      </c>
      <c r="F19" s="234">
        <v>3.75654840023533</v>
      </c>
      <c r="G19" s="234">
        <v>4.74186247001856</v>
      </c>
      <c r="H19" s="234">
        <v>3.72086989184052</v>
      </c>
      <c r="I19" s="234">
        <v>3.85923464723718</v>
      </c>
      <c r="J19" s="234">
        <v>4.26045350047518</v>
      </c>
      <c r="K19" s="234">
        <v>4.95051934651763</v>
      </c>
      <c r="L19" s="234">
        <v>5.31245318369009</v>
      </c>
      <c r="M19" s="234">
        <v>4.52976757025841</v>
      </c>
      <c r="N19" s="234">
        <v>5.54844607865321</v>
      </c>
      <c r="O19" s="234">
        <v>5.54552645155451</v>
      </c>
      <c r="P19" s="234">
        <v>6.24562877313663</v>
      </c>
      <c r="Q19" s="234">
        <v>6.50140960311355</v>
      </c>
      <c r="R19" s="234">
        <v>6.83955613884238</v>
      </c>
      <c r="S19" s="234">
        <v>6.85753419016156</v>
      </c>
      <c r="T19" s="234">
        <v>6.79728596642078</v>
      </c>
      <c r="U19" s="234">
        <v>6.5283882880029</v>
      </c>
      <c r="V19" s="234">
        <v>6.99913295922524</v>
      </c>
      <c r="W19" s="234">
        <v>7.03676046522152</v>
      </c>
      <c r="X19" s="234">
        <v>8.14989215730642</v>
      </c>
      <c r="Y19" s="234">
        <v>8.09829370502783</v>
      </c>
      <c r="Z19" s="234">
        <v>7.98423559759243</v>
      </c>
      <c r="AA19" s="234">
        <v>7.12717749015704</v>
      </c>
      <c r="AB19" s="234">
        <v>7.11338987192832</v>
      </c>
      <c r="AC19" s="234">
        <v>7.88292989998642</v>
      </c>
      <c r="AD19" s="234">
        <v>8.30767457120876</v>
      </c>
      <c r="AE19" s="234">
        <v>8.08163777888401</v>
      </c>
      <c r="AF19" s="234">
        <v>8.38895216545233</v>
      </c>
      <c r="AG19" s="234">
        <v>7.74936081821062</v>
      </c>
      <c r="AH19" s="234">
        <v>8.17318522876409</v>
      </c>
      <c r="AI19" s="234">
        <v>8.41182110693759</v>
      </c>
      <c r="AJ19" s="234">
        <v>9.16577657600579</v>
      </c>
      <c r="AK19" s="234">
        <v>9.46883595058153</v>
      </c>
      <c r="AL19" s="234">
        <v>9.46764615106123</v>
      </c>
      <c r="AM19" s="234">
        <v>9.03693180069693</v>
      </c>
      <c r="AN19" s="234">
        <v>8.13677200524958</v>
      </c>
      <c r="AO19" s="234">
        <v>7.72133472115361</v>
      </c>
      <c r="AP19" s="234">
        <v>7.67972525179376</v>
      </c>
      <c r="AQ19" s="234">
        <v>7.20625725965808</v>
      </c>
      <c r="AR19" s="234">
        <v>7.65051748420522</v>
      </c>
      <c r="AS19" s="234">
        <v>8.29055363336025</v>
      </c>
      <c r="AT19" s="234">
        <v>8.93390848339473</v>
      </c>
      <c r="AU19" s="234">
        <v>7.67623513041433</v>
      </c>
      <c r="AV19" s="235">
        <v>6.85090256321636</v>
      </c>
      <c r="AW19" s="236">
        <v>-0.10751788318157</v>
      </c>
      <c r="AX19" s="237">
        <v>0.00865584332496</v>
      </c>
    </row>
    <row r="20" ht="9.75" customHeight="1">
      <c r="A20" s="25" t="s">
        <v>79</v>
      </c>
      <c r="B20" s="243" t="s">
        <v>80</v>
      </c>
      <c r="C20" s="243" t="s">
        <v>80</v>
      </c>
      <c r="D20" s="243" t="s">
        <v>80</v>
      </c>
      <c r="E20" s="243" t="s">
        <v>80</v>
      </c>
      <c r="F20" s="243" t="s">
        <v>80</v>
      </c>
      <c r="G20" s="243" t="s">
        <v>80</v>
      </c>
      <c r="H20" s="243" t="s">
        <v>80</v>
      </c>
      <c r="I20" s="243" t="s">
        <v>80</v>
      </c>
      <c r="J20" s="243" t="s">
        <v>80</v>
      </c>
      <c r="K20" s="243" t="s">
        <v>80</v>
      </c>
      <c r="L20" s="243" t="s">
        <v>80</v>
      </c>
      <c r="M20" s="243" t="s">
        <v>80</v>
      </c>
      <c r="N20" s="243" t="s">
        <v>80</v>
      </c>
      <c r="O20" s="243" t="s">
        <v>80</v>
      </c>
      <c r="P20" s="243" t="s">
        <v>80</v>
      </c>
      <c r="Q20" s="243" t="s">
        <v>80</v>
      </c>
      <c r="R20" s="243" t="s">
        <v>80</v>
      </c>
      <c r="S20" s="243" t="s">
        <v>80</v>
      </c>
      <c r="T20" s="243" t="s">
        <v>80</v>
      </c>
      <c r="U20" s="243" t="s">
        <v>80</v>
      </c>
      <c r="V20" s="234">
        <v>0.297</v>
      </c>
      <c r="W20" s="234">
        <v>0.182</v>
      </c>
      <c r="X20" s="234">
        <v>0.182</v>
      </c>
      <c r="Y20" s="234">
        <v>0.158</v>
      </c>
      <c r="Z20" s="234">
        <v>0.158</v>
      </c>
      <c r="AA20" s="234">
        <v>0.158</v>
      </c>
      <c r="AB20" s="234">
        <v>0.397</v>
      </c>
      <c r="AC20" s="234">
        <v>0.395</v>
      </c>
      <c r="AD20" s="234">
        <v>0.542</v>
      </c>
      <c r="AE20" s="234">
        <v>0.413</v>
      </c>
      <c r="AF20" s="234">
        <v>0.353</v>
      </c>
      <c r="AG20" s="234">
        <v>0.347</v>
      </c>
      <c r="AH20" s="234">
        <v>0.387</v>
      </c>
      <c r="AI20" s="234">
        <v>0.442</v>
      </c>
      <c r="AJ20" s="234">
        <v>0.342</v>
      </c>
      <c r="AK20" s="234">
        <v>0.347</v>
      </c>
      <c r="AL20" s="234">
        <v>0.294</v>
      </c>
      <c r="AM20" s="234">
        <v>0.457</v>
      </c>
      <c r="AN20" s="234">
        <v>0.559</v>
      </c>
      <c r="AO20" s="234">
        <v>0.624</v>
      </c>
      <c r="AP20" s="234">
        <v>0.68095216545232</v>
      </c>
      <c r="AQ20" s="234">
        <v>0.56976060098656</v>
      </c>
      <c r="AR20" s="234">
        <v>0.53491424175227</v>
      </c>
      <c r="AS20" s="234">
        <v>0.50504593383717</v>
      </c>
      <c r="AT20" s="234">
        <v>0.52233334841834</v>
      </c>
      <c r="AU20" s="234">
        <v>0.77981173915011</v>
      </c>
      <c r="AV20" s="235">
        <v>0.6054668054487</v>
      </c>
      <c r="AW20" s="236">
        <v>-0.2235731035471</v>
      </c>
      <c r="AX20" s="237">
        <v>7.6498324051E-4</v>
      </c>
    </row>
    <row r="21" ht="9.75" customHeight="1">
      <c r="A21" s="25" t="s">
        <v>145</v>
      </c>
      <c r="B21" s="243" t="s">
        <v>80</v>
      </c>
      <c r="C21" s="243" t="s">
        <v>80</v>
      </c>
      <c r="D21" s="243" t="s">
        <v>80</v>
      </c>
      <c r="E21" s="243" t="s">
        <v>80</v>
      </c>
      <c r="F21" s="243" t="s">
        <v>80</v>
      </c>
      <c r="G21" s="243" t="s">
        <v>80</v>
      </c>
      <c r="H21" s="243" t="s">
        <v>80</v>
      </c>
      <c r="I21" s="243" t="s">
        <v>80</v>
      </c>
      <c r="J21" s="243" t="s">
        <v>80</v>
      </c>
      <c r="K21" s="243" t="s">
        <v>80</v>
      </c>
      <c r="L21" s="243" t="s">
        <v>80</v>
      </c>
      <c r="M21" s="243" t="s">
        <v>80</v>
      </c>
      <c r="N21" s="243" t="s">
        <v>80</v>
      </c>
      <c r="O21" s="243" t="s">
        <v>80</v>
      </c>
      <c r="P21" s="243" t="s">
        <v>80</v>
      </c>
      <c r="Q21" s="243" t="s">
        <v>80</v>
      </c>
      <c r="R21" s="243" t="s">
        <v>80</v>
      </c>
      <c r="S21" s="243" t="s">
        <v>80</v>
      </c>
      <c r="T21" s="243" t="s">
        <v>80</v>
      </c>
      <c r="U21" s="243" t="s">
        <v>80</v>
      </c>
      <c r="V21" s="234">
        <v>0.005</v>
      </c>
      <c r="W21" s="234">
        <v>0.005</v>
      </c>
      <c r="X21" s="234">
        <v>0.005</v>
      </c>
      <c r="Y21" s="234">
        <v>0.005</v>
      </c>
      <c r="Z21" s="234">
        <v>0.005</v>
      </c>
      <c r="AA21" s="234">
        <v>0.005</v>
      </c>
      <c r="AB21" s="234">
        <v>0.005</v>
      </c>
      <c r="AC21" s="234">
        <v>0.005</v>
      </c>
      <c r="AD21" s="234">
        <v>0.005</v>
      </c>
      <c r="AE21" s="234">
        <v>0.005</v>
      </c>
      <c r="AF21" s="234">
        <v>0.005</v>
      </c>
      <c r="AG21" s="234">
        <v>0.004</v>
      </c>
      <c r="AH21" s="234">
        <v>0.005</v>
      </c>
      <c r="AI21" s="234">
        <v>0.006</v>
      </c>
      <c r="AJ21" s="234">
        <v>0.004</v>
      </c>
      <c r="AK21" s="234">
        <v>0.005</v>
      </c>
      <c r="AL21" s="234">
        <v>0.007</v>
      </c>
      <c r="AM21" s="234">
        <v>0.006</v>
      </c>
      <c r="AN21" s="234">
        <v>0.006</v>
      </c>
      <c r="AO21" s="234">
        <v>0.003</v>
      </c>
      <c r="AP21" s="234">
        <v>0.00814590215866</v>
      </c>
      <c r="AQ21" s="234">
        <v>0.0079196270987</v>
      </c>
      <c r="AR21" s="234">
        <v>0.0079196270987</v>
      </c>
      <c r="AS21" s="234">
        <v>0.00882472733855</v>
      </c>
      <c r="AT21" s="234">
        <v>0.01005666933168</v>
      </c>
      <c r="AU21" s="234">
        <v>0.01005666933168</v>
      </c>
      <c r="AV21" s="235">
        <v>0.00849788558527</v>
      </c>
      <c r="AW21" s="236">
        <v>-0.15500000119209</v>
      </c>
      <c r="AX21" s="237">
        <v>1.073674048E-5</v>
      </c>
    </row>
    <row r="22" ht="9.75" customHeight="1">
      <c r="A22" s="25" t="s">
        <v>146</v>
      </c>
      <c r="B22" s="234">
        <v>0.06154681630991</v>
      </c>
      <c r="C22" s="234">
        <v>0.0676562429289</v>
      </c>
      <c r="D22" s="234">
        <v>0.05385346427117</v>
      </c>
      <c r="E22" s="234">
        <v>0.05521111463095</v>
      </c>
      <c r="F22" s="234">
        <v>0.05204326379146</v>
      </c>
      <c r="G22" s="234">
        <v>0.05566366475087</v>
      </c>
      <c r="H22" s="234">
        <v>0.03032085803503</v>
      </c>
      <c r="I22" s="234">
        <v>0.04072951079332</v>
      </c>
      <c r="J22" s="234">
        <v>0.03869303525365</v>
      </c>
      <c r="K22" s="234">
        <v>0.05430601439109</v>
      </c>
      <c r="L22" s="234">
        <v>0.04140833597321</v>
      </c>
      <c r="M22" s="234">
        <v>0.02466398153596</v>
      </c>
      <c r="N22" s="234">
        <v>0.05068561343169</v>
      </c>
      <c r="O22" s="234">
        <v>0.05045933837172</v>
      </c>
      <c r="P22" s="234">
        <v>0.05294836403132</v>
      </c>
      <c r="Q22" s="234">
        <v>0.06290446666968</v>
      </c>
      <c r="R22" s="234">
        <v>0.08621079784586</v>
      </c>
      <c r="S22" s="234">
        <v>0.07534959496764</v>
      </c>
      <c r="T22" s="234">
        <v>0.07602842014753</v>
      </c>
      <c r="U22" s="234">
        <v>0.07942254604697</v>
      </c>
      <c r="V22" s="234">
        <v>0.06494094220935</v>
      </c>
      <c r="W22" s="234">
        <v>0.07761234556727</v>
      </c>
      <c r="X22" s="234">
        <v>0.09707200072408</v>
      </c>
      <c r="Y22" s="234">
        <v>0.08123274652668</v>
      </c>
      <c r="Z22" s="234">
        <v>0.06901389328868</v>
      </c>
      <c r="AA22" s="234">
        <v>0.06018916595013</v>
      </c>
      <c r="AB22" s="234">
        <v>0.0518169887315</v>
      </c>
      <c r="AC22" s="234">
        <v>0.07715979544735</v>
      </c>
      <c r="AD22" s="234">
        <v>0.05747386523057</v>
      </c>
      <c r="AE22" s="234">
        <v>0.07829117074716</v>
      </c>
      <c r="AF22" s="234">
        <v>0.07648097026746</v>
      </c>
      <c r="AG22" s="234">
        <v>0.05407973933113</v>
      </c>
      <c r="AH22" s="234">
        <v>0.06901389328868</v>
      </c>
      <c r="AI22" s="234">
        <v>0.08802099832556</v>
      </c>
      <c r="AJ22" s="234">
        <v>0.07715979544735</v>
      </c>
      <c r="AK22" s="234">
        <v>0.10408652758293</v>
      </c>
      <c r="AL22" s="234">
        <v>0.09978730144363</v>
      </c>
      <c r="AM22" s="234">
        <v>0.08145902158664</v>
      </c>
      <c r="AN22" s="234">
        <v>0.05588993981083</v>
      </c>
      <c r="AO22" s="234">
        <v>0.07172919400824</v>
      </c>
      <c r="AP22" s="234">
        <v>0.06516721726931</v>
      </c>
      <c r="AQ22" s="234">
        <v>0.08123274652668</v>
      </c>
      <c r="AR22" s="234">
        <v>0.08802099832556</v>
      </c>
      <c r="AS22" s="234">
        <v>0.09277277458478</v>
      </c>
      <c r="AT22" s="234">
        <v>0.07421821966783</v>
      </c>
      <c r="AU22" s="234">
        <v>0.07059781870842</v>
      </c>
      <c r="AV22" s="235">
        <v>0.04508587709927</v>
      </c>
      <c r="AW22" s="236">
        <v>-0.36137011647224</v>
      </c>
      <c r="AX22" s="237">
        <v>5.696421431E-5</v>
      </c>
    </row>
    <row r="23" ht="9.75" customHeight="1">
      <c r="A23" s="25" t="s">
        <v>147</v>
      </c>
      <c r="B23" s="234">
        <v>0.453</v>
      </c>
      <c r="C23" s="234">
        <v>0.455</v>
      </c>
      <c r="D23" s="234">
        <v>0.458</v>
      </c>
      <c r="E23" s="234">
        <v>0.295</v>
      </c>
      <c r="F23" s="234">
        <v>0.416</v>
      </c>
      <c r="G23" s="234">
        <v>0.487</v>
      </c>
      <c r="H23" s="234">
        <v>0.492</v>
      </c>
      <c r="I23" s="234">
        <v>0.474</v>
      </c>
      <c r="J23" s="234">
        <v>0.582</v>
      </c>
      <c r="K23" s="234">
        <v>0.471</v>
      </c>
      <c r="L23" s="234">
        <v>0.555</v>
      </c>
      <c r="M23" s="234">
        <v>0.668</v>
      </c>
      <c r="N23" s="234">
        <v>0.797</v>
      </c>
      <c r="O23" s="234">
        <v>0.658</v>
      </c>
      <c r="P23" s="234">
        <v>0.75</v>
      </c>
      <c r="Q23" s="234">
        <v>0.839</v>
      </c>
      <c r="R23" s="234">
        <v>0.818</v>
      </c>
      <c r="S23" s="234">
        <v>0.689</v>
      </c>
      <c r="T23" s="234">
        <v>0.758</v>
      </c>
      <c r="U23" s="234">
        <v>0.737</v>
      </c>
      <c r="V23" s="234">
        <v>0.505</v>
      </c>
      <c r="W23" s="234">
        <v>0.526</v>
      </c>
      <c r="X23" s="234">
        <v>0.574</v>
      </c>
      <c r="Y23" s="234">
        <v>0.587</v>
      </c>
      <c r="Z23" s="234">
        <v>0.608</v>
      </c>
      <c r="AA23" s="234">
        <v>0.426</v>
      </c>
      <c r="AB23" s="234">
        <v>0.553</v>
      </c>
      <c r="AC23" s="234">
        <v>0.466</v>
      </c>
      <c r="AD23" s="234">
        <v>0.439</v>
      </c>
      <c r="AE23" s="234">
        <v>0.332</v>
      </c>
      <c r="AF23" s="234">
        <v>0.524</v>
      </c>
      <c r="AG23" s="234">
        <v>0.661</v>
      </c>
      <c r="AH23" s="234">
        <v>0.62181793908675</v>
      </c>
      <c r="AI23" s="234">
        <v>0.70040928632846</v>
      </c>
      <c r="AJ23" s="234">
        <v>0.6231830112685</v>
      </c>
      <c r="AK23" s="234">
        <v>0.54209553333032</v>
      </c>
      <c r="AL23" s="234">
        <v>0.24841023668371</v>
      </c>
      <c r="AM23" s="234">
        <v>0.48551224148074</v>
      </c>
      <c r="AN23" s="234">
        <v>0.65574530479251</v>
      </c>
      <c r="AO23" s="234">
        <v>0.69997126306738</v>
      </c>
      <c r="AP23" s="234">
        <v>0.9664207811015</v>
      </c>
      <c r="AQ23" s="234">
        <v>0.90623161515137</v>
      </c>
      <c r="AR23" s="234">
        <v>0.64103724487487</v>
      </c>
      <c r="AS23" s="234">
        <v>0.64963569715346</v>
      </c>
      <c r="AT23" s="234">
        <v>0.81210119020681</v>
      </c>
      <c r="AU23" s="234">
        <v>1.27066841652713</v>
      </c>
      <c r="AV23" s="235">
        <v>0.64459903878354</v>
      </c>
      <c r="AW23" s="236">
        <v>-0.49270868301392</v>
      </c>
      <c r="AX23" s="237">
        <v>8.1442523515E-4</v>
      </c>
    </row>
    <row r="24" ht="9.75" customHeight="1">
      <c r="A24" s="25" t="s">
        <v>148</v>
      </c>
      <c r="B24" s="234">
        <v>0.505</v>
      </c>
      <c r="C24" s="234">
        <v>0.476</v>
      </c>
      <c r="D24" s="234">
        <v>0.429</v>
      </c>
      <c r="E24" s="234">
        <v>0.332</v>
      </c>
      <c r="F24" s="234">
        <v>0.271</v>
      </c>
      <c r="G24" s="234">
        <v>0.387</v>
      </c>
      <c r="H24" s="234">
        <v>0.266</v>
      </c>
      <c r="I24" s="234">
        <v>0.284</v>
      </c>
      <c r="J24" s="234">
        <v>0.245</v>
      </c>
      <c r="K24" s="234">
        <v>0.392</v>
      </c>
      <c r="L24" s="234">
        <v>0.411</v>
      </c>
      <c r="M24" s="234">
        <v>0.326</v>
      </c>
      <c r="N24" s="234">
        <v>0.445</v>
      </c>
      <c r="O24" s="234">
        <v>0.413</v>
      </c>
      <c r="P24" s="234">
        <v>0.518</v>
      </c>
      <c r="Q24" s="234">
        <v>0.542</v>
      </c>
      <c r="R24" s="234">
        <v>0.466</v>
      </c>
      <c r="S24" s="234">
        <v>0.379</v>
      </c>
      <c r="T24" s="234">
        <v>0.374</v>
      </c>
      <c r="U24" s="234">
        <v>0.295</v>
      </c>
      <c r="V24" s="234">
        <v>0.379</v>
      </c>
      <c r="W24" s="234">
        <v>0.424</v>
      </c>
      <c r="X24" s="234">
        <v>0.558</v>
      </c>
      <c r="Y24" s="234">
        <v>0.476</v>
      </c>
      <c r="Z24" s="234">
        <v>0.371</v>
      </c>
      <c r="AA24" s="234">
        <v>0.345</v>
      </c>
      <c r="AB24" s="234">
        <v>0.284</v>
      </c>
      <c r="AC24" s="234">
        <v>0.371</v>
      </c>
      <c r="AD24" s="234">
        <v>0.361</v>
      </c>
      <c r="AE24" s="234">
        <v>0.403</v>
      </c>
      <c r="AF24" s="234">
        <v>0.516</v>
      </c>
      <c r="AG24" s="234">
        <v>0.545</v>
      </c>
      <c r="AH24" s="234">
        <v>0.471</v>
      </c>
      <c r="AI24" s="234">
        <v>0.426</v>
      </c>
      <c r="AJ24" s="234">
        <v>0.5</v>
      </c>
      <c r="AK24" s="234">
        <v>0.523</v>
      </c>
      <c r="AL24" s="234">
        <v>0.558</v>
      </c>
      <c r="AM24" s="234">
        <v>0.644</v>
      </c>
      <c r="AN24" s="234">
        <v>0.406</v>
      </c>
      <c r="AO24" s="234">
        <v>0.57994297868489</v>
      </c>
      <c r="AP24" s="234">
        <v>0.68493460650767</v>
      </c>
      <c r="AQ24" s="234">
        <v>0.73697787029913</v>
      </c>
      <c r="AR24" s="234">
        <v>0.57460151590576</v>
      </c>
      <c r="AS24" s="234">
        <v>0.54031741591138</v>
      </c>
      <c r="AT24" s="234">
        <v>0.67859661922204</v>
      </c>
      <c r="AU24" s="234">
        <v>0.76933520387382</v>
      </c>
      <c r="AV24" s="235">
        <v>0.63059887922991</v>
      </c>
      <c r="AW24" s="236">
        <v>-0.18033273518085</v>
      </c>
      <c r="AX24" s="237">
        <v>7.9673662549E-4</v>
      </c>
    </row>
    <row r="25" ht="9.75" customHeight="1">
      <c r="A25" s="25" t="s">
        <v>81</v>
      </c>
      <c r="B25" s="234">
        <v>0.005</v>
      </c>
      <c r="C25" s="234">
        <v>0.005</v>
      </c>
      <c r="D25" s="234">
        <v>0.005</v>
      </c>
      <c r="E25" s="234">
        <v>0.005</v>
      </c>
      <c r="F25" s="234">
        <v>0.005</v>
      </c>
      <c r="G25" s="234">
        <v>0.005</v>
      </c>
      <c r="H25" s="234">
        <v>0.005</v>
      </c>
      <c r="I25" s="234">
        <v>0.005</v>
      </c>
      <c r="J25" s="234">
        <v>0.005</v>
      </c>
      <c r="K25" s="234">
        <v>0.005</v>
      </c>
      <c r="L25" s="234">
        <v>0.005</v>
      </c>
      <c r="M25" s="234">
        <v>0.005</v>
      </c>
      <c r="N25" s="234">
        <v>0.005</v>
      </c>
      <c r="O25" s="234">
        <v>0.005</v>
      </c>
      <c r="P25" s="234">
        <v>0.005</v>
      </c>
      <c r="Q25" s="234">
        <v>0.005</v>
      </c>
      <c r="R25" s="234">
        <v>0.005</v>
      </c>
      <c r="S25" s="234">
        <v>0.005</v>
      </c>
      <c r="T25" s="234">
        <v>0.005</v>
      </c>
      <c r="U25" s="234">
        <v>0.005</v>
      </c>
      <c r="V25" s="234">
        <v>0.008</v>
      </c>
      <c r="W25" s="234">
        <v>0.008</v>
      </c>
      <c r="X25" s="234">
        <v>0.008</v>
      </c>
      <c r="Y25" s="234">
        <v>0.008</v>
      </c>
      <c r="Z25" s="234">
        <v>0.005</v>
      </c>
      <c r="AA25" s="234">
        <v>0.005</v>
      </c>
      <c r="AB25" s="234">
        <v>0.005</v>
      </c>
      <c r="AC25" s="234">
        <v>0.005</v>
      </c>
      <c r="AD25" s="234">
        <v>0.005</v>
      </c>
      <c r="AE25" s="234">
        <v>0.008</v>
      </c>
      <c r="AF25" s="234">
        <v>0.008</v>
      </c>
      <c r="AG25" s="234">
        <v>0.005</v>
      </c>
      <c r="AH25" s="234">
        <v>0.005</v>
      </c>
      <c r="AI25" s="234">
        <v>0.005</v>
      </c>
      <c r="AJ25" s="234">
        <v>0.008</v>
      </c>
      <c r="AK25" s="234">
        <v>0.007</v>
      </c>
      <c r="AL25" s="234">
        <v>0.006</v>
      </c>
      <c r="AM25" s="234">
        <v>0.007</v>
      </c>
      <c r="AN25" s="234">
        <v>0.005</v>
      </c>
      <c r="AO25" s="234">
        <v>0.006</v>
      </c>
      <c r="AP25" s="234">
        <v>0.00525689533247</v>
      </c>
      <c r="AQ25" s="234">
        <v>0.00525689533247</v>
      </c>
      <c r="AR25" s="234">
        <v>0.00639969866562</v>
      </c>
      <c r="AS25" s="234">
        <v>0.00594257733236</v>
      </c>
      <c r="AT25" s="234">
        <v>0.00434265266595</v>
      </c>
      <c r="AU25" s="234">
        <v>0.00479977399921</v>
      </c>
      <c r="AV25" s="235">
        <v>0.00385551775162</v>
      </c>
      <c r="AW25" s="236">
        <v>-0.19672931730747</v>
      </c>
      <c r="AX25" s="237">
        <v>4.87129319E-6</v>
      </c>
    </row>
    <row r="26" ht="9.75" customHeight="1">
      <c r="A26" s="25" t="s">
        <v>149</v>
      </c>
      <c r="B26" s="234">
        <v>2.154</v>
      </c>
      <c r="C26" s="234">
        <v>2.391</v>
      </c>
      <c r="D26" s="234">
        <v>2.678</v>
      </c>
      <c r="E26" s="234">
        <v>2.391</v>
      </c>
      <c r="F26" s="234">
        <v>1.993</v>
      </c>
      <c r="G26" s="234">
        <v>2.154</v>
      </c>
      <c r="H26" s="234">
        <v>2.417</v>
      </c>
      <c r="I26" s="234">
        <v>2.239</v>
      </c>
      <c r="J26" s="234">
        <v>2.282</v>
      </c>
      <c r="K26" s="234">
        <v>2.743</v>
      </c>
      <c r="L26" s="234">
        <v>2.75</v>
      </c>
      <c r="M26" s="234">
        <v>2.134</v>
      </c>
      <c r="N26" s="234">
        <v>2.742</v>
      </c>
      <c r="O26" s="234">
        <v>2.205</v>
      </c>
      <c r="P26" s="234">
        <v>2.461</v>
      </c>
      <c r="Q26" s="234">
        <v>2.313</v>
      </c>
      <c r="R26" s="234">
        <v>3.089</v>
      </c>
      <c r="S26" s="234">
        <v>2.963</v>
      </c>
      <c r="T26" s="234">
        <v>3.074</v>
      </c>
      <c r="U26" s="234">
        <v>2.997</v>
      </c>
      <c r="V26" s="234">
        <v>2.792</v>
      </c>
      <c r="W26" s="234">
        <v>2.805</v>
      </c>
      <c r="X26" s="234">
        <v>3.121</v>
      </c>
      <c r="Y26" s="234">
        <v>3.024</v>
      </c>
      <c r="Z26" s="234">
        <v>2.95</v>
      </c>
      <c r="AA26" s="234">
        <v>2.458</v>
      </c>
      <c r="AB26" s="234">
        <v>2.987</v>
      </c>
      <c r="AC26" s="234">
        <v>3.418</v>
      </c>
      <c r="AD26" s="234">
        <v>3.05</v>
      </c>
      <c r="AE26" s="234">
        <v>2.666</v>
      </c>
      <c r="AF26" s="234">
        <v>2.924</v>
      </c>
      <c r="AG26" s="234">
        <v>2.676</v>
      </c>
      <c r="AH26" s="234">
        <v>2.711</v>
      </c>
      <c r="AI26" s="234">
        <v>3.337</v>
      </c>
      <c r="AJ26" s="234">
        <v>2.882</v>
      </c>
      <c r="AK26" s="234">
        <v>3.304</v>
      </c>
      <c r="AL26" s="234">
        <v>3.075</v>
      </c>
      <c r="AM26" s="234">
        <v>2.428</v>
      </c>
      <c r="AN26" s="234">
        <v>2.127</v>
      </c>
      <c r="AO26" s="234">
        <v>3.36833054260758</v>
      </c>
      <c r="AP26" s="234">
        <v>3.10585147305063</v>
      </c>
      <c r="AQ26" s="234">
        <v>2.59243336199483</v>
      </c>
      <c r="AR26" s="234">
        <v>3.19771914739556</v>
      </c>
      <c r="AS26" s="234">
        <v>3.8602525229669</v>
      </c>
      <c r="AT26" s="234">
        <v>2.87134905190749</v>
      </c>
      <c r="AU26" s="234">
        <v>2.91254857485564</v>
      </c>
      <c r="AV26" s="235">
        <v>2.81266756353869</v>
      </c>
      <c r="AW26" s="236">
        <v>-0.03429333865643</v>
      </c>
      <c r="AX26" s="237">
        <v>0.00355369364843</v>
      </c>
    </row>
    <row r="27" ht="9.75" customHeight="1">
      <c r="A27" s="25" t="s">
        <v>150</v>
      </c>
      <c r="B27" s="234">
        <v>10.6080219486808</v>
      </c>
      <c r="C27" s="234">
        <v>11.8134744988007</v>
      </c>
      <c r="D27" s="234">
        <v>10.2678321491605</v>
      </c>
      <c r="E27" s="234">
        <v>11.4093795990405</v>
      </c>
      <c r="F27" s="234">
        <v>11.9794744988007</v>
      </c>
      <c r="G27" s="234">
        <v>12.8256058741005</v>
      </c>
      <c r="H27" s="234">
        <v>11.0550584242204</v>
      </c>
      <c r="I27" s="234">
        <v>11.0493431235009</v>
      </c>
      <c r="J27" s="234">
        <v>10.7924744988007</v>
      </c>
      <c r="K27" s="234">
        <v>12.7235109743404</v>
      </c>
      <c r="L27" s="234">
        <v>13.6009270489206</v>
      </c>
      <c r="M27" s="234">
        <v>10.9889641580305</v>
      </c>
      <c r="N27" s="234">
        <v>17.2699861067113</v>
      </c>
      <c r="O27" s="234">
        <v>15.4681252206181</v>
      </c>
      <c r="P27" s="234">
        <v>15.0289947956736</v>
      </c>
      <c r="Q27" s="234">
        <v>15.7321694347649</v>
      </c>
      <c r="R27" s="234">
        <v>16.3359654251708</v>
      </c>
      <c r="S27" s="234">
        <v>15.9693301805675</v>
      </c>
      <c r="T27" s="234">
        <v>15.7132223378739</v>
      </c>
      <c r="U27" s="234">
        <v>14.8640334887088</v>
      </c>
      <c r="V27" s="234">
        <v>14.1016974702448</v>
      </c>
      <c r="W27" s="234">
        <v>14.273705842422</v>
      </c>
      <c r="X27" s="234">
        <v>16.0825444630492</v>
      </c>
      <c r="Y27" s="234">
        <v>17.4456900484228</v>
      </c>
      <c r="Z27" s="234">
        <v>10.5558193872471</v>
      </c>
      <c r="AA27" s="234">
        <v>12.1809278635108</v>
      </c>
      <c r="AB27" s="234">
        <v>13.0413884690229</v>
      </c>
      <c r="AC27" s="234">
        <v>15.6106286373715</v>
      </c>
      <c r="AD27" s="234">
        <v>14.6966418970901</v>
      </c>
      <c r="AE27" s="234">
        <v>17.8366474182015</v>
      </c>
      <c r="AF27" s="234">
        <v>16.5038536452912</v>
      </c>
      <c r="AG27" s="234">
        <v>14.9593526270534</v>
      </c>
      <c r="AH27" s="234">
        <v>14.4342932524777</v>
      </c>
      <c r="AI27" s="234">
        <v>14.0541550889261</v>
      </c>
      <c r="AJ27" s="234">
        <v>16.5611344073856</v>
      </c>
      <c r="AK27" s="234">
        <v>15.3440327193736</v>
      </c>
      <c r="AL27" s="234">
        <v>17.035615377653</v>
      </c>
      <c r="AM27" s="234">
        <v>13.8912166809974</v>
      </c>
      <c r="AN27" s="234">
        <v>13.517252839752</v>
      </c>
      <c r="AO27" s="234">
        <v>13.5447130946518</v>
      </c>
      <c r="AP27" s="234">
        <v>11.7804853074345</v>
      </c>
      <c r="AQ27" s="234">
        <v>12.724386006053</v>
      </c>
      <c r="AR27" s="234">
        <v>13.2193021311452</v>
      </c>
      <c r="AS27" s="234">
        <v>13.6767160220568</v>
      </c>
      <c r="AT27" s="234">
        <v>13.0448120614204</v>
      </c>
      <c r="AU27" s="234">
        <v>14.2085812645162</v>
      </c>
      <c r="AV27" s="235">
        <v>10.3058936280942</v>
      </c>
      <c r="AW27" s="236">
        <v>-0.27467116713524</v>
      </c>
      <c r="AX27" s="237">
        <v>0.01302108634263</v>
      </c>
    </row>
    <row r="28" ht="9.75" customHeight="1">
      <c r="A28" s="25" t="s">
        <v>151</v>
      </c>
      <c r="B28" s="234">
        <v>3.66841860886093</v>
      </c>
      <c r="C28" s="234">
        <v>3.9675064035842</v>
      </c>
      <c r="D28" s="234">
        <v>3.76800285106576</v>
      </c>
      <c r="E28" s="234">
        <v>3.82382015658234</v>
      </c>
      <c r="F28" s="234">
        <v>3.10301801149477</v>
      </c>
      <c r="G28" s="234">
        <v>3.96743408607503</v>
      </c>
      <c r="H28" s="234">
        <v>3.04457351676698</v>
      </c>
      <c r="I28" s="234">
        <v>2.98816454722361</v>
      </c>
      <c r="J28" s="234">
        <v>3.44604738199756</v>
      </c>
      <c r="K28" s="234">
        <v>3.99106933067837</v>
      </c>
      <c r="L28" s="234">
        <v>3.86005417024936</v>
      </c>
      <c r="M28" s="234">
        <v>3.13319296737114</v>
      </c>
      <c r="N28" s="234">
        <v>3.97840439878717</v>
      </c>
      <c r="O28" s="234">
        <v>4.15491568991266</v>
      </c>
      <c r="P28" s="234">
        <v>4.159769787754</v>
      </c>
      <c r="Q28" s="234">
        <v>4.31487147576594</v>
      </c>
      <c r="R28" s="234">
        <v>4.50619391772639</v>
      </c>
      <c r="S28" s="234">
        <v>4.46621554962212</v>
      </c>
      <c r="T28" s="234">
        <v>4.23406285921166</v>
      </c>
      <c r="U28" s="234">
        <v>4.18137629542472</v>
      </c>
      <c r="V28" s="234">
        <v>3.93733303163326</v>
      </c>
      <c r="W28" s="234">
        <v>4.20237629542472</v>
      </c>
      <c r="X28" s="234">
        <v>4.60310675657329</v>
      </c>
      <c r="Y28" s="234">
        <v>4.54346535728832</v>
      </c>
      <c r="Z28" s="234">
        <v>4.12810060189166</v>
      </c>
      <c r="AA28" s="234">
        <v>3.92785948318777</v>
      </c>
      <c r="AB28" s="234">
        <v>3.31734457166132</v>
      </c>
      <c r="AC28" s="234">
        <v>3.91960732226094</v>
      </c>
      <c r="AD28" s="234">
        <v>4.00064379780061</v>
      </c>
      <c r="AE28" s="234">
        <v>4.18908213784677</v>
      </c>
      <c r="AF28" s="234">
        <v>4.47055048196588</v>
      </c>
      <c r="AG28" s="234">
        <v>3.84380644431371</v>
      </c>
      <c r="AH28" s="234">
        <v>3.92730746255148</v>
      </c>
      <c r="AI28" s="234">
        <v>3.89582680906911</v>
      </c>
      <c r="AJ28" s="234">
        <v>4.42933714983935</v>
      </c>
      <c r="AK28" s="234">
        <v>4.91885649635698</v>
      </c>
      <c r="AL28" s="234">
        <v>5.26923672896774</v>
      </c>
      <c r="AM28" s="234">
        <v>5.3544562157759</v>
      </c>
      <c r="AN28" s="234">
        <v>4.28280028963208</v>
      </c>
      <c r="AO28" s="234">
        <v>4.68600841743224</v>
      </c>
      <c r="AP28" s="234">
        <v>4.56261030909171</v>
      </c>
      <c r="AQ28" s="234">
        <v>4.39584558989906</v>
      </c>
      <c r="AR28" s="234">
        <v>4.64904738199754</v>
      </c>
      <c r="AS28" s="234">
        <v>4.52074942299858</v>
      </c>
      <c r="AT28" s="234">
        <v>4.19752093044303</v>
      </c>
      <c r="AU28" s="234">
        <v>4.75177625922069</v>
      </c>
      <c r="AV28" s="235">
        <v>4.41236366927636</v>
      </c>
      <c r="AW28" s="236">
        <v>-0.07142857462168</v>
      </c>
      <c r="AX28" s="237">
        <v>0.00557484617457</v>
      </c>
    </row>
    <row r="29" ht="9.75" customHeight="1">
      <c r="A29" s="25" t="s">
        <v>152</v>
      </c>
      <c r="B29" s="234">
        <v>0.188</v>
      </c>
      <c r="C29" s="234">
        <v>0.428</v>
      </c>
      <c r="D29" s="234">
        <v>0.411</v>
      </c>
      <c r="E29" s="234">
        <v>0.34</v>
      </c>
      <c r="F29" s="234">
        <v>0.511</v>
      </c>
      <c r="G29" s="234">
        <v>0.661</v>
      </c>
      <c r="H29" s="234">
        <v>0.666</v>
      </c>
      <c r="I29" s="234">
        <v>0.671</v>
      </c>
      <c r="J29" s="234">
        <v>0.557</v>
      </c>
      <c r="K29" s="234">
        <v>0.505</v>
      </c>
      <c r="L29" s="234">
        <v>0.504</v>
      </c>
      <c r="M29" s="234">
        <v>0.47</v>
      </c>
      <c r="N29" s="234">
        <v>0.482</v>
      </c>
      <c r="O29" s="234">
        <v>0.749</v>
      </c>
      <c r="P29" s="234">
        <v>0.894</v>
      </c>
      <c r="Q29" s="234">
        <v>0.854</v>
      </c>
      <c r="R29" s="234">
        <v>0.757</v>
      </c>
      <c r="S29" s="234">
        <v>0.793</v>
      </c>
      <c r="T29" s="234">
        <v>0.529</v>
      </c>
      <c r="U29" s="234">
        <v>0.647</v>
      </c>
      <c r="V29" s="234">
        <v>0.634</v>
      </c>
      <c r="W29" s="234">
        <v>0.758</v>
      </c>
      <c r="X29" s="234">
        <v>0.671</v>
      </c>
      <c r="Y29" s="234">
        <v>0.587</v>
      </c>
      <c r="Z29" s="234">
        <v>0.487</v>
      </c>
      <c r="AA29" s="234">
        <v>0.453</v>
      </c>
      <c r="AB29" s="234">
        <v>0.718</v>
      </c>
      <c r="AC29" s="234">
        <v>0.539</v>
      </c>
      <c r="AD29" s="234">
        <v>0.576</v>
      </c>
      <c r="AE29" s="234">
        <v>0.653</v>
      </c>
      <c r="AF29" s="234">
        <v>0.863</v>
      </c>
      <c r="AG29" s="234">
        <v>1.018</v>
      </c>
      <c r="AH29" s="234">
        <v>0.926</v>
      </c>
      <c r="AI29" s="234">
        <v>0.874</v>
      </c>
      <c r="AJ29" s="234">
        <v>1.093</v>
      </c>
      <c r="AK29" s="234">
        <v>0.93</v>
      </c>
      <c r="AL29" s="234">
        <v>0.617</v>
      </c>
      <c r="AM29" s="234">
        <v>0.784</v>
      </c>
      <c r="AN29" s="234">
        <v>1.207</v>
      </c>
      <c r="AO29" s="234">
        <v>1.18348713180589</v>
      </c>
      <c r="AP29" s="234">
        <v>1.27582564112408</v>
      </c>
      <c r="AQ29" s="234">
        <v>1.47421629975821</v>
      </c>
      <c r="AR29" s="234">
        <v>0.76956376454045</v>
      </c>
      <c r="AS29" s="234">
        <v>0.93869865784604</v>
      </c>
      <c r="AT29" s="234">
        <v>1.28565374978914</v>
      </c>
      <c r="AU29" s="234">
        <v>1.70071992038773</v>
      </c>
      <c r="AV29" s="235">
        <v>0.97115427250739</v>
      </c>
      <c r="AW29" s="236">
        <v>-0.42897459864616</v>
      </c>
      <c r="AX29" s="237">
        <v>0.0012270148145</v>
      </c>
    </row>
    <row r="30" ht="9.75" customHeight="1">
      <c r="A30" s="25" t="s">
        <v>153</v>
      </c>
      <c r="B30" s="234">
        <v>0.016</v>
      </c>
      <c r="C30" s="234">
        <v>0.024</v>
      </c>
      <c r="D30" s="234">
        <v>0.018</v>
      </c>
      <c r="E30" s="234">
        <v>0.021</v>
      </c>
      <c r="F30" s="234">
        <v>0.021</v>
      </c>
      <c r="G30" s="234">
        <v>0.021</v>
      </c>
      <c r="H30" s="234">
        <v>0.021</v>
      </c>
      <c r="I30" s="234">
        <v>0.024</v>
      </c>
      <c r="J30" s="234">
        <v>0.021</v>
      </c>
      <c r="K30" s="234">
        <v>0.018</v>
      </c>
      <c r="L30" s="234">
        <v>0.037</v>
      </c>
      <c r="M30" s="234">
        <v>0.037</v>
      </c>
      <c r="N30" s="234">
        <v>0.034</v>
      </c>
      <c r="O30" s="234">
        <v>0.032</v>
      </c>
      <c r="P30" s="234">
        <v>0.032</v>
      </c>
      <c r="Q30" s="234">
        <v>0.026</v>
      </c>
      <c r="R30" s="234">
        <v>0.037</v>
      </c>
      <c r="S30" s="234">
        <v>0.037</v>
      </c>
      <c r="T30" s="234">
        <v>0.034</v>
      </c>
      <c r="U30" s="234">
        <v>0.042</v>
      </c>
      <c r="V30" s="234">
        <v>0.034</v>
      </c>
      <c r="W30" s="234">
        <v>0.034</v>
      </c>
      <c r="X30" s="234">
        <v>0.039</v>
      </c>
      <c r="Y30" s="234">
        <v>0.039</v>
      </c>
      <c r="Z30" s="234">
        <v>0.037</v>
      </c>
      <c r="AA30" s="234">
        <v>0.039</v>
      </c>
      <c r="AB30" s="234">
        <v>0.045</v>
      </c>
      <c r="AC30" s="234">
        <v>0.037</v>
      </c>
      <c r="AD30" s="234">
        <v>0.037</v>
      </c>
      <c r="AE30" s="234">
        <v>0.037</v>
      </c>
      <c r="AF30" s="234">
        <v>0.037</v>
      </c>
      <c r="AG30" s="234">
        <v>0.047</v>
      </c>
      <c r="AH30" s="234">
        <v>0.05</v>
      </c>
      <c r="AI30" s="234">
        <v>0.034</v>
      </c>
      <c r="AJ30" s="234">
        <v>0.042</v>
      </c>
      <c r="AK30" s="234">
        <v>0.04</v>
      </c>
      <c r="AL30" s="234">
        <v>0.042</v>
      </c>
      <c r="AM30" s="234">
        <v>0.044</v>
      </c>
      <c r="AN30" s="234">
        <v>0.039</v>
      </c>
      <c r="AO30" s="234">
        <v>0.046</v>
      </c>
      <c r="AP30" s="234">
        <v>0.0457075621125</v>
      </c>
      <c r="AQ30" s="234">
        <v>0.0420871611531</v>
      </c>
      <c r="AR30" s="234">
        <v>0.04751776259221</v>
      </c>
      <c r="AS30" s="234">
        <v>0.0481965877721</v>
      </c>
      <c r="AT30" s="234">
        <v>0.05159071367154</v>
      </c>
      <c r="AU30" s="234">
        <v>0.04253971127302</v>
      </c>
      <c r="AV30" s="235">
        <v>0.0518169887315</v>
      </c>
      <c r="AW30" s="236">
        <v>0.21808511018753</v>
      </c>
      <c r="AX30" s="237">
        <v>6.546870281E-5</v>
      </c>
    </row>
    <row r="31" ht="9.75" customHeight="1">
      <c r="A31" s="25" t="s">
        <v>154</v>
      </c>
      <c r="B31" s="234">
        <v>0.21315789473684</v>
      </c>
      <c r="C31" s="234">
        <v>0.19210526315789</v>
      </c>
      <c r="D31" s="234">
        <v>0.18157894736842</v>
      </c>
      <c r="E31" s="234">
        <v>0.17368421052632</v>
      </c>
      <c r="F31" s="234">
        <v>0.13157894736842</v>
      </c>
      <c r="G31" s="234">
        <v>0.18157894736842</v>
      </c>
      <c r="H31" s="234">
        <v>0.10526315789474</v>
      </c>
      <c r="I31" s="234">
        <v>0.15526315789474</v>
      </c>
      <c r="J31" s="234">
        <v>0.14473684210526</v>
      </c>
      <c r="K31" s="234">
        <v>0.17894736842105</v>
      </c>
      <c r="L31" s="234">
        <v>0.11842105263158</v>
      </c>
      <c r="M31" s="234">
        <v>0.13421052631579</v>
      </c>
      <c r="N31" s="234">
        <v>0.16842105263158</v>
      </c>
      <c r="O31" s="234">
        <v>0.15789473684211</v>
      </c>
      <c r="P31" s="234">
        <v>0.18684210526316</v>
      </c>
      <c r="Q31" s="234">
        <v>0.18947368421053</v>
      </c>
      <c r="R31" s="234">
        <v>0.19473684210526</v>
      </c>
      <c r="S31" s="234">
        <v>0.18157894736842</v>
      </c>
      <c r="T31" s="234">
        <v>0.17631578947368</v>
      </c>
      <c r="U31" s="234">
        <v>0.15526315789474</v>
      </c>
      <c r="V31" s="234">
        <v>0.18947368421053</v>
      </c>
      <c r="W31" s="234">
        <v>0.20789473684211</v>
      </c>
      <c r="X31" s="234">
        <v>0.15526315789474</v>
      </c>
      <c r="Y31" s="234">
        <v>0.19736842105263</v>
      </c>
      <c r="Z31" s="234">
        <v>0.15789473684211</v>
      </c>
      <c r="AA31" s="234">
        <v>0.15789473684211</v>
      </c>
      <c r="AB31" s="234">
        <v>0.16842105263158</v>
      </c>
      <c r="AC31" s="234">
        <v>0.18421052631579</v>
      </c>
      <c r="AD31" s="234">
        <v>0.17368421052632</v>
      </c>
      <c r="AE31" s="234">
        <v>0.20789473684211</v>
      </c>
      <c r="AF31" s="234">
        <v>0.16052631578947</v>
      </c>
      <c r="AG31" s="234">
        <v>0.16315789473684</v>
      </c>
      <c r="AH31" s="234">
        <v>0.15263157894737</v>
      </c>
      <c r="AI31" s="234">
        <v>0.20789473684211</v>
      </c>
      <c r="AJ31" s="234">
        <v>0.19210526315789</v>
      </c>
      <c r="AK31" s="234">
        <v>0.19210526315789</v>
      </c>
      <c r="AL31" s="234">
        <v>0.13421052631579</v>
      </c>
      <c r="AM31" s="234">
        <v>0.20526315789474</v>
      </c>
      <c r="AN31" s="234">
        <v>0.13421052631579</v>
      </c>
      <c r="AO31" s="234">
        <v>0.14210526315789</v>
      </c>
      <c r="AP31" s="234">
        <v>0.14210526315789</v>
      </c>
      <c r="AQ31" s="234">
        <v>0.16315789473684</v>
      </c>
      <c r="AR31" s="234">
        <v>0.15</v>
      </c>
      <c r="AS31" s="234">
        <v>0.21842105263158</v>
      </c>
      <c r="AT31" s="234">
        <v>0.20526315789474</v>
      </c>
      <c r="AU31" s="234">
        <v>0.13684210526316</v>
      </c>
      <c r="AV31" s="235">
        <v>0.16052631578947</v>
      </c>
      <c r="AW31" s="236">
        <v>0.1730769276619</v>
      </c>
      <c r="AX31" s="237">
        <v>2.0281861362E-4</v>
      </c>
    </row>
    <row r="32" ht="9.75" customHeight="1">
      <c r="A32" s="25" t="s">
        <v>83</v>
      </c>
      <c r="B32" s="234">
        <v>10.4113731275738</v>
      </c>
      <c r="C32" s="234">
        <v>10.6750086889623</v>
      </c>
      <c r="D32" s="234">
        <v>10.3531984884826</v>
      </c>
      <c r="E32" s="234">
        <v>10.4499799520296</v>
      </c>
      <c r="F32" s="234">
        <v>10.1200603249309</v>
      </c>
      <c r="G32" s="234">
        <v>9.9272430194144</v>
      </c>
      <c r="H32" s="234">
        <v>9.61430144363488</v>
      </c>
      <c r="I32" s="234">
        <v>10.3306819930307</v>
      </c>
      <c r="J32" s="234">
        <v>8.49750735393945</v>
      </c>
      <c r="K32" s="234">
        <v>8.19304738199756</v>
      </c>
      <c r="L32" s="234">
        <v>8.11314228175771</v>
      </c>
      <c r="M32" s="234">
        <v>9.40617196904558</v>
      </c>
      <c r="N32" s="234">
        <v>12.3599014798388</v>
      </c>
      <c r="O32" s="234">
        <v>10.3030993347513</v>
      </c>
      <c r="P32" s="234">
        <v>9.74648698918405</v>
      </c>
      <c r="Q32" s="234">
        <v>9.22403443906413</v>
      </c>
      <c r="R32" s="234">
        <v>9.41860478798027</v>
      </c>
      <c r="S32" s="234">
        <v>9.05838561795719</v>
      </c>
      <c r="T32" s="234">
        <v>9.06899180884283</v>
      </c>
      <c r="U32" s="234">
        <v>9.27670774313256</v>
      </c>
      <c r="V32" s="234">
        <v>9.29935846495</v>
      </c>
      <c r="W32" s="234">
        <v>9.30174516902747</v>
      </c>
      <c r="X32" s="234">
        <v>8.9400728153143</v>
      </c>
      <c r="Y32" s="234">
        <v>9.20536430284654</v>
      </c>
      <c r="Z32" s="234">
        <v>7.70855536950718</v>
      </c>
      <c r="AA32" s="234">
        <v>7.15767221794814</v>
      </c>
      <c r="AB32" s="234">
        <v>9.55913187310495</v>
      </c>
      <c r="AC32" s="234">
        <v>9.55157763497308</v>
      </c>
      <c r="AD32" s="234">
        <v>9.37427714169345</v>
      </c>
      <c r="AE32" s="234">
        <v>10.107656740734</v>
      </c>
      <c r="AF32" s="234">
        <v>8.55061537765308</v>
      </c>
      <c r="AG32" s="234">
        <v>9.51370507308685</v>
      </c>
      <c r="AH32" s="234">
        <v>9.44316472824366</v>
      </c>
      <c r="AI32" s="234">
        <v>9.32753975652804</v>
      </c>
      <c r="AJ32" s="234">
        <v>10.2671243155179</v>
      </c>
      <c r="AK32" s="234">
        <v>10.0040884735484</v>
      </c>
      <c r="AL32" s="234">
        <v>10.594052948364</v>
      </c>
      <c r="AM32" s="234">
        <v>8.94417848576731</v>
      </c>
      <c r="AN32" s="234">
        <v>8.2997256188623</v>
      </c>
      <c r="AO32" s="234">
        <v>9.58003348870884</v>
      </c>
      <c r="AP32" s="234">
        <v>8.16151513780148</v>
      </c>
      <c r="AQ32" s="234">
        <v>8.37081956826715</v>
      </c>
      <c r="AR32" s="234">
        <v>7.42951531882153</v>
      </c>
      <c r="AS32" s="234">
        <v>9.41824682083537</v>
      </c>
      <c r="AT32" s="234">
        <v>11.1187038964564</v>
      </c>
      <c r="AU32" s="234">
        <v>11.450875684482</v>
      </c>
      <c r="AV32" s="235">
        <v>10.0653934923292</v>
      </c>
      <c r="AW32" s="236">
        <v>-0.12099355459213</v>
      </c>
      <c r="AX32" s="237">
        <v>0.01271722465754</v>
      </c>
    </row>
    <row r="33" ht="9.75" customHeight="1">
      <c r="A33" s="25" t="s">
        <v>84</v>
      </c>
      <c r="B33" s="243" t="s">
        <v>80</v>
      </c>
      <c r="C33" s="243" t="s">
        <v>80</v>
      </c>
      <c r="D33" s="243" t="s">
        <v>80</v>
      </c>
      <c r="E33" s="243" t="s">
        <v>80</v>
      </c>
      <c r="F33" s="243" t="s">
        <v>80</v>
      </c>
      <c r="G33" s="243" t="s">
        <v>80</v>
      </c>
      <c r="H33" s="243" t="s">
        <v>80</v>
      </c>
      <c r="I33" s="243" t="s">
        <v>80</v>
      </c>
      <c r="J33" s="243" t="s">
        <v>80</v>
      </c>
      <c r="K33" s="243" t="s">
        <v>80</v>
      </c>
      <c r="L33" s="243" t="s">
        <v>80</v>
      </c>
      <c r="M33" s="243" t="s">
        <v>80</v>
      </c>
      <c r="N33" s="243" t="s">
        <v>80</v>
      </c>
      <c r="O33" s="243" t="s">
        <v>80</v>
      </c>
      <c r="P33" s="243" t="s">
        <v>80</v>
      </c>
      <c r="Q33" s="243" t="s">
        <v>80</v>
      </c>
      <c r="R33" s="243" t="s">
        <v>80</v>
      </c>
      <c r="S33" s="243" t="s">
        <v>80</v>
      </c>
      <c r="T33" s="243" t="s">
        <v>80</v>
      </c>
      <c r="U33" s="243" t="s">
        <v>80</v>
      </c>
      <c r="V33" s="234">
        <v>1.179</v>
      </c>
      <c r="W33" s="234">
        <v>1.082</v>
      </c>
      <c r="X33" s="234">
        <v>1.297</v>
      </c>
      <c r="Y33" s="234">
        <v>1.582</v>
      </c>
      <c r="Z33" s="234">
        <v>1.65</v>
      </c>
      <c r="AA33" s="234">
        <v>1.666</v>
      </c>
      <c r="AB33" s="234">
        <v>1.629</v>
      </c>
      <c r="AC33" s="234">
        <v>1.553</v>
      </c>
      <c r="AD33" s="234">
        <v>1.726</v>
      </c>
      <c r="AE33" s="234">
        <v>2.076</v>
      </c>
      <c r="AF33" s="234">
        <v>1.884</v>
      </c>
      <c r="AG33" s="234">
        <v>1.658</v>
      </c>
      <c r="AH33" s="234">
        <v>1.471</v>
      </c>
      <c r="AI33" s="234">
        <v>1.389</v>
      </c>
      <c r="AJ33" s="234">
        <v>1.388</v>
      </c>
      <c r="AK33" s="234">
        <v>1.704</v>
      </c>
      <c r="AL33" s="234">
        <v>1.829</v>
      </c>
      <c r="AM33" s="234">
        <v>2.012</v>
      </c>
      <c r="AN33" s="234">
        <v>1.952</v>
      </c>
      <c r="AO33" s="234">
        <v>1.82300764809702</v>
      </c>
      <c r="AP33" s="234">
        <v>1.77761687106846</v>
      </c>
      <c r="AQ33" s="234">
        <v>1.75772043716341</v>
      </c>
      <c r="AR33" s="234">
        <v>1.84898547314114</v>
      </c>
      <c r="AS33" s="234">
        <v>1.69038783545277</v>
      </c>
      <c r="AT33" s="234">
        <v>1.55654613748472</v>
      </c>
      <c r="AU33" s="234">
        <v>1.8152011585283</v>
      </c>
      <c r="AV33" s="235">
        <v>1.79192934878037</v>
      </c>
      <c r="AW33" s="236">
        <v>-0.01282051298767</v>
      </c>
      <c r="AX33" s="237">
        <v>0.00226403144188</v>
      </c>
    </row>
    <row r="34" ht="9.75" customHeight="1">
      <c r="A34" s="25" t="s">
        <v>155</v>
      </c>
      <c r="B34" s="243" t="s">
        <v>80</v>
      </c>
      <c r="C34" s="243" t="s">
        <v>80</v>
      </c>
      <c r="D34" s="243" t="s">
        <v>80</v>
      </c>
      <c r="E34" s="243" t="s">
        <v>80</v>
      </c>
      <c r="F34" s="243" t="s">
        <v>80</v>
      </c>
      <c r="G34" s="243" t="s">
        <v>80</v>
      </c>
      <c r="H34" s="243" t="s">
        <v>80</v>
      </c>
      <c r="I34" s="243" t="s">
        <v>80</v>
      </c>
      <c r="J34" s="243" t="s">
        <v>80</v>
      </c>
      <c r="K34" s="243" t="s">
        <v>80</v>
      </c>
      <c r="L34" s="243" t="s">
        <v>80</v>
      </c>
      <c r="M34" s="243" t="s">
        <v>80</v>
      </c>
      <c r="N34" s="243" t="s">
        <v>80</v>
      </c>
      <c r="O34" s="243" t="s">
        <v>80</v>
      </c>
      <c r="P34" s="243" t="s">
        <v>80</v>
      </c>
      <c r="Q34" s="243" t="s">
        <v>80</v>
      </c>
      <c r="R34" s="243" t="s">
        <v>80</v>
      </c>
      <c r="S34" s="243" t="s">
        <v>80</v>
      </c>
      <c r="T34" s="243" t="s">
        <v>80</v>
      </c>
      <c r="U34" s="243" t="s">
        <v>80</v>
      </c>
      <c r="V34" s="234">
        <v>0.089</v>
      </c>
      <c r="W34" s="234">
        <v>0.087</v>
      </c>
      <c r="X34" s="234">
        <v>0.082</v>
      </c>
      <c r="Y34" s="234">
        <v>0.087</v>
      </c>
      <c r="Z34" s="234">
        <v>0.087</v>
      </c>
      <c r="AA34" s="234">
        <v>0.095</v>
      </c>
      <c r="AB34" s="234">
        <v>0.076</v>
      </c>
      <c r="AC34" s="234">
        <v>0.071</v>
      </c>
      <c r="AD34" s="234">
        <v>0.089</v>
      </c>
      <c r="AE34" s="234">
        <v>0.163</v>
      </c>
      <c r="AF34" s="234">
        <v>0.184</v>
      </c>
      <c r="AG34" s="234">
        <v>0.197</v>
      </c>
      <c r="AH34" s="234">
        <v>0.174</v>
      </c>
      <c r="AI34" s="234">
        <v>0.203</v>
      </c>
      <c r="AJ34" s="234">
        <v>0.195</v>
      </c>
      <c r="AK34" s="234">
        <v>0.146</v>
      </c>
      <c r="AL34" s="234">
        <v>0.159</v>
      </c>
      <c r="AM34" s="234">
        <v>0.177</v>
      </c>
      <c r="AN34" s="234">
        <v>0.223</v>
      </c>
      <c r="AO34" s="234">
        <v>0.21335475403901</v>
      </c>
      <c r="AP34" s="234">
        <v>0.18550029415758</v>
      </c>
      <c r="AQ34" s="234">
        <v>0.18151785310223</v>
      </c>
      <c r="AR34" s="234">
        <v>0.21679413495044</v>
      </c>
      <c r="AS34" s="234">
        <v>0.22362764176132</v>
      </c>
      <c r="AT34" s="234">
        <v>0.25774992080373</v>
      </c>
      <c r="AU34" s="234">
        <v>0.29311671267593</v>
      </c>
      <c r="AV34" s="235">
        <v>0.23668371272118</v>
      </c>
      <c r="AW34" s="236">
        <v>-0.19252739846706</v>
      </c>
      <c r="AX34" s="237">
        <v>2.9904046096E-4</v>
      </c>
    </row>
    <row r="35" ht="9.75" customHeight="1">
      <c r="A35" s="25" t="s">
        <v>156</v>
      </c>
      <c r="B35" s="234">
        <v>0.0</v>
      </c>
      <c r="C35" s="234">
        <v>0.0</v>
      </c>
      <c r="D35" s="234">
        <v>0.0</v>
      </c>
      <c r="E35" s="234">
        <v>0.0</v>
      </c>
      <c r="F35" s="234">
        <v>0.0</v>
      </c>
      <c r="G35" s="234">
        <v>0.0</v>
      </c>
      <c r="H35" s="234">
        <v>0.0</v>
      </c>
      <c r="I35" s="234">
        <v>0.0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34">
        <v>0.0</v>
      </c>
      <c r="Q35" s="234">
        <v>0.0</v>
      </c>
      <c r="R35" s="234">
        <v>0.0</v>
      </c>
      <c r="S35" s="234">
        <v>0.0</v>
      </c>
      <c r="T35" s="234">
        <v>0.0</v>
      </c>
      <c r="U35" s="234">
        <v>0.0</v>
      </c>
      <c r="V35" s="234">
        <v>0.0</v>
      </c>
      <c r="W35" s="234">
        <v>0.0</v>
      </c>
      <c r="X35" s="234">
        <v>0.0</v>
      </c>
      <c r="Y35" s="234">
        <v>0.0</v>
      </c>
      <c r="Z35" s="234">
        <v>0.008</v>
      </c>
      <c r="AA35" s="234">
        <v>0.026</v>
      </c>
      <c r="AB35" s="234">
        <v>0.018</v>
      </c>
      <c r="AC35" s="234">
        <v>0.026</v>
      </c>
      <c r="AD35" s="234">
        <v>0.021</v>
      </c>
      <c r="AE35" s="234">
        <v>0.024</v>
      </c>
      <c r="AF35" s="234">
        <v>0.021</v>
      </c>
      <c r="AG35" s="234">
        <v>0.021</v>
      </c>
      <c r="AH35" s="234">
        <v>0.021</v>
      </c>
      <c r="AI35" s="234">
        <v>0.021</v>
      </c>
      <c r="AJ35" s="234">
        <v>0.021</v>
      </c>
      <c r="AK35" s="234">
        <v>0.032</v>
      </c>
      <c r="AL35" s="234">
        <v>0.026</v>
      </c>
      <c r="AM35" s="234">
        <v>0.027</v>
      </c>
      <c r="AN35" s="234">
        <v>0.016</v>
      </c>
      <c r="AO35" s="234">
        <v>0.02149613069647</v>
      </c>
      <c r="AP35" s="234">
        <v>0.01991220527673</v>
      </c>
      <c r="AQ35" s="234">
        <v>0.02398515635607</v>
      </c>
      <c r="AR35" s="234">
        <v>0.02421143141603</v>
      </c>
      <c r="AS35" s="234">
        <v>0.02308005611621</v>
      </c>
      <c r="AT35" s="234">
        <v>0.02217495587636</v>
      </c>
      <c r="AU35" s="234">
        <v>0.0237588812961</v>
      </c>
      <c r="AV35" s="235">
        <v>0.01289767841788</v>
      </c>
      <c r="AW35" s="236">
        <v>-0.45714285969734</v>
      </c>
      <c r="AX35" s="237">
        <v>1.629570397E-5</v>
      </c>
    </row>
    <row r="36" ht="9.75" customHeight="1">
      <c r="A36" s="25" t="s">
        <v>85</v>
      </c>
      <c r="B36" s="234">
        <v>11.17</v>
      </c>
      <c r="C36" s="234">
        <v>11.018</v>
      </c>
      <c r="D36" s="234">
        <v>12.066</v>
      </c>
      <c r="E36" s="234">
        <v>13.628</v>
      </c>
      <c r="F36" s="234">
        <v>12.987</v>
      </c>
      <c r="G36" s="234">
        <v>13.091</v>
      </c>
      <c r="H36" s="234">
        <v>14.468</v>
      </c>
      <c r="I36" s="234">
        <v>15.418</v>
      </c>
      <c r="J36" s="234">
        <v>16.666</v>
      </c>
      <c r="K36" s="234">
        <v>17.345</v>
      </c>
      <c r="L36" s="234">
        <v>17.521</v>
      </c>
      <c r="M36" s="234">
        <v>18.566</v>
      </c>
      <c r="N36" s="234">
        <v>16.339</v>
      </c>
      <c r="O36" s="234">
        <v>18.3</v>
      </c>
      <c r="P36" s="234">
        <v>20.137</v>
      </c>
      <c r="Q36" s="234">
        <v>19.003</v>
      </c>
      <c r="R36" s="234">
        <v>21.108</v>
      </c>
      <c r="S36" s="234">
        <v>21.021</v>
      </c>
      <c r="T36" s="234">
        <v>24.0</v>
      </c>
      <c r="U36" s="234">
        <v>24.066</v>
      </c>
      <c r="V36" s="234">
        <v>23.297</v>
      </c>
      <c r="W36" s="234">
        <v>21.911</v>
      </c>
      <c r="X36" s="234">
        <v>23.482</v>
      </c>
      <c r="Y36" s="234">
        <v>24.792</v>
      </c>
      <c r="Z36" s="234">
        <v>26.863</v>
      </c>
      <c r="AA36" s="234">
        <v>27.471</v>
      </c>
      <c r="AB36" s="234">
        <v>25.026</v>
      </c>
      <c r="AC36" s="234">
        <v>26.492</v>
      </c>
      <c r="AD36" s="234">
        <v>27.071</v>
      </c>
      <c r="AE36" s="234">
        <v>25.532</v>
      </c>
      <c r="AF36" s="234">
        <v>27.721</v>
      </c>
      <c r="AG36" s="234">
        <v>23.518</v>
      </c>
      <c r="AH36" s="234">
        <v>25.103</v>
      </c>
      <c r="AI36" s="234">
        <v>26.311</v>
      </c>
      <c r="AJ36" s="234">
        <v>27.574</v>
      </c>
      <c r="AK36" s="234">
        <v>32.187</v>
      </c>
      <c r="AL36" s="234">
        <v>27.38</v>
      </c>
      <c r="AM36" s="234">
        <v>29.359</v>
      </c>
      <c r="AN36" s="234">
        <v>24.012</v>
      </c>
      <c r="AO36" s="234">
        <v>24.7272711227767</v>
      </c>
      <c r="AP36" s="234">
        <v>30.9025539666016</v>
      </c>
      <c r="AQ36" s="234">
        <v>27.1087975743312</v>
      </c>
      <c r="AR36" s="234">
        <v>30.6124406027966</v>
      </c>
      <c r="AS36" s="234">
        <v>31.7966013485992</v>
      </c>
      <c r="AT36" s="234">
        <v>28.752744037652</v>
      </c>
      <c r="AU36" s="234">
        <v>26.6873367425441</v>
      </c>
      <c r="AV36" s="235">
        <v>27.6235104312801</v>
      </c>
      <c r="AW36" s="236">
        <v>0.03507932275534</v>
      </c>
      <c r="AX36" s="237">
        <v>0.0349012054503</v>
      </c>
    </row>
    <row r="37" ht="9.75" customHeight="1">
      <c r="A37" s="25" t="s">
        <v>157</v>
      </c>
      <c r="B37" s="234">
        <v>0.20789473684211</v>
      </c>
      <c r="C37" s="234">
        <v>0.21052631578947</v>
      </c>
      <c r="D37" s="234">
        <v>0.22368421052632</v>
      </c>
      <c r="E37" s="234">
        <v>0.23947368421053</v>
      </c>
      <c r="F37" s="234">
        <v>0.20526315789474</v>
      </c>
      <c r="G37" s="234">
        <v>0.42631578947368</v>
      </c>
      <c r="H37" s="234">
        <v>0.43421052631579</v>
      </c>
      <c r="I37" s="234">
        <v>0.43684210526316</v>
      </c>
      <c r="J37" s="234">
        <v>0.41842105263158</v>
      </c>
      <c r="K37" s="234">
        <v>0.55526315789474</v>
      </c>
      <c r="L37" s="234">
        <v>0.53684210526316</v>
      </c>
      <c r="M37" s="234">
        <v>0.47368421052632</v>
      </c>
      <c r="N37" s="234">
        <v>0.54210526315789</v>
      </c>
      <c r="O37" s="234">
        <v>0.53947368421053</v>
      </c>
      <c r="P37" s="234">
        <v>0.55526315789474</v>
      </c>
      <c r="Q37" s="234">
        <v>0.74210526315789</v>
      </c>
      <c r="R37" s="234">
        <v>0.68157894736842</v>
      </c>
      <c r="S37" s="234">
        <v>0.58947368421053</v>
      </c>
      <c r="T37" s="234">
        <v>0.75263157894737</v>
      </c>
      <c r="U37" s="234">
        <v>0.75789473684211</v>
      </c>
      <c r="V37" s="234">
        <v>0.88157894736842</v>
      </c>
      <c r="W37" s="234">
        <v>0.86052631578947</v>
      </c>
      <c r="X37" s="234">
        <v>0.91842105263158</v>
      </c>
      <c r="Y37" s="234">
        <v>0.95</v>
      </c>
      <c r="Z37" s="234">
        <v>0.85</v>
      </c>
      <c r="AA37" s="234">
        <v>0.75</v>
      </c>
      <c r="AB37" s="234">
        <v>0.77105263157895</v>
      </c>
      <c r="AC37" s="234">
        <v>0.80789473684211</v>
      </c>
      <c r="AD37" s="234">
        <v>0.8</v>
      </c>
      <c r="AE37" s="234">
        <v>0.85263157894737</v>
      </c>
      <c r="AF37" s="234">
        <v>0.87105263157895</v>
      </c>
      <c r="AG37" s="234">
        <v>0.88421052631579</v>
      </c>
      <c r="AH37" s="234">
        <v>0.86315789473684</v>
      </c>
      <c r="AI37" s="234">
        <v>0.97894736842105</v>
      </c>
      <c r="AJ37" s="234">
        <v>0.96842105263158</v>
      </c>
      <c r="AK37" s="234">
        <v>0.931</v>
      </c>
      <c r="AL37" s="234">
        <v>0.955</v>
      </c>
      <c r="AM37" s="234">
        <v>0.883</v>
      </c>
      <c r="AN37" s="234">
        <v>0.745</v>
      </c>
      <c r="AO37" s="234">
        <v>0.83518124632303</v>
      </c>
      <c r="AP37" s="234">
        <v>0.8548671765398</v>
      </c>
      <c r="AQ37" s="234">
        <v>0.68335068108793</v>
      </c>
      <c r="AR37" s="234">
        <v>0.66502240123093</v>
      </c>
      <c r="AS37" s="234">
        <v>0.62180386477802</v>
      </c>
      <c r="AT37" s="234">
        <v>0.67294202832963</v>
      </c>
      <c r="AU37" s="234">
        <v>0.78924740915056</v>
      </c>
      <c r="AV37" s="235">
        <v>0.6249717156175</v>
      </c>
      <c r="AW37" s="236">
        <v>-0.20814220607281</v>
      </c>
      <c r="AX37" s="237">
        <v>7.8962690895E-4</v>
      </c>
    </row>
    <row r="38" ht="9.75" customHeight="1">
      <c r="A38" s="25" t="s">
        <v>158</v>
      </c>
      <c r="B38" s="234">
        <v>0.918</v>
      </c>
      <c r="C38" s="234">
        <v>1.221</v>
      </c>
      <c r="D38" s="234">
        <v>1.266</v>
      </c>
      <c r="E38" s="234">
        <v>1.201</v>
      </c>
      <c r="F38" s="234">
        <v>1.457</v>
      </c>
      <c r="G38" s="234">
        <v>1.333</v>
      </c>
      <c r="H38" s="234">
        <v>1.415</v>
      </c>
      <c r="I38" s="234">
        <v>1.718</v>
      </c>
      <c r="J38" s="234">
        <v>1.825</v>
      </c>
      <c r="K38" s="234">
        <v>1.761</v>
      </c>
      <c r="L38" s="234">
        <v>1.418</v>
      </c>
      <c r="M38" s="234">
        <v>1.154</v>
      </c>
      <c r="N38" s="234">
        <v>2.318</v>
      </c>
      <c r="O38" s="234">
        <v>2.36</v>
      </c>
      <c r="P38" s="234">
        <v>2.467</v>
      </c>
      <c r="Q38" s="234">
        <v>2.211</v>
      </c>
      <c r="R38" s="234">
        <v>2.013</v>
      </c>
      <c r="S38" s="234">
        <v>2.177</v>
      </c>
      <c r="T38" s="234">
        <v>1.813</v>
      </c>
      <c r="U38" s="234">
        <v>2.307</v>
      </c>
      <c r="V38" s="234">
        <v>2.439</v>
      </c>
      <c r="W38" s="234">
        <v>1.934</v>
      </c>
      <c r="X38" s="234">
        <v>2.079</v>
      </c>
      <c r="Y38" s="234">
        <v>2.784</v>
      </c>
      <c r="Z38" s="234">
        <v>1.376</v>
      </c>
      <c r="AA38" s="234">
        <v>2.105</v>
      </c>
      <c r="AB38" s="234">
        <v>2.076</v>
      </c>
      <c r="AC38" s="234">
        <v>1.147</v>
      </c>
      <c r="AD38" s="234">
        <v>1.976</v>
      </c>
      <c r="AE38" s="234">
        <v>2.421</v>
      </c>
      <c r="AF38" s="234">
        <v>1.913</v>
      </c>
      <c r="AG38" s="234">
        <v>3.363</v>
      </c>
      <c r="AH38" s="234">
        <v>2.982</v>
      </c>
      <c r="AI38" s="234">
        <v>2.955</v>
      </c>
      <c r="AJ38" s="234">
        <v>1.727</v>
      </c>
      <c r="AK38" s="234">
        <v>2.651</v>
      </c>
      <c r="AL38" s="234">
        <v>3.253</v>
      </c>
      <c r="AM38" s="234">
        <v>1.869</v>
      </c>
      <c r="AN38" s="234">
        <v>3.633</v>
      </c>
      <c r="AO38" s="234">
        <v>2.29601303344344</v>
      </c>
      <c r="AP38" s="234">
        <v>1.15807575689007</v>
      </c>
      <c r="AQ38" s="234">
        <v>2.59469611259446</v>
      </c>
      <c r="AR38" s="234">
        <v>2.34488844639543</v>
      </c>
      <c r="AS38" s="234">
        <v>1.65090283748925</v>
      </c>
      <c r="AT38" s="234">
        <v>2.03851201520568</v>
      </c>
      <c r="AU38" s="234">
        <v>3.83661935003742</v>
      </c>
      <c r="AV38" s="235">
        <v>2.76512829795899</v>
      </c>
      <c r="AW38" s="236">
        <v>-0.27928000688553</v>
      </c>
      <c r="AX38" s="237">
        <v>0.00349362962879</v>
      </c>
    </row>
    <row r="39" ht="9.75" customHeight="1">
      <c r="A39" s="25" t="s">
        <v>86</v>
      </c>
      <c r="B39" s="234">
        <v>0.226</v>
      </c>
      <c r="C39" s="234">
        <v>0.234</v>
      </c>
      <c r="D39" s="234">
        <v>0.334</v>
      </c>
      <c r="E39" s="234">
        <v>0.353</v>
      </c>
      <c r="F39" s="234">
        <v>0.503</v>
      </c>
      <c r="G39" s="234">
        <v>0.626</v>
      </c>
      <c r="H39" s="234">
        <v>1.018</v>
      </c>
      <c r="I39" s="234">
        <v>1.661</v>
      </c>
      <c r="J39" s="234">
        <v>1.708</v>
      </c>
      <c r="K39" s="234">
        <v>1.918</v>
      </c>
      <c r="L39" s="234">
        <v>1.971</v>
      </c>
      <c r="M39" s="234">
        <v>1.834</v>
      </c>
      <c r="N39" s="234">
        <v>2.113</v>
      </c>
      <c r="O39" s="234">
        <v>2.403</v>
      </c>
      <c r="P39" s="234">
        <v>2.566</v>
      </c>
      <c r="Q39" s="234">
        <v>2.861</v>
      </c>
      <c r="R39" s="234">
        <v>2.882</v>
      </c>
      <c r="S39" s="234">
        <v>2.682</v>
      </c>
      <c r="T39" s="234">
        <v>2.271</v>
      </c>
      <c r="U39" s="234">
        <v>2.563</v>
      </c>
      <c r="V39" s="234">
        <v>2.692</v>
      </c>
      <c r="W39" s="234">
        <v>2.447</v>
      </c>
      <c r="X39" s="234">
        <v>2.537</v>
      </c>
      <c r="Y39" s="234">
        <v>3.082</v>
      </c>
      <c r="Z39" s="234">
        <v>2.858</v>
      </c>
      <c r="AA39" s="234">
        <v>2.484</v>
      </c>
      <c r="AB39" s="234">
        <v>3.224</v>
      </c>
      <c r="AC39" s="234">
        <v>2.647</v>
      </c>
      <c r="AD39" s="234">
        <v>2.889</v>
      </c>
      <c r="AE39" s="234">
        <v>2.953</v>
      </c>
      <c r="AF39" s="234">
        <v>3.779</v>
      </c>
      <c r="AG39" s="234">
        <v>3.566</v>
      </c>
      <c r="AH39" s="234">
        <v>3.963</v>
      </c>
      <c r="AI39" s="234">
        <v>4.274</v>
      </c>
      <c r="AJ39" s="234">
        <v>4.139</v>
      </c>
      <c r="AK39" s="234">
        <v>3.344</v>
      </c>
      <c r="AL39" s="234">
        <v>3.377</v>
      </c>
      <c r="AM39" s="234">
        <v>3.631</v>
      </c>
      <c r="AN39" s="234">
        <v>3.001</v>
      </c>
      <c r="AO39" s="234">
        <v>3.7364800651672</v>
      </c>
      <c r="AP39" s="234">
        <v>4.57234013667012</v>
      </c>
      <c r="AQ39" s="234">
        <v>4.15350500067881</v>
      </c>
      <c r="AR39" s="234">
        <v>3.6127076073675</v>
      </c>
      <c r="AS39" s="234">
        <v>3.89079965606189</v>
      </c>
      <c r="AT39" s="234">
        <v>3.5767298728334</v>
      </c>
      <c r="AU39" s="234">
        <v>4.49902701724214</v>
      </c>
      <c r="AV39" s="235">
        <v>3.40159297642213</v>
      </c>
      <c r="AW39" s="236">
        <v>-0.2439269721508</v>
      </c>
      <c r="AX39" s="237">
        <v>0.00429777754471</v>
      </c>
    </row>
    <row r="40" ht="9.75" customHeight="1">
      <c r="A40" s="25" t="s">
        <v>87</v>
      </c>
      <c r="B40" s="243" t="s">
        <v>80</v>
      </c>
      <c r="C40" s="243" t="s">
        <v>80</v>
      </c>
      <c r="D40" s="243" t="s">
        <v>80</v>
      </c>
      <c r="E40" s="243" t="s">
        <v>80</v>
      </c>
      <c r="F40" s="243" t="s">
        <v>80</v>
      </c>
      <c r="G40" s="243" t="s">
        <v>80</v>
      </c>
      <c r="H40" s="243" t="s">
        <v>80</v>
      </c>
      <c r="I40" s="243" t="s">
        <v>80</v>
      </c>
      <c r="J40" s="243" t="s">
        <v>80</v>
      </c>
      <c r="K40" s="243" t="s">
        <v>80</v>
      </c>
      <c r="L40" s="243" t="s">
        <v>80</v>
      </c>
      <c r="M40" s="243" t="s">
        <v>80</v>
      </c>
      <c r="N40" s="243" t="s">
        <v>80</v>
      </c>
      <c r="O40" s="243" t="s">
        <v>80</v>
      </c>
      <c r="P40" s="243" t="s">
        <v>80</v>
      </c>
      <c r="Q40" s="243" t="s">
        <v>80</v>
      </c>
      <c r="R40" s="243" t="s">
        <v>80</v>
      </c>
      <c r="S40" s="243" t="s">
        <v>80</v>
      </c>
      <c r="T40" s="243" t="s">
        <v>80</v>
      </c>
      <c r="U40" s="243" t="s">
        <v>80</v>
      </c>
      <c r="V40" s="234">
        <v>36.142</v>
      </c>
      <c r="W40" s="234">
        <v>37.184</v>
      </c>
      <c r="X40" s="234">
        <v>36.776</v>
      </c>
      <c r="Y40" s="234">
        <v>36.413</v>
      </c>
      <c r="Z40" s="234">
        <v>36.142</v>
      </c>
      <c r="AA40" s="234">
        <v>37.753</v>
      </c>
      <c r="AB40" s="234">
        <v>38.042</v>
      </c>
      <c r="AC40" s="234">
        <v>39.061</v>
      </c>
      <c r="AD40" s="234">
        <v>39.645</v>
      </c>
      <c r="AE40" s="234">
        <v>39.787</v>
      </c>
      <c r="AF40" s="234">
        <v>40.058</v>
      </c>
      <c r="AG40" s="234">
        <v>34.853</v>
      </c>
      <c r="AH40" s="234">
        <v>35.645</v>
      </c>
      <c r="AI40" s="234">
        <v>35.916</v>
      </c>
      <c r="AJ40" s="234">
        <v>36.413</v>
      </c>
      <c r="AK40" s="234">
        <v>37.411</v>
      </c>
      <c r="AL40" s="234">
        <v>39.809</v>
      </c>
      <c r="AM40" s="234">
        <v>37.1423722677285</v>
      </c>
      <c r="AN40" s="234">
        <v>35.6672851518304</v>
      </c>
      <c r="AO40" s="234">
        <v>40.1948228266278</v>
      </c>
      <c r="AP40" s="234">
        <v>39.4935964158028</v>
      </c>
      <c r="AQ40" s="234">
        <v>39.6465583563378</v>
      </c>
      <c r="AR40" s="234">
        <v>40.498483957098</v>
      </c>
      <c r="AS40" s="234">
        <v>37.7263881974927</v>
      </c>
      <c r="AT40" s="234">
        <v>39.8547314115036</v>
      </c>
      <c r="AU40" s="234">
        <v>38.1030388740551</v>
      </c>
      <c r="AV40" s="235">
        <v>37.3199392892145</v>
      </c>
      <c r="AW40" s="236">
        <v>-0.02055215649307</v>
      </c>
      <c r="AX40" s="237">
        <v>0.04715225845575</v>
      </c>
    </row>
    <row r="41" ht="9.75" customHeight="1">
      <c r="A41" s="25" t="s">
        <v>159</v>
      </c>
      <c r="B41" s="234">
        <v>0.503</v>
      </c>
      <c r="C41" s="234">
        <v>0.482</v>
      </c>
      <c r="D41" s="234">
        <v>0.413</v>
      </c>
      <c r="E41" s="234">
        <v>0.379</v>
      </c>
      <c r="F41" s="234">
        <v>0.295</v>
      </c>
      <c r="G41" s="234">
        <v>0.445</v>
      </c>
      <c r="H41" s="234">
        <v>0.342</v>
      </c>
      <c r="I41" s="234">
        <v>0.353</v>
      </c>
      <c r="J41" s="234">
        <v>0.3</v>
      </c>
      <c r="K41" s="234">
        <v>0.524</v>
      </c>
      <c r="L41" s="234">
        <v>0.453</v>
      </c>
      <c r="M41" s="234">
        <v>0.458</v>
      </c>
      <c r="N41" s="234">
        <v>0.545</v>
      </c>
      <c r="O41" s="234">
        <v>0.511</v>
      </c>
      <c r="P41" s="234">
        <v>0.426</v>
      </c>
      <c r="Q41" s="234">
        <v>0.534</v>
      </c>
      <c r="R41" s="234">
        <v>0.495</v>
      </c>
      <c r="S41" s="234">
        <v>0.471</v>
      </c>
      <c r="T41" s="234">
        <v>0.503</v>
      </c>
      <c r="U41" s="234">
        <v>0.447</v>
      </c>
      <c r="V41" s="234">
        <v>0.605</v>
      </c>
      <c r="W41" s="234">
        <v>0.479</v>
      </c>
      <c r="X41" s="234">
        <v>0.553</v>
      </c>
      <c r="Y41" s="234">
        <v>0.521</v>
      </c>
      <c r="Z41" s="234">
        <v>0.595</v>
      </c>
      <c r="AA41" s="234">
        <v>0.568</v>
      </c>
      <c r="AB41" s="234">
        <v>0.426</v>
      </c>
      <c r="AC41" s="234">
        <v>0.534</v>
      </c>
      <c r="AD41" s="234">
        <v>0.882</v>
      </c>
      <c r="AE41" s="234">
        <v>1.042</v>
      </c>
      <c r="AF41" s="234">
        <v>1.182</v>
      </c>
      <c r="AG41" s="234">
        <v>1.026</v>
      </c>
      <c r="AH41" s="234">
        <v>0.987</v>
      </c>
      <c r="AI41" s="234">
        <v>1.034</v>
      </c>
      <c r="AJ41" s="234">
        <v>1.082</v>
      </c>
      <c r="AK41" s="234">
        <v>1.126</v>
      </c>
      <c r="AL41" s="234">
        <v>1.158</v>
      </c>
      <c r="AM41" s="234">
        <v>1.241</v>
      </c>
      <c r="AN41" s="234">
        <v>0.831</v>
      </c>
      <c r="AO41" s="234">
        <v>0.95193917726388</v>
      </c>
      <c r="AP41" s="234">
        <v>1.07277005928406</v>
      </c>
      <c r="AQ41" s="234">
        <v>1.03317192379056</v>
      </c>
      <c r="AR41" s="234">
        <v>1.04425940172874</v>
      </c>
      <c r="AS41" s="234">
        <v>0.95963252930262</v>
      </c>
      <c r="AT41" s="234">
        <v>1.04177037606915</v>
      </c>
      <c r="AU41" s="234">
        <v>1.27822781373037</v>
      </c>
      <c r="AV41" s="235">
        <v>0.91664026790967</v>
      </c>
      <c r="AW41" s="236">
        <v>-0.28288191556931</v>
      </c>
      <c r="AX41" s="237">
        <v>0.00115813850425</v>
      </c>
    </row>
    <row r="42" ht="9.75" customHeight="1">
      <c r="A42" s="25" t="s">
        <v>160</v>
      </c>
      <c r="B42" s="234">
        <v>4.533</v>
      </c>
      <c r="C42" s="234">
        <v>6.27747449880074</v>
      </c>
      <c r="D42" s="234">
        <v>5.21779567362085</v>
      </c>
      <c r="E42" s="234">
        <v>5.61594899760148</v>
      </c>
      <c r="F42" s="234">
        <v>7.04708779472327</v>
      </c>
      <c r="G42" s="234">
        <v>6.39668656378694</v>
      </c>
      <c r="H42" s="234">
        <v>7.32833791917455</v>
      </c>
      <c r="I42" s="234">
        <v>7.8722139656967</v>
      </c>
      <c r="J42" s="234">
        <v>6.45351966330271</v>
      </c>
      <c r="K42" s="234">
        <v>6.99673172828891</v>
      </c>
      <c r="L42" s="234">
        <v>5.89633665203421</v>
      </c>
      <c r="M42" s="234">
        <v>4.69739050549849</v>
      </c>
      <c r="N42" s="234">
        <v>8.96792958320134</v>
      </c>
      <c r="O42" s="234">
        <v>9.13806127528624</v>
      </c>
      <c r="P42" s="234">
        <v>10.5345280354799</v>
      </c>
      <c r="Q42" s="234">
        <v>6.68657224962665</v>
      </c>
      <c r="R42" s="234">
        <v>4.96532402588587</v>
      </c>
      <c r="S42" s="234">
        <v>5.95946961125945</v>
      </c>
      <c r="T42" s="234">
        <v>6.12063194098747</v>
      </c>
      <c r="U42" s="234">
        <v>7.12493148391184</v>
      </c>
      <c r="V42" s="234">
        <v>7.08092374530479</v>
      </c>
      <c r="W42" s="234">
        <v>5.99637439471422</v>
      </c>
      <c r="X42" s="234">
        <v>6.1966003529891</v>
      </c>
      <c r="Y42" s="234">
        <v>7.97666651581663</v>
      </c>
      <c r="Z42" s="234">
        <v>4.3790600081459</v>
      </c>
      <c r="AA42" s="234">
        <v>5.75176820382857</v>
      </c>
      <c r="AB42" s="234">
        <v>6.19223591437752</v>
      </c>
      <c r="AC42" s="234">
        <v>4.19928202923474</v>
      </c>
      <c r="AD42" s="234">
        <v>5.50676236593203</v>
      </c>
      <c r="AE42" s="234">
        <v>6.29427238991718</v>
      </c>
      <c r="AF42" s="234">
        <v>5.20431723763407</v>
      </c>
      <c r="AG42" s="234">
        <v>9.19943313571978</v>
      </c>
      <c r="AH42" s="234">
        <v>8.17303932660542</v>
      </c>
      <c r="AI42" s="234">
        <v>8.41647861700683</v>
      </c>
      <c r="AJ42" s="234">
        <v>6.37556799565552</v>
      </c>
      <c r="AK42" s="234">
        <v>7.74682269086302</v>
      </c>
      <c r="AL42" s="234">
        <v>9.29405765488528</v>
      </c>
      <c r="AM42" s="234">
        <v>5.23080056116213</v>
      </c>
      <c r="AN42" s="234">
        <v>9.29447436303567</v>
      </c>
      <c r="AO42" s="234">
        <v>7.19848848259942</v>
      </c>
      <c r="AP42" s="234">
        <v>4.04398787165677</v>
      </c>
      <c r="AQ42" s="234">
        <v>5.78879485903061</v>
      </c>
      <c r="AR42" s="234">
        <v>6.16033850748968</v>
      </c>
      <c r="AS42" s="234">
        <v>5.31859528442773</v>
      </c>
      <c r="AT42" s="234">
        <v>5.96290851925598</v>
      </c>
      <c r="AU42" s="234">
        <v>9.56646224729545</v>
      </c>
      <c r="AV42" s="235">
        <v>6.92224736389552</v>
      </c>
      <c r="AW42" s="236">
        <v>-0.27640467882156</v>
      </c>
      <c r="AX42" s="237">
        <v>0.00874598417431</v>
      </c>
    </row>
    <row r="43" ht="9.75" customHeight="1">
      <c r="A43" s="25" t="s">
        <v>161</v>
      </c>
      <c r="B43" s="234">
        <v>10.511</v>
      </c>
      <c r="C43" s="234">
        <v>10.303</v>
      </c>
      <c r="D43" s="234">
        <v>11.158</v>
      </c>
      <c r="E43" s="234">
        <v>11.039</v>
      </c>
      <c r="F43" s="234">
        <v>9.471</v>
      </c>
      <c r="G43" s="234">
        <v>9.4</v>
      </c>
      <c r="H43" s="234">
        <v>11.774</v>
      </c>
      <c r="I43" s="234">
        <v>12.168</v>
      </c>
      <c r="J43" s="234">
        <v>13.555</v>
      </c>
      <c r="K43" s="234">
        <v>12.966</v>
      </c>
      <c r="L43" s="234">
        <v>13.053</v>
      </c>
      <c r="M43" s="234">
        <v>12.416</v>
      </c>
      <c r="N43" s="234">
        <v>12.113</v>
      </c>
      <c r="O43" s="234">
        <v>13.074</v>
      </c>
      <c r="P43" s="234">
        <v>13.855</v>
      </c>
      <c r="Q43" s="234">
        <v>13.408</v>
      </c>
      <c r="R43" s="234">
        <v>13.626</v>
      </c>
      <c r="S43" s="234">
        <v>12.584</v>
      </c>
      <c r="T43" s="234">
        <v>14.5</v>
      </c>
      <c r="U43" s="234">
        <v>15.497</v>
      </c>
      <c r="V43" s="234">
        <v>16.203</v>
      </c>
      <c r="W43" s="234">
        <v>13.918</v>
      </c>
      <c r="X43" s="234">
        <v>16.471</v>
      </c>
      <c r="Y43" s="234">
        <v>15.947</v>
      </c>
      <c r="Z43" s="234">
        <v>16.276</v>
      </c>
      <c r="AA43" s="234">
        <v>16.529</v>
      </c>
      <c r="AB43" s="234">
        <v>14.408</v>
      </c>
      <c r="AC43" s="234">
        <v>16.942</v>
      </c>
      <c r="AD43" s="234">
        <v>17.061</v>
      </c>
      <c r="AE43" s="234">
        <v>13.437</v>
      </c>
      <c r="AF43" s="234">
        <v>15.326</v>
      </c>
      <c r="AG43" s="234">
        <v>11.663</v>
      </c>
      <c r="AH43" s="234">
        <v>15.629</v>
      </c>
      <c r="AI43" s="234">
        <v>16.661</v>
      </c>
      <c r="AJ43" s="234">
        <v>16.2218853237995</v>
      </c>
      <c r="AK43" s="234">
        <v>17.7815993121237</v>
      </c>
      <c r="AL43" s="234">
        <v>17.889532515726</v>
      </c>
      <c r="AM43" s="234">
        <v>15.0151604290174</v>
      </c>
      <c r="AN43" s="234">
        <v>12.1122776847535</v>
      </c>
      <c r="AO43" s="234">
        <v>13.7192831606099</v>
      </c>
      <c r="AP43" s="234">
        <v>16.4845906684164</v>
      </c>
      <c r="AQ43" s="234">
        <v>13.9675069013892</v>
      </c>
      <c r="AR43" s="234">
        <v>14.9941168484409</v>
      </c>
      <c r="AS43" s="234">
        <v>15.6607231750915</v>
      </c>
      <c r="AT43" s="234">
        <v>14.9108476263745</v>
      </c>
      <c r="AU43" s="234">
        <v>15.1341445408511</v>
      </c>
      <c r="AV43" s="235">
        <v>15.0363205755338</v>
      </c>
      <c r="AW43" s="236">
        <v>-0.00646379217505</v>
      </c>
      <c r="AX43" s="237">
        <v>0.0189977940172</v>
      </c>
    </row>
    <row r="44" ht="9.75" customHeight="1">
      <c r="A44" s="25" t="s">
        <v>162</v>
      </c>
      <c r="B44" s="234">
        <v>5.45261392949269</v>
      </c>
      <c r="C44" s="234">
        <v>6.22677467529529</v>
      </c>
      <c r="D44" s="234">
        <v>6.75435860071503</v>
      </c>
      <c r="E44" s="234">
        <v>6.67858487577499</v>
      </c>
      <c r="F44" s="234">
        <v>6.39116880119473</v>
      </c>
      <c r="G44" s="234">
        <v>6.60103805946509</v>
      </c>
      <c r="H44" s="234">
        <v>6.57187084219577</v>
      </c>
      <c r="I44" s="234">
        <v>5.48355740598271</v>
      </c>
      <c r="J44" s="234">
        <v>6.01588600262479</v>
      </c>
      <c r="K44" s="234">
        <v>6.30184921030004</v>
      </c>
      <c r="L44" s="234">
        <v>7.29415522469114</v>
      </c>
      <c r="M44" s="234">
        <v>5.84907516857492</v>
      </c>
      <c r="N44" s="234">
        <v>7.89471009639318</v>
      </c>
      <c r="O44" s="234">
        <v>7.14135986785537</v>
      </c>
      <c r="P44" s="234">
        <v>6.71683468344119</v>
      </c>
      <c r="Q44" s="234">
        <v>7.56843313571978</v>
      </c>
      <c r="R44" s="234">
        <v>7.94792926641626</v>
      </c>
      <c r="S44" s="234">
        <v>8.13943313571978</v>
      </c>
      <c r="T44" s="234">
        <v>7.93384889351496</v>
      </c>
      <c r="U44" s="234">
        <v>6.76423591437752</v>
      </c>
      <c r="V44" s="234">
        <v>7.25190731773544</v>
      </c>
      <c r="W44" s="234">
        <v>7.44752061365796</v>
      </c>
      <c r="X44" s="234">
        <v>7.84722880934064</v>
      </c>
      <c r="Y44" s="234">
        <v>8.10000963931756</v>
      </c>
      <c r="Z44" s="234">
        <v>6.73765198895778</v>
      </c>
      <c r="AA44" s="234">
        <v>6.74241150382405</v>
      </c>
      <c r="AB44" s="234">
        <v>7.26069651988958</v>
      </c>
      <c r="AC44" s="234">
        <v>7.39981336833054</v>
      </c>
      <c r="AD44" s="234">
        <v>8.0973814997511</v>
      </c>
      <c r="AE44" s="234">
        <v>8.83919912205277</v>
      </c>
      <c r="AF44" s="234">
        <v>7.95937407792913</v>
      </c>
      <c r="AG44" s="234">
        <v>6.42815617504639</v>
      </c>
      <c r="AH44" s="234">
        <v>7.70432370910078</v>
      </c>
      <c r="AI44" s="234">
        <v>7.57516328008327</v>
      </c>
      <c r="AJ44" s="234">
        <v>9.05365198895778</v>
      </c>
      <c r="AK44" s="234">
        <v>8.33612001629181</v>
      </c>
      <c r="AL44" s="234">
        <v>9.35113454315066</v>
      </c>
      <c r="AM44" s="234">
        <v>7.95906964746346</v>
      </c>
      <c r="AN44" s="234">
        <v>7.86804122731593</v>
      </c>
      <c r="AO44" s="234">
        <v>7.63780689686383</v>
      </c>
      <c r="AP44" s="234">
        <v>7.06654726657433</v>
      </c>
      <c r="AQ44" s="234">
        <v>7.00589640807761</v>
      </c>
      <c r="AR44" s="234">
        <v>7.97696611313835</v>
      </c>
      <c r="AS44" s="234">
        <v>8.15504001411581</v>
      </c>
      <c r="AT44" s="234">
        <v>8.08415420896743</v>
      </c>
      <c r="AU44" s="234">
        <v>8.16067403454822</v>
      </c>
      <c r="AV44" s="235">
        <v>7.37030912373031</v>
      </c>
      <c r="AW44" s="236">
        <v>-0.0968504473567</v>
      </c>
      <c r="AX44" s="237">
        <v>0.00931209232658</v>
      </c>
    </row>
    <row r="45" ht="9.75" customHeight="1">
      <c r="A45" s="25" t="s">
        <v>163</v>
      </c>
      <c r="B45" s="234">
        <v>0.501</v>
      </c>
      <c r="C45" s="234">
        <v>0.538</v>
      </c>
      <c r="D45" s="234">
        <v>0.546</v>
      </c>
      <c r="E45" s="234">
        <v>0.732</v>
      </c>
      <c r="F45" s="234">
        <v>0.802</v>
      </c>
      <c r="G45" s="234">
        <v>0.7</v>
      </c>
      <c r="H45" s="234">
        <v>0.576</v>
      </c>
      <c r="I45" s="234">
        <v>0.768</v>
      </c>
      <c r="J45" s="234">
        <v>0.592</v>
      </c>
      <c r="K45" s="234">
        <v>0.761</v>
      </c>
      <c r="L45" s="234">
        <v>1.337</v>
      </c>
      <c r="M45" s="234">
        <v>1.895</v>
      </c>
      <c r="N45" s="234">
        <v>1.939</v>
      </c>
      <c r="O45" s="234">
        <v>2.113</v>
      </c>
      <c r="P45" s="234">
        <v>2.329</v>
      </c>
      <c r="Q45" s="234">
        <v>2.568</v>
      </c>
      <c r="R45" s="234">
        <v>2.855</v>
      </c>
      <c r="S45" s="234">
        <v>3.205</v>
      </c>
      <c r="T45" s="234">
        <v>2.566</v>
      </c>
      <c r="U45" s="234">
        <v>3.039</v>
      </c>
      <c r="V45" s="234">
        <v>2.726</v>
      </c>
      <c r="W45" s="234">
        <v>2.687</v>
      </c>
      <c r="X45" s="234">
        <v>4.213</v>
      </c>
      <c r="Y45" s="234">
        <v>6.553</v>
      </c>
      <c r="Z45" s="234">
        <v>4.061</v>
      </c>
      <c r="AA45" s="234">
        <v>5.239</v>
      </c>
      <c r="AB45" s="234">
        <v>5.134</v>
      </c>
      <c r="AC45" s="234">
        <v>6.013</v>
      </c>
      <c r="AD45" s="234">
        <v>7.684</v>
      </c>
      <c r="AE45" s="234">
        <v>6.921</v>
      </c>
      <c r="AF45" s="234">
        <v>8.045</v>
      </c>
      <c r="AG45" s="234">
        <v>9.161</v>
      </c>
      <c r="AH45" s="234">
        <v>8.826</v>
      </c>
      <c r="AI45" s="234">
        <v>9.55</v>
      </c>
      <c r="AJ45" s="234">
        <v>7.847</v>
      </c>
      <c r="AK45" s="234">
        <v>6.988</v>
      </c>
      <c r="AL45" s="234">
        <v>5.434</v>
      </c>
      <c r="AM45" s="234">
        <v>7.629</v>
      </c>
      <c r="AN45" s="234">
        <v>7.99418473095892</v>
      </c>
      <c r="AO45" s="234">
        <v>10.4275919808118</v>
      </c>
      <c r="AP45" s="234">
        <v>8.95155450966191</v>
      </c>
      <c r="AQ45" s="234">
        <v>10.0113590080101</v>
      </c>
      <c r="AR45" s="234">
        <v>8.11214191971758</v>
      </c>
      <c r="AS45" s="234">
        <v>7.52812598995336</v>
      </c>
      <c r="AT45" s="234">
        <v>8.13648911616958</v>
      </c>
      <c r="AU45" s="234">
        <v>11.7200208173054</v>
      </c>
      <c r="AV45" s="235">
        <v>11.8489410462958</v>
      </c>
      <c r="AW45" s="236">
        <v>0.0109999999404</v>
      </c>
      <c r="AX45" s="237">
        <v>0.01497066579759</v>
      </c>
    </row>
    <row r="46" ht="9.75" customHeight="1">
      <c r="A46" s="25" t="s">
        <v>88</v>
      </c>
      <c r="B46" s="243" t="s">
        <v>80</v>
      </c>
      <c r="C46" s="243" t="s">
        <v>80</v>
      </c>
      <c r="D46" s="243" t="s">
        <v>80</v>
      </c>
      <c r="E46" s="243" t="s">
        <v>80</v>
      </c>
      <c r="F46" s="243" t="s">
        <v>80</v>
      </c>
      <c r="G46" s="243" t="s">
        <v>80</v>
      </c>
      <c r="H46" s="243" t="s">
        <v>80</v>
      </c>
      <c r="I46" s="243" t="s">
        <v>80</v>
      </c>
      <c r="J46" s="243" t="s">
        <v>80</v>
      </c>
      <c r="K46" s="243" t="s">
        <v>80</v>
      </c>
      <c r="L46" s="243" t="s">
        <v>80</v>
      </c>
      <c r="M46" s="243" t="s">
        <v>80</v>
      </c>
      <c r="N46" s="243" t="s">
        <v>80</v>
      </c>
      <c r="O46" s="243" t="s">
        <v>80</v>
      </c>
      <c r="P46" s="243" t="s">
        <v>80</v>
      </c>
      <c r="Q46" s="243" t="s">
        <v>80</v>
      </c>
      <c r="R46" s="243" t="s">
        <v>80</v>
      </c>
      <c r="S46" s="243" t="s">
        <v>80</v>
      </c>
      <c r="T46" s="243" t="s">
        <v>80</v>
      </c>
      <c r="U46" s="243" t="s">
        <v>80</v>
      </c>
      <c r="V46" s="234">
        <v>0.137</v>
      </c>
      <c r="W46" s="234">
        <v>0.024</v>
      </c>
      <c r="X46" s="234">
        <v>0.182</v>
      </c>
      <c r="Y46" s="234">
        <v>0.226</v>
      </c>
      <c r="Z46" s="234">
        <v>0.024</v>
      </c>
      <c r="AA46" s="234">
        <v>0.158</v>
      </c>
      <c r="AB46" s="234">
        <v>0.158</v>
      </c>
      <c r="AC46" s="234">
        <v>9.1424266652E-4</v>
      </c>
      <c r="AD46" s="234">
        <v>0.00114280333315</v>
      </c>
      <c r="AE46" s="234">
        <v>9.1424266652E-4</v>
      </c>
      <c r="AF46" s="234">
        <v>9.1424266652E-4</v>
      </c>
      <c r="AG46" s="234">
        <v>0.00114280333315</v>
      </c>
      <c r="AH46" s="234">
        <v>0.00114280333315</v>
      </c>
      <c r="AI46" s="234">
        <v>0.00137136399978</v>
      </c>
      <c r="AJ46" s="234">
        <v>0.00114280333315</v>
      </c>
      <c r="AK46" s="234">
        <v>0.00114280333315</v>
      </c>
      <c r="AL46" s="234">
        <v>6.8568199989E-4</v>
      </c>
      <c r="AM46" s="234">
        <v>6.8568199989E-4</v>
      </c>
      <c r="AN46" s="234">
        <v>6.8568199989E-4</v>
      </c>
      <c r="AO46" s="234">
        <v>6.8568199989E-4</v>
      </c>
      <c r="AP46" s="234">
        <v>6.8568199989E-4</v>
      </c>
      <c r="AQ46" s="234">
        <v>6.8568199989E-4</v>
      </c>
      <c r="AR46" s="234">
        <v>6.8568199989E-4</v>
      </c>
      <c r="AS46" s="234">
        <v>6.8568199989E-4</v>
      </c>
      <c r="AT46" s="234">
        <v>6.8568199989E-4</v>
      </c>
      <c r="AU46" s="234">
        <v>6.8568199989E-4</v>
      </c>
      <c r="AV46" s="235">
        <v>6.8568199989E-4</v>
      </c>
      <c r="AW46" s="241" t="s">
        <v>107</v>
      </c>
      <c r="AX46" s="237">
        <v>8.6633196E-7</v>
      </c>
    </row>
    <row r="47" ht="9.75" customHeight="1">
      <c r="A47" s="25" t="s">
        <v>164</v>
      </c>
      <c r="B47" s="243" t="s">
        <v>80</v>
      </c>
      <c r="C47" s="243" t="s">
        <v>80</v>
      </c>
      <c r="D47" s="243" t="s">
        <v>80</v>
      </c>
      <c r="E47" s="243" t="s">
        <v>80</v>
      </c>
      <c r="F47" s="243" t="s">
        <v>80</v>
      </c>
      <c r="G47" s="243" t="s">
        <v>80</v>
      </c>
      <c r="H47" s="243" t="s">
        <v>80</v>
      </c>
      <c r="I47" s="243" t="s">
        <v>80</v>
      </c>
      <c r="J47" s="243" t="s">
        <v>80</v>
      </c>
      <c r="K47" s="243" t="s">
        <v>80</v>
      </c>
      <c r="L47" s="243" t="s">
        <v>80</v>
      </c>
      <c r="M47" s="243" t="s">
        <v>80</v>
      </c>
      <c r="N47" s="243" t="s">
        <v>80</v>
      </c>
      <c r="O47" s="243" t="s">
        <v>80</v>
      </c>
      <c r="P47" s="243" t="s">
        <v>80</v>
      </c>
      <c r="Q47" s="243" t="s">
        <v>80</v>
      </c>
      <c r="R47" s="243" t="s">
        <v>80</v>
      </c>
      <c r="S47" s="243" t="s">
        <v>80</v>
      </c>
      <c r="T47" s="243" t="s">
        <v>80</v>
      </c>
      <c r="U47" s="243" t="s">
        <v>80</v>
      </c>
      <c r="V47" s="234">
        <v>2.424</v>
      </c>
      <c r="W47" s="234">
        <v>2.411</v>
      </c>
      <c r="X47" s="234">
        <v>2.171</v>
      </c>
      <c r="Y47" s="234">
        <v>2.7</v>
      </c>
      <c r="Z47" s="234">
        <v>2.292</v>
      </c>
      <c r="AA47" s="234">
        <v>2.426</v>
      </c>
      <c r="AB47" s="234">
        <v>2.7</v>
      </c>
      <c r="AC47" s="234">
        <v>1.832</v>
      </c>
      <c r="AD47" s="234">
        <v>2.537</v>
      </c>
      <c r="AE47" s="234">
        <v>2.789</v>
      </c>
      <c r="AF47" s="234">
        <v>2.297</v>
      </c>
      <c r="AG47" s="234">
        <v>2.0</v>
      </c>
      <c r="AH47" s="234">
        <v>2.271</v>
      </c>
      <c r="AI47" s="234">
        <v>3.597</v>
      </c>
      <c r="AJ47" s="234">
        <v>3.282</v>
      </c>
      <c r="AK47" s="234">
        <v>2.591</v>
      </c>
      <c r="AL47" s="234">
        <v>2.761</v>
      </c>
      <c r="AM47" s="234">
        <v>2.215</v>
      </c>
      <c r="AN47" s="234">
        <v>2.093</v>
      </c>
      <c r="AO47" s="234">
        <v>2.69267321355839</v>
      </c>
      <c r="AP47" s="234">
        <v>2.80581074353984</v>
      </c>
      <c r="AQ47" s="234">
        <v>2.90598271258541</v>
      </c>
      <c r="AR47" s="234">
        <v>2.28730144363487</v>
      </c>
      <c r="AS47" s="234">
        <v>2.56722632031497</v>
      </c>
      <c r="AT47" s="234">
        <v>2.66296329818526</v>
      </c>
      <c r="AU47" s="234">
        <v>2.93082771416933</v>
      </c>
      <c r="AV47" s="235">
        <v>2.43766122098021</v>
      </c>
      <c r="AW47" s="236">
        <v>-0.16826868057251</v>
      </c>
      <c r="AX47" s="237">
        <v>0.0030798879452</v>
      </c>
    </row>
    <row r="48" ht="9.75" customHeight="1">
      <c r="A48" s="25" t="s">
        <v>89</v>
      </c>
      <c r="B48" s="234">
        <v>1.04358057654885</v>
      </c>
      <c r="C48" s="234">
        <v>1.02638367199167</v>
      </c>
      <c r="D48" s="234">
        <v>1.10535366791872</v>
      </c>
      <c r="E48" s="234">
        <v>0.84219577318188</v>
      </c>
      <c r="F48" s="234">
        <v>0.73675159523917</v>
      </c>
      <c r="G48" s="234">
        <v>1.02638367199167</v>
      </c>
      <c r="H48" s="234">
        <v>0.76322577725483</v>
      </c>
      <c r="I48" s="234">
        <v>0.76322577725483</v>
      </c>
      <c r="J48" s="234">
        <v>0.86844368013757</v>
      </c>
      <c r="K48" s="234">
        <v>0.92116576910893</v>
      </c>
      <c r="L48" s="234">
        <v>0.86844368013757</v>
      </c>
      <c r="M48" s="234">
        <v>1.02638367199167</v>
      </c>
      <c r="N48" s="234">
        <v>0.89469158709327</v>
      </c>
      <c r="O48" s="234">
        <v>0.92116576910893</v>
      </c>
      <c r="P48" s="234">
        <v>0.97366158302032</v>
      </c>
      <c r="Q48" s="234">
        <v>0.89469158709327</v>
      </c>
      <c r="R48" s="234">
        <v>0.99990948997601</v>
      </c>
      <c r="S48" s="234">
        <v>1.02638367199167</v>
      </c>
      <c r="T48" s="234">
        <v>1.02638367199167</v>
      </c>
      <c r="U48" s="234">
        <v>1.02638367199167</v>
      </c>
      <c r="V48" s="234">
        <v>0.89469158709327</v>
      </c>
      <c r="W48" s="234">
        <v>1.07887948590306</v>
      </c>
      <c r="X48" s="234">
        <v>0.94741367606462</v>
      </c>
      <c r="Y48" s="234">
        <v>1.10535366791872</v>
      </c>
      <c r="Z48" s="234">
        <v>1.07887948590306</v>
      </c>
      <c r="AA48" s="234">
        <v>1.15784948183011</v>
      </c>
      <c r="AB48" s="234">
        <v>1.02638367199167</v>
      </c>
      <c r="AC48" s="234">
        <v>1.21057157080146</v>
      </c>
      <c r="AD48" s="234">
        <v>0.97366158302032</v>
      </c>
      <c r="AE48" s="234">
        <v>1.15784948183011</v>
      </c>
      <c r="AF48" s="234">
        <v>1.05263157894736</v>
      </c>
      <c r="AG48" s="234">
        <v>0.76775127845409</v>
      </c>
      <c r="AH48" s="234">
        <v>0.94334072498529</v>
      </c>
      <c r="AI48" s="234">
        <v>1.15807575689007</v>
      </c>
      <c r="AJ48" s="234">
        <v>1.20740371996198</v>
      </c>
      <c r="AK48" s="234">
        <v>1.1506086799113</v>
      </c>
      <c r="AL48" s="234">
        <v>0.91754536814952</v>
      </c>
      <c r="AM48" s="234">
        <v>1.08340498710232</v>
      </c>
      <c r="AN48" s="234">
        <v>0.73041589356021</v>
      </c>
      <c r="AO48" s="234">
        <v>1.09607639046024</v>
      </c>
      <c r="AP48" s="234">
        <v>1.11372584513734</v>
      </c>
      <c r="AQ48" s="234">
        <v>1.03928135040955</v>
      </c>
      <c r="AR48" s="234">
        <v>1.15151378015115</v>
      </c>
      <c r="AS48" s="234">
        <v>1.16938950988822</v>
      </c>
      <c r="AT48" s="234">
        <v>1.19066436076379</v>
      </c>
      <c r="AU48" s="234">
        <v>0.81531749825376</v>
      </c>
      <c r="AV48" s="235">
        <v>1.28837835575171</v>
      </c>
      <c r="AW48" s="236">
        <v>0.58021676540375</v>
      </c>
      <c r="AX48" s="237">
        <v>0.00162781483959</v>
      </c>
    </row>
    <row r="49" ht="9.75" customHeight="1">
      <c r="A49" s="25" t="s">
        <v>90</v>
      </c>
      <c r="B49" s="243" t="s">
        <v>80</v>
      </c>
      <c r="C49" s="243" t="s">
        <v>80</v>
      </c>
      <c r="D49" s="243" t="s">
        <v>80</v>
      </c>
      <c r="E49" s="243" t="s">
        <v>80</v>
      </c>
      <c r="F49" s="243" t="s">
        <v>80</v>
      </c>
      <c r="G49" s="243" t="s">
        <v>80</v>
      </c>
      <c r="H49" s="243" t="s">
        <v>80</v>
      </c>
      <c r="I49" s="243" t="s">
        <v>80</v>
      </c>
      <c r="J49" s="243" t="s">
        <v>80</v>
      </c>
      <c r="K49" s="243" t="s">
        <v>80</v>
      </c>
      <c r="L49" s="243" t="s">
        <v>80</v>
      </c>
      <c r="M49" s="243" t="s">
        <v>80</v>
      </c>
      <c r="N49" s="243" t="s">
        <v>80</v>
      </c>
      <c r="O49" s="243" t="s">
        <v>80</v>
      </c>
      <c r="P49" s="243" t="s">
        <v>80</v>
      </c>
      <c r="Q49" s="243" t="s">
        <v>80</v>
      </c>
      <c r="R49" s="243" t="s">
        <v>80</v>
      </c>
      <c r="S49" s="243" t="s">
        <v>80</v>
      </c>
      <c r="T49" s="243" t="s">
        <v>80</v>
      </c>
      <c r="U49" s="243" t="s">
        <v>80</v>
      </c>
      <c r="V49" s="234">
        <v>1.229</v>
      </c>
      <c r="W49" s="234">
        <v>1.045</v>
      </c>
      <c r="X49" s="234">
        <v>1.532</v>
      </c>
      <c r="Y49" s="234">
        <v>1.621</v>
      </c>
      <c r="Z49" s="234">
        <v>1.245</v>
      </c>
      <c r="AA49" s="234">
        <v>1.505</v>
      </c>
      <c r="AB49" s="234">
        <v>1.366</v>
      </c>
      <c r="AC49" s="234">
        <v>1.421</v>
      </c>
      <c r="AD49" s="234">
        <v>1.666</v>
      </c>
      <c r="AE49" s="234">
        <v>1.618</v>
      </c>
      <c r="AF49" s="234">
        <v>1.4</v>
      </c>
      <c r="AG49" s="234">
        <v>1.476</v>
      </c>
      <c r="AH49" s="234">
        <v>1.308</v>
      </c>
      <c r="AI49" s="234">
        <v>1.303</v>
      </c>
      <c r="AJ49" s="234">
        <v>1.286</v>
      </c>
      <c r="AK49" s="234">
        <v>1.33</v>
      </c>
      <c r="AL49" s="234">
        <v>1.211</v>
      </c>
      <c r="AM49" s="234">
        <v>1.648</v>
      </c>
      <c r="AN49" s="234">
        <v>1.725</v>
      </c>
      <c r="AO49" s="234">
        <v>1.571</v>
      </c>
      <c r="AP49" s="234">
        <v>1.38638729239263</v>
      </c>
      <c r="AQ49" s="234">
        <v>1.43299995474498</v>
      </c>
      <c r="AR49" s="234">
        <v>1.4481603837625</v>
      </c>
      <c r="AS49" s="234">
        <v>2.57048468117843</v>
      </c>
      <c r="AT49" s="234">
        <v>2.11114630945376</v>
      </c>
      <c r="AU49" s="234">
        <v>2.2737045752817</v>
      </c>
      <c r="AV49" s="235">
        <v>2.30553643933565</v>
      </c>
      <c r="AW49" s="236">
        <v>0.01400000043213</v>
      </c>
      <c r="AX49" s="237">
        <v>0.00291295349598</v>
      </c>
    </row>
    <row r="50" ht="9.75" customHeight="1">
      <c r="A50" s="25" t="s">
        <v>91</v>
      </c>
      <c r="B50" s="234">
        <v>21.8074012309363</v>
      </c>
      <c r="C50" s="234">
        <v>24.5143647553966</v>
      </c>
      <c r="D50" s="234">
        <v>23.9489486808164</v>
      </c>
      <c r="E50" s="234">
        <v>27.9231749558763</v>
      </c>
      <c r="F50" s="234">
        <v>30.8232333800968</v>
      </c>
      <c r="G50" s="234">
        <v>33.3027224057564</v>
      </c>
      <c r="H50" s="234">
        <v>33.9664451282979</v>
      </c>
      <c r="I50" s="234">
        <v>33.9857078788975</v>
      </c>
      <c r="J50" s="234">
        <v>33.7396349278182</v>
      </c>
      <c r="K50" s="234">
        <v>36.8627808299769</v>
      </c>
      <c r="L50" s="234">
        <v>35.3310655292573</v>
      </c>
      <c r="M50" s="234">
        <v>37.9754086527582</v>
      </c>
      <c r="N50" s="234">
        <v>41.297328279857</v>
      </c>
      <c r="O50" s="234">
        <v>44.485875729737</v>
      </c>
      <c r="P50" s="234">
        <v>48.4665910304566</v>
      </c>
      <c r="Q50" s="234">
        <v>49.7491749558763</v>
      </c>
      <c r="R50" s="234">
        <v>49.8154377064759</v>
      </c>
      <c r="S50" s="234">
        <v>46.4364961306964</v>
      </c>
      <c r="T50" s="234">
        <v>47.2088173055165</v>
      </c>
      <c r="U50" s="234">
        <v>53.3368173055165</v>
      </c>
      <c r="V50" s="234">
        <v>14.1973550708241</v>
      </c>
      <c r="W50" s="234">
        <v>14.5895488527854</v>
      </c>
      <c r="X50" s="234">
        <v>15.2860617730913</v>
      </c>
      <c r="Y50" s="234">
        <v>17.1426716296329</v>
      </c>
      <c r="Z50" s="234">
        <v>15.802517083767</v>
      </c>
      <c r="AA50" s="234">
        <v>15.778295408719</v>
      </c>
      <c r="AB50" s="234">
        <v>15.8160650597937</v>
      </c>
      <c r="AC50" s="234">
        <v>15.6039318733792</v>
      </c>
      <c r="AD50" s="234">
        <v>15.6240568233815</v>
      </c>
      <c r="AE50" s="234">
        <v>16.3904830913104</v>
      </c>
      <c r="AF50" s="234">
        <v>16.1682915414725</v>
      </c>
      <c r="AG50" s="234">
        <v>17.9189932496892</v>
      </c>
      <c r="AH50" s="234">
        <v>16.4285788340023</v>
      </c>
      <c r="AI50" s="234">
        <v>16.8841423599254</v>
      </c>
      <c r="AJ50" s="234">
        <v>18.2669937630365</v>
      </c>
      <c r="AK50" s="234">
        <v>17.4318222776824</v>
      </c>
      <c r="AL50" s="234">
        <v>16.982768661407</v>
      </c>
      <c r="AM50" s="234">
        <v>16.770400902266</v>
      </c>
      <c r="AN50" s="234">
        <v>17.7213045945722</v>
      </c>
      <c r="AO50" s="234">
        <v>18.8816185994441</v>
      </c>
      <c r="AP50" s="234">
        <v>19.0857537578801</v>
      </c>
      <c r="AQ50" s="234">
        <v>18.341875285415</v>
      </c>
      <c r="AR50" s="234">
        <v>17.3504293237849</v>
      </c>
      <c r="AS50" s="234">
        <v>18.1310744454088</v>
      </c>
      <c r="AT50" s="234">
        <v>19.6774455110935</v>
      </c>
      <c r="AU50" s="234">
        <v>22.6516314788742</v>
      </c>
      <c r="AV50" s="235">
        <v>19.6563975536236</v>
      </c>
      <c r="AW50" s="236">
        <v>-0.13223038613796</v>
      </c>
      <c r="AX50" s="237">
        <v>0.02483507618308</v>
      </c>
    </row>
    <row r="51" ht="9.75" customHeight="1">
      <c r="A51" s="28" t="s">
        <v>92</v>
      </c>
      <c r="B51" s="238">
        <v>89.0729878716567</v>
      </c>
      <c r="C51" s="238">
        <v>96.4706552473186</v>
      </c>
      <c r="D51" s="238">
        <v>95.6612351902973</v>
      </c>
      <c r="E51" s="238">
        <v>102.035483323528</v>
      </c>
      <c r="F51" s="238">
        <v>103.07822817577</v>
      </c>
      <c r="G51" s="238">
        <v>108.762534552201</v>
      </c>
      <c r="H51" s="238">
        <v>110.094477485631</v>
      </c>
      <c r="I51" s="238">
        <v>112.747964112775</v>
      </c>
      <c r="J51" s="238">
        <v>113.013817939086</v>
      </c>
      <c r="K51" s="238">
        <v>121.138191111915</v>
      </c>
      <c r="L51" s="238">
        <v>120.988249264606</v>
      </c>
      <c r="M51" s="238">
        <v>118.201913381907</v>
      </c>
      <c r="N51" s="238">
        <v>138.844609539756</v>
      </c>
      <c r="O51" s="238">
        <v>140.728957098248</v>
      </c>
      <c r="P51" s="238">
        <v>149.107549305335</v>
      </c>
      <c r="Q51" s="238">
        <v>146.829840295062</v>
      </c>
      <c r="R51" s="238">
        <v>149.942447345793</v>
      </c>
      <c r="S51" s="238">
        <v>145.765650314522</v>
      </c>
      <c r="T51" s="238">
        <v>149.535220572928</v>
      </c>
      <c r="U51" s="238">
        <v>156.73745463185</v>
      </c>
      <c r="V51" s="238">
        <v>158.714393220799</v>
      </c>
      <c r="W51" s="238">
        <v>155.023944517355</v>
      </c>
      <c r="X51" s="238">
        <v>165.756677014979</v>
      </c>
      <c r="Y51" s="238">
        <v>176.03811603385</v>
      </c>
      <c r="Z51" s="238">
        <v>157.549728153142</v>
      </c>
      <c r="AA51" s="238">
        <v>162.706045555797</v>
      </c>
      <c r="AB51" s="238">
        <v>163.594926624712</v>
      </c>
      <c r="AC51" s="238">
        <v>169.423521637609</v>
      </c>
      <c r="AD51" s="238">
        <v>175.875400558967</v>
      </c>
      <c r="AE51" s="238">
        <v>177.31655988998</v>
      </c>
      <c r="AF51" s="238">
        <v>178.447560266648</v>
      </c>
      <c r="AG51" s="238">
        <v>169.288149765291</v>
      </c>
      <c r="AH51" s="238">
        <v>173.869997376123</v>
      </c>
      <c r="AI51" s="238">
        <v>180.037846529283</v>
      </c>
      <c r="AJ51" s="238">
        <v>183.235887165998</v>
      </c>
      <c r="AK51" s="238">
        <v>188.619216744137</v>
      </c>
      <c r="AL51" s="238">
        <v>189.235683695807</v>
      </c>
      <c r="AM51" s="238">
        <v>176.261912080939</v>
      </c>
      <c r="AN51" s="238">
        <v>169.051065852441</v>
      </c>
      <c r="AO51" s="238">
        <v>180.28144650606</v>
      </c>
      <c r="AP51" s="238">
        <v>180.140980032939</v>
      </c>
      <c r="AQ51" s="238">
        <v>176.95426775402</v>
      </c>
      <c r="AR51" s="238">
        <v>179.315523775565</v>
      </c>
      <c r="AS51" s="238">
        <v>182.458942916058</v>
      </c>
      <c r="AT51" s="238">
        <v>184.321656132512</v>
      </c>
      <c r="AU51" s="238">
        <v>196.364430819842</v>
      </c>
      <c r="AV51" s="238">
        <v>179.12859357685</v>
      </c>
      <c r="AW51" s="239">
        <v>-0.0877747386694</v>
      </c>
      <c r="AX51" s="240">
        <v>0.22632186114788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5"/>
      <c r="AW52" s="236"/>
      <c r="AX52" s="237"/>
    </row>
    <row r="53" ht="9.75" customHeight="1">
      <c r="A53" s="25" t="s">
        <v>93</v>
      </c>
      <c r="B53" s="234">
        <v>0.389</v>
      </c>
      <c r="C53" s="234">
        <v>0.418</v>
      </c>
      <c r="D53" s="234">
        <v>0.45</v>
      </c>
      <c r="E53" s="234">
        <v>0.484</v>
      </c>
      <c r="F53" s="234">
        <v>0.521</v>
      </c>
      <c r="G53" s="234">
        <v>0.561</v>
      </c>
      <c r="H53" s="234">
        <v>0.603</v>
      </c>
      <c r="I53" s="234">
        <v>0.792</v>
      </c>
      <c r="J53" s="234">
        <v>0.671</v>
      </c>
      <c r="K53" s="234">
        <v>0.739</v>
      </c>
      <c r="L53" s="234">
        <v>0.776</v>
      </c>
      <c r="M53" s="234">
        <v>0.868</v>
      </c>
      <c r="N53" s="234">
        <v>0.897</v>
      </c>
      <c r="O53" s="234">
        <v>1.405</v>
      </c>
      <c r="P53" s="234">
        <v>1.218</v>
      </c>
      <c r="Q53" s="234">
        <v>1.263</v>
      </c>
      <c r="R53" s="234">
        <v>1.379</v>
      </c>
      <c r="S53" s="234">
        <v>1.447</v>
      </c>
      <c r="T53" s="234">
        <v>1.416</v>
      </c>
      <c r="U53" s="234">
        <v>1.324</v>
      </c>
      <c r="V53" s="234">
        <v>1.266</v>
      </c>
      <c r="W53" s="234">
        <v>1.605</v>
      </c>
      <c r="X53" s="234">
        <v>1.855</v>
      </c>
      <c r="Y53" s="234">
        <v>1.708</v>
      </c>
      <c r="Z53" s="234">
        <v>1.692</v>
      </c>
      <c r="AA53" s="234">
        <v>1.447</v>
      </c>
      <c r="AB53" s="234">
        <v>1.55</v>
      </c>
      <c r="AC53" s="234">
        <v>2.0</v>
      </c>
      <c r="AD53" s="234">
        <v>2.2</v>
      </c>
      <c r="AE53" s="234">
        <v>1.8</v>
      </c>
      <c r="AF53" s="234">
        <v>1.884</v>
      </c>
      <c r="AG53" s="234">
        <v>1.776</v>
      </c>
      <c r="AH53" s="234">
        <v>1.345</v>
      </c>
      <c r="AI53" s="234">
        <v>1.695</v>
      </c>
      <c r="AJ53" s="234">
        <v>1.163</v>
      </c>
      <c r="AK53" s="234">
        <v>0.856</v>
      </c>
      <c r="AL53" s="234">
        <v>0.936</v>
      </c>
      <c r="AM53" s="234">
        <v>1.813</v>
      </c>
      <c r="AN53" s="234">
        <v>2.17</v>
      </c>
      <c r="AO53" s="234">
        <v>2.70014029053717</v>
      </c>
      <c r="AP53" s="234">
        <v>2.95379463275557</v>
      </c>
      <c r="AQ53" s="234">
        <v>4.18835135991309</v>
      </c>
      <c r="AR53" s="234">
        <v>4.06367380187354</v>
      </c>
      <c r="AS53" s="234">
        <v>1.68914332262297</v>
      </c>
      <c r="AT53" s="234">
        <v>1.46436958998959</v>
      </c>
      <c r="AU53" s="234">
        <v>2.15601346879666</v>
      </c>
      <c r="AV53" s="235">
        <v>2.70148487577498</v>
      </c>
      <c r="AW53" s="236">
        <v>0.25299999117851</v>
      </c>
      <c r="AX53" s="237">
        <v>0.00341321877204</v>
      </c>
    </row>
    <row r="54" ht="9.75" customHeight="1">
      <c r="A54" s="25" t="s">
        <v>165</v>
      </c>
      <c r="B54" s="234">
        <v>0.0</v>
      </c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234">
        <v>0.0</v>
      </c>
      <c r="Z54" s="234">
        <v>0.0</v>
      </c>
      <c r="AA54" s="234">
        <v>0.0</v>
      </c>
      <c r="AB54" s="234">
        <v>0.0</v>
      </c>
      <c r="AC54" s="234">
        <v>0.0</v>
      </c>
      <c r="AD54" s="234">
        <v>0.0</v>
      </c>
      <c r="AE54" s="234">
        <v>0.0</v>
      </c>
      <c r="AF54" s="234">
        <v>0.003</v>
      </c>
      <c r="AG54" s="234">
        <v>0.003</v>
      </c>
      <c r="AH54" s="234">
        <v>0.0</v>
      </c>
      <c r="AI54" s="234">
        <v>0.0</v>
      </c>
      <c r="AJ54" s="234">
        <v>0.0</v>
      </c>
      <c r="AK54" s="234">
        <v>0.0</v>
      </c>
      <c r="AL54" s="234">
        <v>0.0</v>
      </c>
      <c r="AM54" s="234">
        <v>0.0</v>
      </c>
      <c r="AN54" s="234">
        <v>0.0</v>
      </c>
      <c r="AO54" s="234">
        <v>0.0</v>
      </c>
      <c r="AP54" s="234">
        <v>0.0</v>
      </c>
      <c r="AQ54" s="234">
        <v>0.0</v>
      </c>
      <c r="AR54" s="234">
        <v>0.0</v>
      </c>
      <c r="AS54" s="234">
        <v>0.0</v>
      </c>
      <c r="AT54" s="234">
        <v>0.0</v>
      </c>
      <c r="AU54" s="234">
        <v>0.0</v>
      </c>
      <c r="AV54" s="235">
        <v>0.0</v>
      </c>
      <c r="AW54" s="241" t="s">
        <v>107</v>
      </c>
      <c r="AX54" s="242" t="s">
        <v>107</v>
      </c>
    </row>
    <row r="55" ht="9.75" customHeight="1">
      <c r="A55" s="25" t="s">
        <v>95</v>
      </c>
      <c r="B55" s="234">
        <v>0.0</v>
      </c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  <c r="X55" s="234">
        <v>0.0</v>
      </c>
      <c r="Y55" s="234">
        <v>0.0</v>
      </c>
      <c r="Z55" s="234">
        <v>0.0</v>
      </c>
      <c r="AA55" s="234">
        <v>0.0</v>
      </c>
      <c r="AB55" s="234">
        <v>0.0</v>
      </c>
      <c r="AC55" s="234">
        <v>0.0</v>
      </c>
      <c r="AD55" s="234">
        <v>0.0</v>
      </c>
      <c r="AE55" s="234">
        <v>0.0</v>
      </c>
      <c r="AF55" s="234">
        <v>0.0</v>
      </c>
      <c r="AG55" s="234">
        <v>0.0</v>
      </c>
      <c r="AH55" s="234">
        <v>0.0</v>
      </c>
      <c r="AI55" s="234">
        <v>0.0</v>
      </c>
      <c r="AJ55" s="234">
        <v>0.0</v>
      </c>
      <c r="AK55" s="234">
        <v>0.0</v>
      </c>
      <c r="AL55" s="234">
        <v>0.0</v>
      </c>
      <c r="AM55" s="234">
        <v>0.0</v>
      </c>
      <c r="AN55" s="234">
        <v>0.0</v>
      </c>
      <c r="AO55" s="234">
        <v>0.0</v>
      </c>
      <c r="AP55" s="234">
        <v>0.0</v>
      </c>
      <c r="AQ55" s="234">
        <v>0.0</v>
      </c>
      <c r="AR55" s="234">
        <v>0.0</v>
      </c>
      <c r="AS55" s="234">
        <v>0.0</v>
      </c>
      <c r="AT55" s="234">
        <v>0.0</v>
      </c>
      <c r="AU55" s="234">
        <v>0.0</v>
      </c>
      <c r="AV55" s="235">
        <v>0.0</v>
      </c>
      <c r="AW55" s="241" t="s">
        <v>107</v>
      </c>
      <c r="AX55" s="242" t="s">
        <v>107</v>
      </c>
    </row>
    <row r="56" ht="9.75" customHeight="1">
      <c r="A56" s="25" t="s">
        <v>97</v>
      </c>
      <c r="B56" s="234">
        <v>0.0</v>
      </c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  <c r="X56" s="234">
        <v>0.0</v>
      </c>
      <c r="Y56" s="234">
        <v>0.0</v>
      </c>
      <c r="Z56" s="234">
        <v>0.0</v>
      </c>
      <c r="AA56" s="234">
        <v>0.0</v>
      </c>
      <c r="AB56" s="234">
        <v>0.0</v>
      </c>
      <c r="AC56" s="234">
        <v>0.0</v>
      </c>
      <c r="AD56" s="234">
        <v>0.0</v>
      </c>
      <c r="AE56" s="234">
        <v>0.0</v>
      </c>
      <c r="AF56" s="234">
        <v>0.0</v>
      </c>
      <c r="AG56" s="234">
        <v>0.0</v>
      </c>
      <c r="AH56" s="234">
        <v>0.0</v>
      </c>
      <c r="AI56" s="234">
        <v>0.0</v>
      </c>
      <c r="AJ56" s="234">
        <v>0.0</v>
      </c>
      <c r="AK56" s="234">
        <v>0.0</v>
      </c>
      <c r="AL56" s="234">
        <v>0.0</v>
      </c>
      <c r="AM56" s="234">
        <v>0.0</v>
      </c>
      <c r="AN56" s="234">
        <v>0.0</v>
      </c>
      <c r="AO56" s="234">
        <v>0.0</v>
      </c>
      <c r="AP56" s="234">
        <v>0.0</v>
      </c>
      <c r="AQ56" s="234">
        <v>0.0</v>
      </c>
      <c r="AR56" s="234">
        <v>0.0</v>
      </c>
      <c r="AS56" s="234">
        <v>0.0</v>
      </c>
      <c r="AT56" s="234">
        <v>0.0</v>
      </c>
      <c r="AU56" s="234">
        <v>0.0</v>
      </c>
      <c r="AV56" s="235">
        <v>0.0</v>
      </c>
      <c r="AW56" s="241" t="s">
        <v>107</v>
      </c>
      <c r="AX56" s="242" t="s">
        <v>107</v>
      </c>
    </row>
    <row r="57" ht="9.75" customHeight="1">
      <c r="A57" s="25" t="s">
        <v>98</v>
      </c>
      <c r="B57" s="234">
        <v>0.0</v>
      </c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  <c r="X57" s="234">
        <v>0.0</v>
      </c>
      <c r="Y57" s="234">
        <v>0.0</v>
      </c>
      <c r="Z57" s="234">
        <v>0.0</v>
      </c>
      <c r="AA57" s="234">
        <v>0.0</v>
      </c>
      <c r="AB57" s="234">
        <v>0.0</v>
      </c>
      <c r="AC57" s="234">
        <v>0.0</v>
      </c>
      <c r="AD57" s="234">
        <v>0.0</v>
      </c>
      <c r="AE57" s="234">
        <v>0.0</v>
      </c>
      <c r="AF57" s="234">
        <v>0.0</v>
      </c>
      <c r="AG57" s="234">
        <v>0.0</v>
      </c>
      <c r="AH57" s="234">
        <v>0.0</v>
      </c>
      <c r="AI57" s="234">
        <v>0.0</v>
      </c>
      <c r="AJ57" s="234">
        <v>0.0</v>
      </c>
      <c r="AK57" s="234">
        <v>0.0</v>
      </c>
      <c r="AL57" s="234">
        <v>0.0</v>
      </c>
      <c r="AM57" s="234">
        <v>0.0</v>
      </c>
      <c r="AN57" s="234">
        <v>0.0</v>
      </c>
      <c r="AO57" s="234">
        <v>0.0</v>
      </c>
      <c r="AP57" s="234">
        <v>0.0</v>
      </c>
      <c r="AQ57" s="234">
        <v>0.0</v>
      </c>
      <c r="AR57" s="234">
        <v>0.0</v>
      </c>
      <c r="AS57" s="234">
        <v>0.0</v>
      </c>
      <c r="AT57" s="234">
        <v>0.0</v>
      </c>
      <c r="AU57" s="234">
        <v>0.0</v>
      </c>
      <c r="AV57" s="235">
        <v>0.0</v>
      </c>
      <c r="AW57" s="241" t="s">
        <v>107</v>
      </c>
      <c r="AX57" s="242" t="s">
        <v>107</v>
      </c>
    </row>
    <row r="58" ht="9.75" customHeight="1">
      <c r="A58" s="25" t="s">
        <v>100</v>
      </c>
      <c r="B58" s="234">
        <v>0.0</v>
      </c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234">
        <v>0.0</v>
      </c>
      <c r="AD58" s="234">
        <v>0.0</v>
      </c>
      <c r="AE58" s="234">
        <v>0.0</v>
      </c>
      <c r="AF58" s="234">
        <v>0.0</v>
      </c>
      <c r="AG58" s="234">
        <v>0.0</v>
      </c>
      <c r="AH58" s="234">
        <v>0.0</v>
      </c>
      <c r="AI58" s="234">
        <v>0.0</v>
      </c>
      <c r="AJ58" s="234">
        <v>0.0</v>
      </c>
      <c r="AK58" s="234">
        <v>0.0</v>
      </c>
      <c r="AL58" s="234">
        <v>0.0</v>
      </c>
      <c r="AM58" s="234">
        <v>0.0</v>
      </c>
      <c r="AN58" s="234">
        <v>0.0</v>
      </c>
      <c r="AO58" s="234">
        <v>0.0</v>
      </c>
      <c r="AP58" s="234">
        <v>0.0</v>
      </c>
      <c r="AQ58" s="234">
        <v>0.0</v>
      </c>
      <c r="AR58" s="234">
        <v>0.0</v>
      </c>
      <c r="AS58" s="234">
        <v>0.0</v>
      </c>
      <c r="AT58" s="234">
        <v>0.0</v>
      </c>
      <c r="AU58" s="234">
        <v>0.0</v>
      </c>
      <c r="AV58" s="235">
        <v>0.0</v>
      </c>
      <c r="AW58" s="241" t="s">
        <v>107</v>
      </c>
      <c r="AX58" s="242" t="s">
        <v>107</v>
      </c>
    </row>
    <row r="59" ht="9.75" customHeight="1">
      <c r="A59" s="25" t="s">
        <v>102</v>
      </c>
      <c r="B59" s="234">
        <v>0.038</v>
      </c>
      <c r="C59" s="234">
        <v>0.05854002805811</v>
      </c>
      <c r="D59" s="234">
        <v>0.06654002805811</v>
      </c>
      <c r="E59" s="234">
        <v>0.07754002805811</v>
      </c>
      <c r="F59" s="234">
        <v>0.08654002805811</v>
      </c>
      <c r="G59" s="234">
        <v>0.10154002805811</v>
      </c>
      <c r="H59" s="234">
        <v>0.11654002805811</v>
      </c>
      <c r="I59" s="234">
        <v>0.1170290537177</v>
      </c>
      <c r="J59" s="234">
        <v>0.10384667601937</v>
      </c>
      <c r="K59" s="234">
        <v>0.24467076978775</v>
      </c>
      <c r="L59" s="234">
        <v>0.37870629497217</v>
      </c>
      <c r="M59" s="234">
        <v>0.51931832375435</v>
      </c>
      <c r="N59" s="234">
        <v>0.70105430601439</v>
      </c>
      <c r="O59" s="234">
        <v>0.83204625062225</v>
      </c>
      <c r="P59" s="234">
        <v>0.98397266597275</v>
      </c>
      <c r="Q59" s="234">
        <v>0.96649042856496</v>
      </c>
      <c r="R59" s="234">
        <v>0.99143910938136</v>
      </c>
      <c r="S59" s="234">
        <v>0.94654790243019</v>
      </c>
      <c r="T59" s="234">
        <v>0.99202271801602</v>
      </c>
      <c r="U59" s="234">
        <v>1.10236457437661</v>
      </c>
      <c r="V59" s="234">
        <v>1.02221125039598</v>
      </c>
      <c r="W59" s="234">
        <v>0.8891466714938701</v>
      </c>
      <c r="X59" s="234">
        <v>1.05514667149387</v>
      </c>
      <c r="Y59" s="234">
        <v>1.0501905688555</v>
      </c>
      <c r="Z59" s="234">
        <v>0.83323446621713</v>
      </c>
      <c r="AA59" s="234">
        <v>0.79427836357876</v>
      </c>
      <c r="AB59" s="234">
        <v>0.7653222609404</v>
      </c>
      <c r="AC59" s="234">
        <v>0.93436615830203</v>
      </c>
      <c r="AD59" s="234">
        <v>0.89041005566366</v>
      </c>
      <c r="AE59" s="234">
        <v>0.8484539530253</v>
      </c>
      <c r="AF59" s="234">
        <v>0.86795040050685</v>
      </c>
      <c r="AG59" s="234">
        <v>0.89500140290537</v>
      </c>
      <c r="AH59" s="234">
        <v>0.88831515590351</v>
      </c>
      <c r="AI59" s="234">
        <v>0.9269426618998</v>
      </c>
      <c r="AJ59" s="234">
        <v>0.85846816309906</v>
      </c>
      <c r="AK59" s="234">
        <v>0.9780947187401</v>
      </c>
      <c r="AL59" s="234">
        <v>0.99659795447345</v>
      </c>
      <c r="AM59" s="234">
        <v>1.07394691587093</v>
      </c>
      <c r="AN59" s="234">
        <v>1.04986527582929</v>
      </c>
      <c r="AO59" s="234">
        <v>1.33842440150246</v>
      </c>
      <c r="AP59" s="234">
        <v>2.38707792913064</v>
      </c>
      <c r="AQ59" s="234">
        <v>2.45191654975788</v>
      </c>
      <c r="AR59" s="234">
        <v>2.24057564375254</v>
      </c>
      <c r="AS59" s="234">
        <v>1.53627935918902</v>
      </c>
      <c r="AT59" s="234">
        <v>1.30472733855274</v>
      </c>
      <c r="AU59" s="234">
        <v>1.92627958546408</v>
      </c>
      <c r="AV59" s="235">
        <v>2.25157261166673</v>
      </c>
      <c r="AW59" s="236">
        <v>0.16887113451958</v>
      </c>
      <c r="AX59" s="237">
        <v>0.00284477253444</v>
      </c>
    </row>
    <row r="60" ht="9.75" customHeight="1">
      <c r="A60" s="28" t="s">
        <v>103</v>
      </c>
      <c r="B60" s="238">
        <v>0.427</v>
      </c>
      <c r="C60" s="238">
        <v>0.47654002805811</v>
      </c>
      <c r="D60" s="238">
        <v>0.51654002805811</v>
      </c>
      <c r="E60" s="238">
        <v>0.56154002805811</v>
      </c>
      <c r="F60" s="238">
        <v>0.60754002805811</v>
      </c>
      <c r="G60" s="238">
        <v>0.66254002805811</v>
      </c>
      <c r="H60" s="238">
        <v>0.71954002805811</v>
      </c>
      <c r="I60" s="238">
        <v>0.9090290537177</v>
      </c>
      <c r="J60" s="238">
        <v>0.77484667601937</v>
      </c>
      <c r="K60" s="238">
        <v>0.98367076978775</v>
      </c>
      <c r="L60" s="238">
        <v>1.15470629497217</v>
      </c>
      <c r="M60" s="238">
        <v>1.38731832375435</v>
      </c>
      <c r="N60" s="238">
        <v>1.59805430601439</v>
      </c>
      <c r="O60" s="238">
        <v>2.23704625062225</v>
      </c>
      <c r="P60" s="238">
        <v>2.20197266597275</v>
      </c>
      <c r="Q60" s="238">
        <v>2.22949042856496</v>
      </c>
      <c r="R60" s="238">
        <v>2.37043910938136</v>
      </c>
      <c r="S60" s="238">
        <v>2.39354790243019</v>
      </c>
      <c r="T60" s="238">
        <v>2.40802271801602</v>
      </c>
      <c r="U60" s="238">
        <v>2.42636457437661</v>
      </c>
      <c r="V60" s="238">
        <v>2.28821125039598</v>
      </c>
      <c r="W60" s="238">
        <v>2.49414667149387</v>
      </c>
      <c r="X60" s="238">
        <v>2.91014667149387</v>
      </c>
      <c r="Y60" s="238">
        <v>2.7581905688555</v>
      </c>
      <c r="Z60" s="238">
        <v>2.52523446621713</v>
      </c>
      <c r="AA60" s="238">
        <v>2.24127836357876</v>
      </c>
      <c r="AB60" s="238">
        <v>2.3153222609404</v>
      </c>
      <c r="AC60" s="238">
        <v>2.93436615830203</v>
      </c>
      <c r="AD60" s="238">
        <v>3.09041005566366</v>
      </c>
      <c r="AE60" s="238">
        <v>2.6484539530253</v>
      </c>
      <c r="AF60" s="238">
        <v>2.75495040050685</v>
      </c>
      <c r="AG60" s="238">
        <v>2.67400140290537</v>
      </c>
      <c r="AH60" s="238">
        <v>2.23331515590351</v>
      </c>
      <c r="AI60" s="238">
        <v>2.6219426618998</v>
      </c>
      <c r="AJ60" s="238">
        <v>2.02146816309906</v>
      </c>
      <c r="AK60" s="238">
        <v>1.8340947187401</v>
      </c>
      <c r="AL60" s="238">
        <v>1.93259795447346</v>
      </c>
      <c r="AM60" s="238">
        <v>2.88694691587093</v>
      </c>
      <c r="AN60" s="238">
        <v>3.21986527582929</v>
      </c>
      <c r="AO60" s="238">
        <v>4.03856469203963</v>
      </c>
      <c r="AP60" s="238">
        <v>5.34087256188621</v>
      </c>
      <c r="AQ60" s="238">
        <v>6.64026790967097</v>
      </c>
      <c r="AR60" s="238">
        <v>6.30424944562608</v>
      </c>
      <c r="AS60" s="238">
        <v>3.225422681812</v>
      </c>
      <c r="AT60" s="238">
        <v>2.76909692854233</v>
      </c>
      <c r="AU60" s="238">
        <v>4.08229305426074</v>
      </c>
      <c r="AV60" s="238">
        <v>4.95305748744171</v>
      </c>
      <c r="AW60" s="239">
        <v>0.21330277621746</v>
      </c>
      <c r="AX60" s="240">
        <v>0.00625799130648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5"/>
      <c r="AW61" s="236"/>
      <c r="AX61" s="237"/>
    </row>
    <row r="62" ht="9.75" customHeight="1">
      <c r="A62" s="25" t="s">
        <v>104</v>
      </c>
      <c r="B62" s="234">
        <v>0.089</v>
      </c>
      <c r="C62" s="234">
        <v>0.082</v>
      </c>
      <c r="D62" s="234">
        <v>0.092</v>
      </c>
      <c r="E62" s="234">
        <v>0.126</v>
      </c>
      <c r="F62" s="234">
        <v>0.082</v>
      </c>
      <c r="G62" s="234">
        <v>0.132</v>
      </c>
      <c r="H62" s="234">
        <v>0.074</v>
      </c>
      <c r="I62" s="234">
        <v>0.113</v>
      </c>
      <c r="J62" s="234">
        <v>0.171</v>
      </c>
      <c r="K62" s="234">
        <v>0.113</v>
      </c>
      <c r="L62" s="234">
        <v>0.074</v>
      </c>
      <c r="M62" s="234">
        <v>0.087</v>
      </c>
      <c r="N62" s="234">
        <v>0.061</v>
      </c>
      <c r="O62" s="234">
        <v>0.058</v>
      </c>
      <c r="P62" s="234">
        <v>0.066</v>
      </c>
      <c r="Q62" s="234">
        <v>0.058</v>
      </c>
      <c r="R62" s="234">
        <v>0.082</v>
      </c>
      <c r="S62" s="234">
        <v>0.108</v>
      </c>
      <c r="T62" s="234">
        <v>0.053</v>
      </c>
      <c r="U62" s="234">
        <v>0.103</v>
      </c>
      <c r="V62" s="234">
        <v>0.147</v>
      </c>
      <c r="W62" s="234">
        <v>0.058</v>
      </c>
      <c r="X62" s="234">
        <v>0.113</v>
      </c>
      <c r="Y62" s="234">
        <v>0.042</v>
      </c>
      <c r="Z62" s="234">
        <v>0.061</v>
      </c>
      <c r="AA62" s="234">
        <v>0.031</v>
      </c>
      <c r="AB62" s="234">
        <v>0.066</v>
      </c>
      <c r="AC62" s="234">
        <v>0.045</v>
      </c>
      <c r="AD62" s="234">
        <v>0.08</v>
      </c>
      <c r="AE62" s="234">
        <v>0.038</v>
      </c>
      <c r="AF62" s="234">
        <v>0.044</v>
      </c>
      <c r="AG62" s="234">
        <v>0.031</v>
      </c>
      <c r="AH62" s="234">
        <v>0.017</v>
      </c>
      <c r="AI62" s="234">
        <v>0.049</v>
      </c>
      <c r="AJ62" s="234">
        <v>0.046</v>
      </c>
      <c r="AK62" s="234">
        <v>0.012</v>
      </c>
      <c r="AL62" s="234">
        <v>0.016</v>
      </c>
      <c r="AM62" s="234">
        <v>0.013</v>
      </c>
      <c r="AN62" s="234">
        <v>0.06</v>
      </c>
      <c r="AO62" s="234">
        <v>0.057</v>
      </c>
      <c r="AP62" s="234">
        <v>0.12565054079739</v>
      </c>
      <c r="AQ62" s="234">
        <v>0.04923745304792</v>
      </c>
      <c r="AR62" s="234">
        <v>0.05113816355161</v>
      </c>
      <c r="AS62" s="234">
        <v>0.0640358419695</v>
      </c>
      <c r="AT62" s="234">
        <v>0.07738607050731</v>
      </c>
      <c r="AU62" s="234">
        <v>0.03914558537358</v>
      </c>
      <c r="AV62" s="235">
        <v>0.08553197266597</v>
      </c>
      <c r="AW62" s="236">
        <v>1.18497109413147</v>
      </c>
      <c r="AX62" s="237">
        <v>1.0806624778E-4</v>
      </c>
    </row>
    <row r="63" ht="9.75" customHeight="1">
      <c r="A63" s="25" t="s">
        <v>109</v>
      </c>
      <c r="B63" s="234">
        <v>0.392</v>
      </c>
      <c r="C63" s="234">
        <v>0.413</v>
      </c>
      <c r="D63" s="234">
        <v>0.445</v>
      </c>
      <c r="E63" s="234">
        <v>0.679</v>
      </c>
      <c r="F63" s="234">
        <v>0.903</v>
      </c>
      <c r="G63" s="234">
        <v>1.061</v>
      </c>
      <c r="H63" s="234">
        <v>1.142</v>
      </c>
      <c r="I63" s="234">
        <v>1.168</v>
      </c>
      <c r="J63" s="234">
        <v>1.166</v>
      </c>
      <c r="K63" s="234">
        <v>1.384</v>
      </c>
      <c r="L63" s="234">
        <v>1.537</v>
      </c>
      <c r="M63" s="234">
        <v>1.811</v>
      </c>
      <c r="N63" s="234">
        <v>2.045</v>
      </c>
      <c r="O63" s="234">
        <v>2.247</v>
      </c>
      <c r="P63" s="234">
        <v>2.174</v>
      </c>
      <c r="Q63" s="234">
        <v>2.218</v>
      </c>
      <c r="R63" s="234">
        <v>2.311</v>
      </c>
      <c r="S63" s="234">
        <v>2.374</v>
      </c>
      <c r="T63" s="234">
        <v>2.221</v>
      </c>
      <c r="U63" s="234">
        <v>2.179</v>
      </c>
      <c r="V63" s="234">
        <v>1.961</v>
      </c>
      <c r="W63" s="234">
        <v>2.1</v>
      </c>
      <c r="X63" s="234">
        <v>1.961</v>
      </c>
      <c r="Y63" s="234">
        <v>1.989</v>
      </c>
      <c r="Z63" s="234">
        <v>2.184</v>
      </c>
      <c r="AA63" s="234">
        <v>2.229</v>
      </c>
      <c r="AB63" s="234">
        <v>2.255</v>
      </c>
      <c r="AC63" s="234">
        <v>2.342</v>
      </c>
      <c r="AD63" s="234">
        <v>2.429</v>
      </c>
      <c r="AE63" s="234">
        <v>2.534</v>
      </c>
      <c r="AF63" s="234">
        <v>2.6</v>
      </c>
      <c r="AG63" s="234">
        <v>2.663</v>
      </c>
      <c r="AH63" s="234">
        <v>2.739</v>
      </c>
      <c r="AI63" s="234">
        <v>3.113</v>
      </c>
      <c r="AJ63" s="234">
        <v>3.389</v>
      </c>
      <c r="AK63" s="234">
        <v>3.209</v>
      </c>
      <c r="AL63" s="234">
        <v>3.262</v>
      </c>
      <c r="AM63" s="234">
        <v>3.167</v>
      </c>
      <c r="AN63" s="234">
        <v>2.94587500565686</v>
      </c>
      <c r="AO63" s="234">
        <v>2.86102185817078</v>
      </c>
      <c r="AP63" s="234">
        <v>2.86102185817078</v>
      </c>
      <c r="AQ63" s="234">
        <v>2.92460515002035</v>
      </c>
      <c r="AR63" s="234">
        <v>3.50952618002442</v>
      </c>
      <c r="AS63" s="234">
        <v>3.32217043037515</v>
      </c>
      <c r="AT63" s="234">
        <v>2.91057609630265</v>
      </c>
      <c r="AU63" s="234">
        <v>2.92505770014028</v>
      </c>
      <c r="AV63" s="235">
        <v>3.09471104674842</v>
      </c>
      <c r="AW63" s="236">
        <v>0.05799999833107</v>
      </c>
      <c r="AX63" s="237">
        <v>0.00391004420817</v>
      </c>
    </row>
    <row r="64" ht="9.75" customHeight="1">
      <c r="A64" s="25" t="s">
        <v>166</v>
      </c>
      <c r="B64" s="234">
        <v>0.0</v>
      </c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0.021</v>
      </c>
      <c r="I64" s="234">
        <v>0.187</v>
      </c>
      <c r="J64" s="234">
        <v>0.043</v>
      </c>
      <c r="K64" s="234">
        <v>0.254</v>
      </c>
      <c r="L64" s="234">
        <v>0.251</v>
      </c>
      <c r="M64" s="234">
        <v>0.424</v>
      </c>
      <c r="N64" s="234">
        <v>0.44</v>
      </c>
      <c r="O64" s="234">
        <v>0.431</v>
      </c>
      <c r="P64" s="234">
        <v>0.262</v>
      </c>
      <c r="Q64" s="234">
        <v>0.227</v>
      </c>
      <c r="R64" s="234">
        <v>0.37403267411866</v>
      </c>
      <c r="S64" s="234">
        <v>0.2298954609223</v>
      </c>
      <c r="T64" s="234">
        <v>0.13463366067792</v>
      </c>
      <c r="U64" s="234">
        <v>0.12671403357922</v>
      </c>
      <c r="V64" s="234">
        <v>0.14119563741684</v>
      </c>
      <c r="W64" s="234">
        <v>0.36724442231977</v>
      </c>
      <c r="X64" s="234">
        <v>0.36588677195999</v>
      </c>
      <c r="Y64" s="234">
        <v>0.71548173960266</v>
      </c>
      <c r="Z64" s="234">
        <v>0.62429289043761</v>
      </c>
      <c r="AA64" s="234">
        <v>0.22853781056252</v>
      </c>
      <c r="AB64" s="234">
        <v>0.44802461872652</v>
      </c>
      <c r="AC64" s="234">
        <v>0.17015884509209</v>
      </c>
      <c r="AD64" s="234">
        <v>0.03303615875458</v>
      </c>
      <c r="AE64" s="234">
        <v>0.24301941440014</v>
      </c>
      <c r="AF64" s="234">
        <v>0.11969950672037</v>
      </c>
      <c r="AG64" s="234">
        <v>0.29845680409105</v>
      </c>
      <c r="AH64" s="234">
        <v>0.47814891458824</v>
      </c>
      <c r="AI64" s="234">
        <v>0.36478282394017</v>
      </c>
      <c r="AJ64" s="234">
        <v>0.16593504397278</v>
      </c>
      <c r="AK64" s="234">
        <v>0.30695697528299</v>
      </c>
      <c r="AL64" s="234">
        <v>0.47106353392274</v>
      </c>
      <c r="AM64" s="234">
        <v>0.53871749124498</v>
      </c>
      <c r="AN64" s="234">
        <v>0.17759163797087</v>
      </c>
      <c r="AO64" s="234">
        <v>0.16456367997301</v>
      </c>
      <c r="AP64" s="234">
        <v>0.15907822397391</v>
      </c>
      <c r="AQ64" s="234">
        <v>0.26078772062389</v>
      </c>
      <c r="AR64" s="234">
        <v>0.55837370857509</v>
      </c>
      <c r="AS64" s="234">
        <v>0.17164906063851</v>
      </c>
      <c r="AT64" s="234">
        <v>0.24730264129277</v>
      </c>
      <c r="AU64" s="234">
        <v>0.29118628928558</v>
      </c>
      <c r="AV64" s="235">
        <v>0.44797890659319</v>
      </c>
      <c r="AW64" s="236">
        <v>0.53846156597137</v>
      </c>
      <c r="AX64" s="237">
        <v>5.660035531E-4</v>
      </c>
    </row>
    <row r="65" ht="9.75" customHeight="1">
      <c r="A65" s="25" t="s">
        <v>116</v>
      </c>
      <c r="B65" s="234">
        <v>2.39766915134339</v>
      </c>
      <c r="C65" s="234">
        <v>2.52283186295809</v>
      </c>
      <c r="D65" s="234">
        <v>2.85096903331063</v>
      </c>
      <c r="E65" s="234">
        <v>3.3393531920858</v>
      </c>
      <c r="F65" s="234">
        <v>3.88209451960085</v>
      </c>
      <c r="G65" s="234">
        <v>4.24381614786487</v>
      </c>
      <c r="H65" s="234">
        <v>4.55513367487623</v>
      </c>
      <c r="I65" s="234">
        <v>5.25522103440784</v>
      </c>
      <c r="J65" s="234">
        <v>5.41551853557632</v>
      </c>
      <c r="K65" s="234">
        <v>6.08325453449654</v>
      </c>
      <c r="L65" s="234">
        <v>6.22792066932751</v>
      </c>
      <c r="M65" s="234">
        <v>6.56581996115129</v>
      </c>
      <c r="N65" s="234">
        <v>6.91977284343621</v>
      </c>
      <c r="O65" s="234">
        <v>7.07185366884871</v>
      </c>
      <c r="P65" s="234">
        <v>7.51292881496176</v>
      </c>
      <c r="Q65" s="234">
        <v>8.07700313219537</v>
      </c>
      <c r="R65" s="234">
        <v>8.30839710404492</v>
      </c>
      <c r="S65" s="234">
        <v>8.41373051143191</v>
      </c>
      <c r="T65" s="234">
        <v>7.78917063196567</v>
      </c>
      <c r="U65" s="234">
        <v>7.80096667356919</v>
      </c>
      <c r="V65" s="234">
        <v>8.69439867882791</v>
      </c>
      <c r="W65" s="234">
        <v>9.22225577492807</v>
      </c>
      <c r="X65" s="234">
        <v>8.96723021910281</v>
      </c>
      <c r="Y65" s="234">
        <v>9.28074360658674</v>
      </c>
      <c r="Z65" s="234">
        <v>9.8934039156099</v>
      </c>
      <c r="AA65" s="234">
        <v>10.3579207017909</v>
      </c>
      <c r="AB65" s="234">
        <v>10.9749445520965</v>
      </c>
      <c r="AC65" s="234">
        <v>10.9136711802827</v>
      </c>
      <c r="AD65" s="234">
        <v>10.3242493144322</v>
      </c>
      <c r="AE65" s="234">
        <v>10.430227929382</v>
      </c>
      <c r="AF65" s="234">
        <v>11.0808255871837</v>
      </c>
      <c r="AG65" s="234">
        <v>11.1891924704802</v>
      </c>
      <c r="AH65" s="234">
        <v>11.6161670709904</v>
      </c>
      <c r="AI65" s="234">
        <v>12.1381482677615</v>
      </c>
      <c r="AJ65" s="234">
        <v>13.6392949161707</v>
      </c>
      <c r="AK65" s="234">
        <v>13.383719873967</v>
      </c>
      <c r="AL65" s="234">
        <v>14.0146555165402</v>
      </c>
      <c r="AM65" s="234">
        <v>15.1679764512116</v>
      </c>
      <c r="AN65" s="234">
        <v>15.4204152303456</v>
      </c>
      <c r="AO65" s="234">
        <v>16.6261697200085</v>
      </c>
      <c r="AP65" s="234">
        <v>17.232502143713</v>
      </c>
      <c r="AQ65" s="234">
        <v>17.2797515134143</v>
      </c>
      <c r="AR65" s="234">
        <v>17.5471188556606</v>
      </c>
      <c r="AS65" s="234">
        <v>17.9154995677917</v>
      </c>
      <c r="AT65" s="234">
        <v>19.0050838291956</v>
      </c>
      <c r="AU65" s="234">
        <v>19.7171975288915</v>
      </c>
      <c r="AV65" s="235">
        <v>19.823661411033</v>
      </c>
      <c r="AW65" s="236">
        <v>0.00539954425767</v>
      </c>
      <c r="AX65" s="237">
        <v>0.02504640817642</v>
      </c>
    </row>
    <row r="66" ht="9.75" customHeight="1">
      <c r="A66" s="28" t="s">
        <v>117</v>
      </c>
      <c r="B66" s="238">
        <v>2.8786691513434</v>
      </c>
      <c r="C66" s="238">
        <v>3.01783186295809</v>
      </c>
      <c r="D66" s="238">
        <v>3.38796903331063</v>
      </c>
      <c r="E66" s="238">
        <v>4.1443531920858</v>
      </c>
      <c r="F66" s="238">
        <v>4.86709451960085</v>
      </c>
      <c r="G66" s="238">
        <v>5.43681614786487</v>
      </c>
      <c r="H66" s="238">
        <v>5.79213367487623</v>
      </c>
      <c r="I66" s="238">
        <v>6.72322103440784</v>
      </c>
      <c r="J66" s="238">
        <v>6.79551853557632</v>
      </c>
      <c r="K66" s="238">
        <v>7.83425453449654</v>
      </c>
      <c r="L66" s="238">
        <v>8.08992066932751</v>
      </c>
      <c r="M66" s="238">
        <v>8.88781996115129</v>
      </c>
      <c r="N66" s="238">
        <v>9.46577284343621</v>
      </c>
      <c r="O66" s="238">
        <v>9.80785366884871</v>
      </c>
      <c r="P66" s="238">
        <v>10.0149288149617</v>
      </c>
      <c r="Q66" s="238">
        <v>10.5800031321953</v>
      </c>
      <c r="R66" s="238">
        <v>11.0754297781635</v>
      </c>
      <c r="S66" s="238">
        <v>11.1256259723542</v>
      </c>
      <c r="T66" s="238">
        <v>10.1978042926435</v>
      </c>
      <c r="U66" s="238">
        <v>10.2096807071484</v>
      </c>
      <c r="V66" s="238">
        <v>10.9435943162447</v>
      </c>
      <c r="W66" s="238">
        <v>11.7475001972478</v>
      </c>
      <c r="X66" s="238">
        <v>11.4071169910628</v>
      </c>
      <c r="Y66" s="238">
        <v>12.0272253461894</v>
      </c>
      <c r="Z66" s="238">
        <v>12.7626968060475</v>
      </c>
      <c r="AA66" s="238">
        <v>12.8464585123534</v>
      </c>
      <c r="AB66" s="238">
        <v>13.743969170823</v>
      </c>
      <c r="AC66" s="238">
        <v>13.4708300253747</v>
      </c>
      <c r="AD66" s="238">
        <v>12.8662854731868</v>
      </c>
      <c r="AE66" s="238">
        <v>13.2452473437822</v>
      </c>
      <c r="AF66" s="238">
        <v>13.8445250939041</v>
      </c>
      <c r="AG66" s="238">
        <v>14.1816492745712</v>
      </c>
      <c r="AH66" s="238">
        <v>14.8503159855787</v>
      </c>
      <c r="AI66" s="238">
        <v>15.6649310917017</v>
      </c>
      <c r="AJ66" s="238">
        <v>17.2402299601435</v>
      </c>
      <c r="AK66" s="238">
        <v>16.91167684925</v>
      </c>
      <c r="AL66" s="238">
        <v>17.7637190504629</v>
      </c>
      <c r="AM66" s="238">
        <v>18.8866939424566</v>
      </c>
      <c r="AN66" s="238">
        <v>18.6038818739734</v>
      </c>
      <c r="AO66" s="238">
        <v>19.7087552581523</v>
      </c>
      <c r="AP66" s="238">
        <v>20.3782527666551</v>
      </c>
      <c r="AQ66" s="238">
        <v>20.5143818371065</v>
      </c>
      <c r="AR66" s="238">
        <v>21.6661569078117</v>
      </c>
      <c r="AS66" s="238">
        <v>21.4733549007748</v>
      </c>
      <c r="AT66" s="238">
        <v>22.2403486372983</v>
      </c>
      <c r="AU66" s="238">
        <v>22.972587103691</v>
      </c>
      <c r="AV66" s="238">
        <v>23.4518833370406</v>
      </c>
      <c r="AW66" s="239">
        <v>0.02086383290589</v>
      </c>
      <c r="AX66" s="240">
        <v>0.02963052131236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5"/>
      <c r="AW67" s="236"/>
      <c r="AX67" s="237"/>
    </row>
    <row r="68" ht="9.75" customHeight="1">
      <c r="A68" s="25" t="s">
        <v>118</v>
      </c>
      <c r="B68" s="234">
        <v>1.74</v>
      </c>
      <c r="C68" s="234">
        <v>1.662</v>
      </c>
      <c r="D68" s="234">
        <v>1.721</v>
      </c>
      <c r="E68" s="234">
        <v>1.799</v>
      </c>
      <c r="F68" s="234">
        <v>1.965</v>
      </c>
      <c r="G68" s="234">
        <v>2.3013728107888</v>
      </c>
      <c r="H68" s="234">
        <v>2.60384730958954</v>
      </c>
      <c r="I68" s="234">
        <v>2.61422690863013</v>
      </c>
      <c r="J68" s="234">
        <v>2.77997900167444</v>
      </c>
      <c r="K68" s="234">
        <v>3.13932212517536</v>
      </c>
      <c r="L68" s="234">
        <v>3.36873819975562</v>
      </c>
      <c r="M68" s="234">
        <v>3.20266524867629</v>
      </c>
      <c r="N68" s="234">
        <v>3.06465814363941</v>
      </c>
      <c r="O68" s="234">
        <v>3.32066556546138</v>
      </c>
      <c r="P68" s="234">
        <v>3.22352708512468</v>
      </c>
      <c r="Q68" s="234">
        <v>3.04715522469114</v>
      </c>
      <c r="R68" s="234">
        <v>3.13760777481106</v>
      </c>
      <c r="S68" s="234">
        <v>2.88960809159614</v>
      </c>
      <c r="T68" s="234">
        <v>2.74327917816898</v>
      </c>
      <c r="U68" s="234">
        <v>2.97007485178984</v>
      </c>
      <c r="V68" s="234">
        <v>3.15438987192832</v>
      </c>
      <c r="W68" s="234">
        <v>3.17368846449744</v>
      </c>
      <c r="X68" s="234">
        <v>3.08046250622257</v>
      </c>
      <c r="Y68" s="234">
        <v>3.24352708512468</v>
      </c>
      <c r="Z68" s="234">
        <v>3.2252498076662</v>
      </c>
      <c r="AA68" s="234">
        <v>3.34036665610716</v>
      </c>
      <c r="AB68" s="234">
        <v>3.54219043309047</v>
      </c>
      <c r="AC68" s="234">
        <v>3.60819074987555</v>
      </c>
      <c r="AD68" s="234">
        <v>3.70832212517536</v>
      </c>
      <c r="AE68" s="234">
        <v>3.65547513237091</v>
      </c>
      <c r="AF68" s="234">
        <v>3.57389862877314</v>
      </c>
      <c r="AG68" s="234">
        <v>3.68891315563199</v>
      </c>
      <c r="AH68" s="234">
        <v>3.68806647961262</v>
      </c>
      <c r="AI68" s="234">
        <v>3.57780372901299</v>
      </c>
      <c r="AJ68" s="234">
        <v>3.56854097841336</v>
      </c>
      <c r="AK68" s="234">
        <v>3.56854097841336</v>
      </c>
      <c r="AL68" s="234">
        <v>3.56627822781373</v>
      </c>
      <c r="AM68" s="234">
        <v>3.58794931438657</v>
      </c>
      <c r="AN68" s="234">
        <v>3.66817013873171</v>
      </c>
      <c r="AO68" s="234">
        <v>3.56505499398195</v>
      </c>
      <c r="AP68" s="234">
        <v>3.5503585431177</v>
      </c>
      <c r="AQ68" s="234">
        <v>3.58915214506467</v>
      </c>
      <c r="AR68" s="234">
        <v>3.26416173318464</v>
      </c>
      <c r="AS68" s="234">
        <v>2.72226724867352</v>
      </c>
      <c r="AT68" s="234">
        <v>2.79499296718825</v>
      </c>
      <c r="AU68" s="234">
        <v>2.84687623851308</v>
      </c>
      <c r="AV68" s="235">
        <v>2.40164005991944</v>
      </c>
      <c r="AW68" s="236">
        <v>-0.15639463067055</v>
      </c>
      <c r="AX68" s="237">
        <v>0.00303437677212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0.03959813549351</v>
      </c>
      <c r="I69" s="234">
        <v>0.03959813549351</v>
      </c>
      <c r="J69" s="234">
        <v>0.07489704484772</v>
      </c>
      <c r="K69" s="234">
        <v>0.05498483957098</v>
      </c>
      <c r="L69" s="234">
        <v>0.09865592614382</v>
      </c>
      <c r="M69" s="234">
        <v>0.11177987962167</v>
      </c>
      <c r="N69" s="234">
        <v>0.09888220120378</v>
      </c>
      <c r="O69" s="234">
        <v>0.11449518034122</v>
      </c>
      <c r="P69" s="234">
        <v>0.13282346019822</v>
      </c>
      <c r="Q69" s="234">
        <v>0.13191835995836</v>
      </c>
      <c r="R69" s="234">
        <v>0.14142191247681</v>
      </c>
      <c r="S69" s="234">
        <v>0.11834185636059</v>
      </c>
      <c r="T69" s="234">
        <v>0.14979408969543</v>
      </c>
      <c r="U69" s="234">
        <v>0.20296872878671</v>
      </c>
      <c r="V69" s="234">
        <v>0.16721726931258</v>
      </c>
      <c r="W69" s="234">
        <v>0.1018237769833</v>
      </c>
      <c r="X69" s="234">
        <v>0.11698420600081</v>
      </c>
      <c r="Y69" s="234">
        <v>0.15273566547495</v>
      </c>
      <c r="Z69" s="234">
        <v>0.20817305516586</v>
      </c>
      <c r="AA69" s="234">
        <v>0.20002715300719</v>
      </c>
      <c r="AB69" s="234">
        <v>0.1896185002489</v>
      </c>
      <c r="AC69" s="234">
        <v>0.18011494773046</v>
      </c>
      <c r="AD69" s="234">
        <v>0.13757523645744</v>
      </c>
      <c r="AE69" s="234">
        <v>0.19165497578857</v>
      </c>
      <c r="AF69" s="234">
        <v>0.0841743223062</v>
      </c>
      <c r="AG69" s="234">
        <v>0.16721726931258</v>
      </c>
      <c r="AH69" s="234">
        <v>0.16269176811332</v>
      </c>
      <c r="AI69" s="234">
        <v>0.1957279268679</v>
      </c>
      <c r="AJ69" s="234">
        <v>0.18848712494909</v>
      </c>
      <c r="AK69" s="234">
        <v>0.21405620672489</v>
      </c>
      <c r="AL69" s="234">
        <v>0.22469113454315</v>
      </c>
      <c r="AM69" s="234">
        <v>0.24120921392044</v>
      </c>
      <c r="AN69" s="234">
        <v>0.25478571751821</v>
      </c>
      <c r="AO69" s="234">
        <v>0.2774132235145</v>
      </c>
      <c r="AP69" s="234">
        <v>0.29257365253202</v>
      </c>
      <c r="AQ69" s="234">
        <v>0.31429605828845</v>
      </c>
      <c r="AR69" s="234">
        <v>0.31497488346834</v>
      </c>
      <c r="AS69" s="234">
        <v>0.3335294383853</v>
      </c>
      <c r="AT69" s="234">
        <v>0.35117889306241</v>
      </c>
      <c r="AU69" s="234">
        <v>0.33322773830535</v>
      </c>
      <c r="AV69" s="235">
        <v>0.33931202325102</v>
      </c>
      <c r="AW69" s="236">
        <v>0.01825863867998</v>
      </c>
      <c r="AX69" s="237">
        <v>4.2870725156E-4</v>
      </c>
    </row>
    <row r="70" ht="9.75" customHeight="1">
      <c r="A70" s="25" t="s">
        <v>120</v>
      </c>
      <c r="B70" s="234">
        <v>5.0</v>
      </c>
      <c r="C70" s="234">
        <v>5.088</v>
      </c>
      <c r="D70" s="234">
        <v>4.386</v>
      </c>
      <c r="E70" s="234">
        <v>5.175</v>
      </c>
      <c r="F70" s="234">
        <v>5.263</v>
      </c>
      <c r="G70" s="234">
        <v>5.439</v>
      </c>
      <c r="H70" s="234">
        <v>6.579</v>
      </c>
      <c r="I70" s="234">
        <v>7.456</v>
      </c>
      <c r="J70" s="234">
        <v>8.333</v>
      </c>
      <c r="K70" s="234">
        <v>9.43</v>
      </c>
      <c r="L70" s="234">
        <v>9.868</v>
      </c>
      <c r="M70" s="234">
        <v>10.0</v>
      </c>
      <c r="N70" s="234">
        <v>10.439</v>
      </c>
      <c r="O70" s="234">
        <v>9.781</v>
      </c>
      <c r="P70" s="234">
        <v>10.987</v>
      </c>
      <c r="Q70" s="234">
        <v>13.174</v>
      </c>
      <c r="R70" s="234">
        <v>14.824</v>
      </c>
      <c r="S70" s="234">
        <v>16.838</v>
      </c>
      <c r="T70" s="234">
        <v>19.554</v>
      </c>
      <c r="U70" s="234">
        <v>19.644</v>
      </c>
      <c r="V70" s="234">
        <v>20.905</v>
      </c>
      <c r="W70" s="234">
        <v>21.394</v>
      </c>
      <c r="X70" s="234">
        <v>22.633</v>
      </c>
      <c r="Y70" s="234">
        <v>24.702</v>
      </c>
      <c r="Z70" s="234">
        <v>26.793</v>
      </c>
      <c r="AA70" s="234">
        <v>28.679</v>
      </c>
      <c r="AB70" s="234">
        <v>28.214</v>
      </c>
      <c r="AC70" s="234">
        <v>29.571</v>
      </c>
      <c r="AD70" s="234">
        <v>34.359</v>
      </c>
      <c r="AE70" s="234">
        <v>37.885</v>
      </c>
      <c r="AF70" s="234">
        <v>43.131</v>
      </c>
      <c r="AG70" s="234">
        <v>42.54</v>
      </c>
      <c r="AH70" s="234">
        <v>44.354</v>
      </c>
      <c r="AI70" s="234">
        <v>47.074</v>
      </c>
      <c r="AJ70" s="234">
        <v>46.125</v>
      </c>
      <c r="AK70" s="234">
        <v>50.336</v>
      </c>
      <c r="AL70" s="234">
        <v>62.787</v>
      </c>
      <c r="AM70" s="234">
        <v>65.173</v>
      </c>
      <c r="AN70" s="234">
        <v>64.201</v>
      </c>
      <c r="AO70" s="234">
        <v>79.9981897995199</v>
      </c>
      <c r="AP70" s="234">
        <v>89.8350454812867</v>
      </c>
      <c r="AQ70" s="234">
        <v>98.6075032809879</v>
      </c>
      <c r="AR70" s="234">
        <v>109.803140697831</v>
      </c>
      <c r="AS70" s="234">
        <v>132.413902339683</v>
      </c>
      <c r="AT70" s="234">
        <v>139.303977915553</v>
      </c>
      <c r="AU70" s="234">
        <v>163.420373806398</v>
      </c>
      <c r="AV70" s="235">
        <v>157.043942616644</v>
      </c>
      <c r="AW70" s="236">
        <v>-0.03901858255267</v>
      </c>
      <c r="AX70" s="237">
        <v>0.19841878116131</v>
      </c>
    </row>
    <row r="71" ht="9.75" customHeight="1">
      <c r="A71" s="25" t="s">
        <v>168</v>
      </c>
      <c r="B71" s="234">
        <v>0.0</v>
      </c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0.0</v>
      </c>
      <c r="S71" s="234">
        <v>0.0</v>
      </c>
      <c r="T71" s="234">
        <v>0.0</v>
      </c>
      <c r="U71" s="234">
        <v>0.0</v>
      </c>
      <c r="V71" s="234">
        <v>0.0</v>
      </c>
      <c r="W71" s="234">
        <v>0.0</v>
      </c>
      <c r="X71" s="234">
        <v>0.0</v>
      </c>
      <c r="Y71" s="234">
        <v>0.0</v>
      </c>
      <c r="Z71" s="234">
        <v>0.0</v>
      </c>
      <c r="AA71" s="234">
        <v>0.0</v>
      </c>
      <c r="AB71" s="234">
        <v>0.0</v>
      </c>
      <c r="AC71" s="234">
        <v>0.0</v>
      </c>
      <c r="AD71" s="234">
        <v>0.0</v>
      </c>
      <c r="AE71" s="234">
        <v>0.0</v>
      </c>
      <c r="AF71" s="234">
        <v>0.0</v>
      </c>
      <c r="AG71" s="234">
        <v>0.0</v>
      </c>
      <c r="AH71" s="234">
        <v>0.0</v>
      </c>
      <c r="AI71" s="234">
        <v>0.0</v>
      </c>
      <c r="AJ71" s="234">
        <v>0.0</v>
      </c>
      <c r="AK71" s="234">
        <v>0.0</v>
      </c>
      <c r="AL71" s="234">
        <v>0.0</v>
      </c>
      <c r="AM71" s="234">
        <v>0.0</v>
      </c>
      <c r="AN71" s="234">
        <v>0.0</v>
      </c>
      <c r="AO71" s="234">
        <v>0.0</v>
      </c>
      <c r="AP71" s="234">
        <v>0.0</v>
      </c>
      <c r="AQ71" s="234">
        <v>0.0</v>
      </c>
      <c r="AR71" s="234">
        <v>0.0</v>
      </c>
      <c r="AS71" s="234">
        <v>0.0</v>
      </c>
      <c r="AT71" s="234">
        <v>0.0</v>
      </c>
      <c r="AU71" s="234">
        <v>0.0</v>
      </c>
      <c r="AV71" s="235">
        <v>0.0</v>
      </c>
      <c r="AW71" s="241" t="s">
        <v>107</v>
      </c>
      <c r="AX71" s="242" t="s">
        <v>107</v>
      </c>
    </row>
    <row r="72" ht="9.75" customHeight="1">
      <c r="A72" s="25" t="s">
        <v>121</v>
      </c>
      <c r="B72" s="234">
        <v>4.337</v>
      </c>
      <c r="C72" s="234">
        <v>4.529</v>
      </c>
      <c r="D72" s="234">
        <v>5.068</v>
      </c>
      <c r="E72" s="234">
        <v>5.849</v>
      </c>
      <c r="F72" s="234">
        <v>6.494</v>
      </c>
      <c r="G72" s="234">
        <v>6.887</v>
      </c>
      <c r="H72" s="234">
        <v>7.554</v>
      </c>
      <c r="I72" s="234">
        <v>7.332</v>
      </c>
      <c r="J72" s="234">
        <v>7.808</v>
      </c>
      <c r="K72" s="234">
        <v>7.513</v>
      </c>
      <c r="L72" s="234">
        <v>8.976</v>
      </c>
      <c r="M72" s="234">
        <v>9.39</v>
      </c>
      <c r="N72" s="234">
        <v>10.245</v>
      </c>
      <c r="O72" s="234">
        <v>12.711</v>
      </c>
      <c r="P72" s="234">
        <v>12.257</v>
      </c>
      <c r="Q72" s="234">
        <v>12.545</v>
      </c>
      <c r="R72" s="234">
        <v>13.369</v>
      </c>
      <c r="S72" s="234">
        <v>11.282</v>
      </c>
      <c r="T72" s="234">
        <v>10.871</v>
      </c>
      <c r="U72" s="234">
        <v>12.147</v>
      </c>
      <c r="V72" s="234">
        <v>11.724</v>
      </c>
      <c r="W72" s="234">
        <v>11.895</v>
      </c>
      <c r="X72" s="234">
        <v>11.079</v>
      </c>
      <c r="Y72" s="234">
        <v>12.358</v>
      </c>
      <c r="Z72" s="234">
        <v>14.339</v>
      </c>
      <c r="AA72" s="234">
        <v>15.024</v>
      </c>
      <c r="AB72" s="234">
        <v>16.726</v>
      </c>
      <c r="AC72" s="234">
        <v>15.853</v>
      </c>
      <c r="AD72" s="234">
        <v>16.005</v>
      </c>
      <c r="AE72" s="234">
        <v>18.15</v>
      </c>
      <c r="AF72" s="234">
        <v>17.179</v>
      </c>
      <c r="AG72" s="234">
        <v>15.626</v>
      </c>
      <c r="AH72" s="234">
        <v>15.887</v>
      </c>
      <c r="AI72" s="234">
        <v>18.924</v>
      </c>
      <c r="AJ72" s="234">
        <v>18.611</v>
      </c>
      <c r="AK72" s="234">
        <v>17.421</v>
      </c>
      <c r="AL72" s="234">
        <v>16.297</v>
      </c>
      <c r="AM72" s="234">
        <v>15.51</v>
      </c>
      <c r="AN72" s="234">
        <v>15.68</v>
      </c>
      <c r="AO72" s="234">
        <v>18.971</v>
      </c>
      <c r="AP72" s="234">
        <v>22.0437163415847</v>
      </c>
      <c r="AQ72" s="234">
        <v>25.435717518215</v>
      </c>
      <c r="AR72" s="234">
        <v>27.6982825722947</v>
      </c>
      <c r="AS72" s="234">
        <v>26.0230144363487</v>
      </c>
      <c r="AT72" s="234">
        <v>24.0276259220707</v>
      </c>
      <c r="AU72" s="234">
        <v>25.0498461329591</v>
      </c>
      <c r="AV72" s="235">
        <v>29.7853124858576</v>
      </c>
      <c r="AW72" s="236">
        <v>0.18904173374176</v>
      </c>
      <c r="AX72" s="237">
        <v>0.03763255849481</v>
      </c>
    </row>
    <row r="73" ht="9.75" customHeight="1">
      <c r="A73" s="25" t="s">
        <v>122</v>
      </c>
      <c r="B73" s="234">
        <v>0.413</v>
      </c>
      <c r="C73" s="234">
        <v>0.537</v>
      </c>
      <c r="D73" s="234">
        <v>0.603</v>
      </c>
      <c r="E73" s="234">
        <v>0.745</v>
      </c>
      <c r="F73" s="234">
        <v>0.779</v>
      </c>
      <c r="G73" s="234">
        <v>0.947</v>
      </c>
      <c r="H73" s="234">
        <v>0.312</v>
      </c>
      <c r="I73" s="234">
        <v>0.279</v>
      </c>
      <c r="J73" s="234">
        <v>0.352</v>
      </c>
      <c r="K73" s="234">
        <v>0.39</v>
      </c>
      <c r="L73" s="234">
        <v>0.409</v>
      </c>
      <c r="M73" s="234">
        <v>0.24</v>
      </c>
      <c r="N73" s="234">
        <v>0.399</v>
      </c>
      <c r="O73" s="234">
        <v>0.285</v>
      </c>
      <c r="P73" s="234">
        <v>0.317</v>
      </c>
      <c r="Q73" s="234">
        <v>0.287</v>
      </c>
      <c r="R73" s="234">
        <v>0.286</v>
      </c>
      <c r="S73" s="234">
        <v>0.312</v>
      </c>
      <c r="T73" s="234">
        <v>0.469</v>
      </c>
      <c r="U73" s="234">
        <v>0.512</v>
      </c>
      <c r="V73" s="234">
        <v>0.626</v>
      </c>
      <c r="W73" s="234">
        <v>1.008</v>
      </c>
      <c r="X73" s="234">
        <v>1.037</v>
      </c>
      <c r="Y73" s="234">
        <v>1.139</v>
      </c>
      <c r="Z73" s="234">
        <v>1.421</v>
      </c>
      <c r="AA73" s="234">
        <v>1.284</v>
      </c>
      <c r="AB73" s="234">
        <v>1.282</v>
      </c>
      <c r="AC73" s="234">
        <v>1.939</v>
      </c>
      <c r="AD73" s="234">
        <v>1.774</v>
      </c>
      <c r="AE73" s="234">
        <v>1.558</v>
      </c>
      <c r="AF73" s="234">
        <v>1.7</v>
      </c>
      <c r="AG73" s="234">
        <v>1.842</v>
      </c>
      <c r="AH73" s="234">
        <v>1.166</v>
      </c>
      <c r="AI73" s="234">
        <v>2.184</v>
      </c>
      <c r="AJ73" s="234">
        <v>2.121</v>
      </c>
      <c r="AK73" s="234">
        <v>2.267</v>
      </c>
      <c r="AL73" s="234">
        <v>2.638</v>
      </c>
      <c r="AM73" s="234">
        <v>2.25</v>
      </c>
      <c r="AN73" s="234">
        <v>2.054803819523</v>
      </c>
      <c r="AO73" s="234">
        <v>2.18875865502103</v>
      </c>
      <c r="AP73" s="234">
        <v>2.43449337014073</v>
      </c>
      <c r="AQ73" s="234">
        <v>2.17744490202289</v>
      </c>
      <c r="AR73" s="234">
        <v>2.55374032674118</v>
      </c>
      <c r="AS73" s="234">
        <v>2.6084988912522</v>
      </c>
      <c r="AT73" s="234">
        <v>2.57591528261754</v>
      </c>
      <c r="AU73" s="234">
        <v>3.99963795990404</v>
      </c>
      <c r="AV73" s="235">
        <v>3.48768430103633</v>
      </c>
      <c r="AW73" s="236">
        <v>-0.12800000607967</v>
      </c>
      <c r="AX73" s="237">
        <v>0.00440655043349</v>
      </c>
    </row>
    <row r="74" ht="9.75" customHeight="1">
      <c r="A74" s="25" t="s">
        <v>169</v>
      </c>
      <c r="B74" s="234">
        <v>15.8493292302122</v>
      </c>
      <c r="C74" s="234">
        <v>18.0591762230167</v>
      </c>
      <c r="D74" s="234">
        <v>15.6137836810426</v>
      </c>
      <c r="E74" s="234">
        <v>15.6591561750463</v>
      </c>
      <c r="F74" s="234">
        <v>17.3282736570575</v>
      </c>
      <c r="G74" s="234">
        <v>16.6105072181744</v>
      </c>
      <c r="H74" s="234">
        <v>17.9680573381002</v>
      </c>
      <c r="I74" s="234">
        <v>18.9954298321039</v>
      </c>
      <c r="J74" s="234">
        <v>15.8332522061818</v>
      </c>
      <c r="K74" s="234">
        <v>17.8778223740779</v>
      </c>
      <c r="L74" s="234">
        <v>18.2553123500927</v>
      </c>
      <c r="M74" s="234">
        <v>18.8978797121781</v>
      </c>
      <c r="N74" s="234">
        <v>16.3422923021224</v>
      </c>
      <c r="O74" s="234">
        <v>15.4481347241707</v>
      </c>
      <c r="P74" s="234">
        <v>17.9010172421595</v>
      </c>
      <c r="Q74" s="234">
        <v>19.540154772141</v>
      </c>
      <c r="R74" s="234">
        <v>19.6521893469701</v>
      </c>
      <c r="S74" s="234">
        <v>17.8104727791102</v>
      </c>
      <c r="T74" s="234">
        <v>19.6548042268181</v>
      </c>
      <c r="U74" s="234">
        <v>15.5955770014029</v>
      </c>
      <c r="V74" s="234">
        <v>18.6709093994659</v>
      </c>
      <c r="W74" s="234">
        <v>17.1070194596551</v>
      </c>
      <c r="X74" s="234">
        <v>17.1996052857854</v>
      </c>
      <c r="Y74" s="234">
        <v>18.6164435896275</v>
      </c>
      <c r="Z74" s="234">
        <v>20.5843425351857</v>
      </c>
      <c r="AA74" s="234">
        <v>19.7644238584423</v>
      </c>
      <c r="AB74" s="234">
        <v>21.5617194641806</v>
      </c>
      <c r="AC74" s="234">
        <v>18.4030090510024</v>
      </c>
      <c r="AD74" s="234">
        <v>21.5304024075666</v>
      </c>
      <c r="AE74" s="234">
        <v>15.4688734217314</v>
      </c>
      <c r="AF74" s="234">
        <v>17.8113495044576</v>
      </c>
      <c r="AG74" s="234">
        <v>17.6599841154908</v>
      </c>
      <c r="AH74" s="234">
        <v>18.8130902384939</v>
      </c>
      <c r="AI74" s="234">
        <v>21.3025050459338</v>
      </c>
      <c r="AJ74" s="234">
        <v>18.9060941756799</v>
      </c>
      <c r="AK74" s="234">
        <v>18.4989053265149</v>
      </c>
      <c r="AL74" s="234">
        <v>18.5897742680001</v>
      </c>
      <c r="AM74" s="234">
        <v>18.9268101099696</v>
      </c>
      <c r="AN74" s="234">
        <v>21.1413314024527</v>
      </c>
      <c r="AO74" s="234">
        <v>21.0505951034076</v>
      </c>
      <c r="AP74" s="234">
        <v>17.8680363850295</v>
      </c>
      <c r="AQ74" s="234">
        <v>20.395302529755</v>
      </c>
      <c r="AR74" s="234">
        <v>17.5451418744625</v>
      </c>
      <c r="AS74" s="234">
        <v>17.5338281214643</v>
      </c>
      <c r="AT74" s="234">
        <v>16.3945331945512</v>
      </c>
      <c r="AU74" s="234">
        <v>20.572475901706</v>
      </c>
      <c r="AV74" s="235">
        <v>19.1985337376113</v>
      </c>
      <c r="AW74" s="236">
        <v>-0.06678545475006</v>
      </c>
      <c r="AX74" s="237">
        <v>0.02425658330321</v>
      </c>
    </row>
    <row r="75" ht="9.75" customHeight="1">
      <c r="A75" s="25" t="s">
        <v>123</v>
      </c>
      <c r="B75" s="234">
        <v>0.135</v>
      </c>
      <c r="C75" s="234">
        <v>0.16</v>
      </c>
      <c r="D75" s="234">
        <v>0.167</v>
      </c>
      <c r="E75" s="234">
        <v>0.185</v>
      </c>
      <c r="F75" s="234">
        <v>0.233</v>
      </c>
      <c r="G75" s="234">
        <v>0.295</v>
      </c>
      <c r="H75" s="234">
        <v>0.297</v>
      </c>
      <c r="I75" s="234">
        <v>0.281</v>
      </c>
      <c r="J75" s="234">
        <v>0.296</v>
      </c>
      <c r="K75" s="234">
        <v>0.293</v>
      </c>
      <c r="L75" s="234">
        <v>0.293</v>
      </c>
      <c r="M75" s="234">
        <v>0.268</v>
      </c>
      <c r="N75" s="234">
        <v>0.224</v>
      </c>
      <c r="O75" s="234">
        <v>0.241</v>
      </c>
      <c r="P75" s="234">
        <v>0.295</v>
      </c>
      <c r="Q75" s="234">
        <v>0.376</v>
      </c>
      <c r="R75" s="234">
        <v>0.416</v>
      </c>
      <c r="S75" s="234">
        <v>0.4</v>
      </c>
      <c r="T75" s="234">
        <v>0.466</v>
      </c>
      <c r="U75" s="234">
        <v>0.921</v>
      </c>
      <c r="V75" s="234">
        <v>0.853</v>
      </c>
      <c r="W75" s="234">
        <v>0.921</v>
      </c>
      <c r="X75" s="234">
        <v>1.111</v>
      </c>
      <c r="Y75" s="234">
        <v>1.268</v>
      </c>
      <c r="Z75" s="234">
        <v>1.197</v>
      </c>
      <c r="AA75" s="234">
        <v>0.9</v>
      </c>
      <c r="AB75" s="234">
        <v>1.005</v>
      </c>
      <c r="AC75" s="234">
        <v>0.987</v>
      </c>
      <c r="AD75" s="234">
        <v>1.116</v>
      </c>
      <c r="AE75" s="234">
        <v>1.476</v>
      </c>
      <c r="AF75" s="234">
        <v>1.408</v>
      </c>
      <c r="AG75" s="234">
        <v>1.174</v>
      </c>
      <c r="AH75" s="234">
        <v>0.876</v>
      </c>
      <c r="AI75" s="234">
        <v>1.098</v>
      </c>
      <c r="AJ75" s="234">
        <v>1.702</v>
      </c>
      <c r="AK75" s="234">
        <v>1.678</v>
      </c>
      <c r="AL75" s="234">
        <v>1.456</v>
      </c>
      <c r="AM75" s="234">
        <v>1.2</v>
      </c>
      <c r="AN75" s="234">
        <v>1.3</v>
      </c>
      <c r="AO75" s="234">
        <v>1.31850477440376</v>
      </c>
      <c r="AP75" s="234">
        <v>1.17368873602751</v>
      </c>
      <c r="AQ75" s="234">
        <v>1.5999909489976</v>
      </c>
      <c r="AR75" s="234">
        <v>1.51</v>
      </c>
      <c r="AS75" s="234">
        <v>1.964</v>
      </c>
      <c r="AT75" s="234">
        <v>1.627</v>
      </c>
      <c r="AU75" s="234">
        <v>1.577</v>
      </c>
      <c r="AV75" s="235">
        <v>1.676351</v>
      </c>
      <c r="AW75" s="236">
        <v>0.06300000101328</v>
      </c>
      <c r="AX75" s="237">
        <v>0.00211800285615</v>
      </c>
    </row>
    <row r="76" ht="9.75" customHeight="1">
      <c r="A76" s="25" t="s">
        <v>170</v>
      </c>
      <c r="B76" s="234">
        <v>2.267</v>
      </c>
      <c r="C76" s="234">
        <v>2.445</v>
      </c>
      <c r="D76" s="234">
        <v>2.539</v>
      </c>
      <c r="E76" s="234">
        <v>2.664</v>
      </c>
      <c r="F76" s="234">
        <v>2.633</v>
      </c>
      <c r="G76" s="234">
        <v>2.867</v>
      </c>
      <c r="H76" s="234">
        <v>3.257</v>
      </c>
      <c r="I76" s="234">
        <v>3.454</v>
      </c>
      <c r="J76" s="234">
        <v>3.416</v>
      </c>
      <c r="K76" s="234">
        <v>3.43686674410298</v>
      </c>
      <c r="L76" s="234">
        <v>3.77056531738158</v>
      </c>
      <c r="M76" s="234">
        <v>3.50703486875814</v>
      </c>
      <c r="N76" s="234">
        <v>3.33081459478704</v>
      </c>
      <c r="O76" s="234">
        <v>3.54337601475218</v>
      </c>
      <c r="P76" s="234">
        <v>4.1732892119822</v>
      </c>
      <c r="Q76" s="234">
        <v>4.38173653994801</v>
      </c>
      <c r="R76" s="234">
        <v>4.45304746793631</v>
      </c>
      <c r="S76" s="234">
        <v>4.14174783998737</v>
      </c>
      <c r="T76" s="234">
        <v>4.46927527526699</v>
      </c>
      <c r="U76" s="234">
        <v>4.61075432791045</v>
      </c>
      <c r="V76" s="234">
        <v>4.4594014544686</v>
      </c>
      <c r="W76" s="234">
        <v>5.00015313564658</v>
      </c>
      <c r="X76" s="234">
        <v>4.96189208005286</v>
      </c>
      <c r="Y76" s="234">
        <v>5.19586963448115</v>
      </c>
      <c r="Z76" s="234">
        <v>5.10451393602947</v>
      </c>
      <c r="AA76" s="234">
        <v>5.24624440540622</v>
      </c>
      <c r="AB76" s="234">
        <v>5.18044178948368</v>
      </c>
      <c r="AC76" s="234">
        <v>4.77273527235055</v>
      </c>
      <c r="AD76" s="234">
        <v>5.31586398446147</v>
      </c>
      <c r="AE76" s="234">
        <v>5.84628472350781</v>
      </c>
      <c r="AF76" s="234">
        <v>6.23042663591147</v>
      </c>
      <c r="AG76" s="234">
        <v>5.92454389576164</v>
      </c>
      <c r="AH76" s="234">
        <v>5.26274648553685</v>
      </c>
      <c r="AI76" s="234">
        <v>5.72912452579369</v>
      </c>
      <c r="AJ76" s="234">
        <v>5.18611009401608</v>
      </c>
      <c r="AK76" s="234">
        <v>5.52901966215984</v>
      </c>
      <c r="AL76" s="234">
        <v>4.90591757279537</v>
      </c>
      <c r="AM76" s="234">
        <v>5.62814642327692</v>
      </c>
      <c r="AN76" s="234">
        <v>5.34525688618998</v>
      </c>
      <c r="AO76" s="234">
        <v>6.09338166020061</v>
      </c>
      <c r="AP76" s="234">
        <v>5.27844860333427</v>
      </c>
      <c r="AQ76" s="234">
        <v>5.33403455745849</v>
      </c>
      <c r="AR76" s="234">
        <v>5.34932526605598</v>
      </c>
      <c r="AS76" s="234">
        <v>5.05439058183769</v>
      </c>
      <c r="AT76" s="234">
        <v>5.48100592292105</v>
      </c>
      <c r="AU76" s="234">
        <v>5.59327013173533</v>
      </c>
      <c r="AV76" s="235">
        <v>5.67528730503133</v>
      </c>
      <c r="AW76" s="236">
        <v>0.01466354634613</v>
      </c>
      <c r="AX76" s="237">
        <v>0.00717049976811</v>
      </c>
    </row>
    <row r="77" ht="9.75" customHeight="1">
      <c r="A77" s="25" t="s">
        <v>171</v>
      </c>
      <c r="B77" s="234">
        <v>0.497</v>
      </c>
      <c r="C77" s="234">
        <v>0.497</v>
      </c>
      <c r="D77" s="234">
        <v>0.589</v>
      </c>
      <c r="E77" s="234">
        <v>0.708</v>
      </c>
      <c r="F77" s="234">
        <v>0.747</v>
      </c>
      <c r="G77" s="234">
        <v>0.661</v>
      </c>
      <c r="H77" s="234">
        <v>0.863</v>
      </c>
      <c r="I77" s="234">
        <v>0.908</v>
      </c>
      <c r="J77" s="234">
        <v>0.958</v>
      </c>
      <c r="K77" s="234">
        <v>0.963</v>
      </c>
      <c r="L77" s="234">
        <v>1.108</v>
      </c>
      <c r="M77" s="234">
        <v>1.203</v>
      </c>
      <c r="N77" s="234">
        <v>1.429</v>
      </c>
      <c r="O77" s="234">
        <v>1.774</v>
      </c>
      <c r="P77" s="234">
        <v>1.918</v>
      </c>
      <c r="Q77" s="234">
        <v>2.011</v>
      </c>
      <c r="R77" s="234">
        <v>2.1</v>
      </c>
      <c r="S77" s="234">
        <v>2.363</v>
      </c>
      <c r="T77" s="234">
        <v>2.737</v>
      </c>
      <c r="U77" s="234">
        <v>2.837</v>
      </c>
      <c r="V77" s="234">
        <v>2.947</v>
      </c>
      <c r="W77" s="234">
        <v>2.818</v>
      </c>
      <c r="X77" s="234">
        <v>3.705</v>
      </c>
      <c r="Y77" s="234">
        <v>3.884</v>
      </c>
      <c r="Z77" s="234">
        <v>3.947</v>
      </c>
      <c r="AA77" s="234">
        <v>3.866</v>
      </c>
      <c r="AB77" s="234">
        <v>4.137</v>
      </c>
      <c r="AC77" s="234">
        <v>4.513</v>
      </c>
      <c r="AD77" s="234">
        <v>4.963</v>
      </c>
      <c r="AE77" s="234">
        <v>4.871</v>
      </c>
      <c r="AF77" s="234">
        <v>5.147</v>
      </c>
      <c r="AG77" s="234">
        <v>5.611</v>
      </c>
      <c r="AH77" s="234">
        <v>4.174</v>
      </c>
      <c r="AI77" s="234">
        <v>5.455</v>
      </c>
      <c r="AJ77" s="234">
        <v>4.866</v>
      </c>
      <c r="AK77" s="234">
        <v>3.973</v>
      </c>
      <c r="AL77" s="234">
        <v>4.139</v>
      </c>
      <c r="AM77" s="234">
        <v>4.62</v>
      </c>
      <c r="AN77" s="234">
        <v>5.799</v>
      </c>
      <c r="AO77" s="234">
        <v>5.477</v>
      </c>
      <c r="AP77" s="234">
        <v>6.94641806580076</v>
      </c>
      <c r="AQ77" s="234">
        <v>6.8321491605195</v>
      </c>
      <c r="AR77" s="234">
        <v>7.14327736796847</v>
      </c>
      <c r="AS77" s="234">
        <v>6.10128071683937</v>
      </c>
      <c r="AT77" s="234">
        <v>6.37643118975424</v>
      </c>
      <c r="AU77" s="234">
        <v>6.66945739240618</v>
      </c>
      <c r="AV77" s="235">
        <v>6.92944743630354</v>
      </c>
      <c r="AW77" s="236">
        <v>0.03898218646646</v>
      </c>
      <c r="AX77" s="237">
        <v>0.00875508133322</v>
      </c>
    </row>
    <row r="78" ht="9.75" customHeight="1">
      <c r="A78" s="25" t="s">
        <v>172</v>
      </c>
      <c r="B78" s="234">
        <v>0.172</v>
      </c>
      <c r="C78" s="234">
        <v>0.18</v>
      </c>
      <c r="D78" s="234">
        <v>0.243</v>
      </c>
      <c r="E78" s="234">
        <v>0.159</v>
      </c>
      <c r="F78" s="234">
        <v>0.181</v>
      </c>
      <c r="G78" s="234">
        <v>0.349</v>
      </c>
      <c r="H78" s="234">
        <v>0.386</v>
      </c>
      <c r="I78" s="234">
        <v>0.324</v>
      </c>
      <c r="J78" s="234">
        <v>0.418</v>
      </c>
      <c r="K78" s="234">
        <v>0.503</v>
      </c>
      <c r="L78" s="234">
        <v>0.503</v>
      </c>
      <c r="M78" s="234">
        <v>0.596</v>
      </c>
      <c r="N78" s="234">
        <v>0.436</v>
      </c>
      <c r="O78" s="234">
        <v>0.634</v>
      </c>
      <c r="P78" s="234">
        <v>0.628</v>
      </c>
      <c r="Q78" s="234">
        <v>0.778</v>
      </c>
      <c r="R78" s="234">
        <v>0.835</v>
      </c>
      <c r="S78" s="234">
        <v>0.864</v>
      </c>
      <c r="T78" s="234">
        <v>0.67</v>
      </c>
      <c r="U78" s="234">
        <v>1.18</v>
      </c>
      <c r="V78" s="234">
        <v>1.261</v>
      </c>
      <c r="W78" s="234">
        <v>1.358</v>
      </c>
      <c r="X78" s="234">
        <v>1.187</v>
      </c>
      <c r="Y78" s="234">
        <v>1.418</v>
      </c>
      <c r="Z78" s="234">
        <v>1.468</v>
      </c>
      <c r="AA78" s="234">
        <v>1.371</v>
      </c>
      <c r="AB78" s="234">
        <v>1.163</v>
      </c>
      <c r="AC78" s="234">
        <v>0.963</v>
      </c>
      <c r="AD78" s="234">
        <v>1.129</v>
      </c>
      <c r="AE78" s="234">
        <v>1.305</v>
      </c>
      <c r="AF78" s="234">
        <v>1.411</v>
      </c>
      <c r="AG78" s="234">
        <v>1.6</v>
      </c>
      <c r="AH78" s="234">
        <v>1.374</v>
      </c>
      <c r="AI78" s="234">
        <v>1.147</v>
      </c>
      <c r="AJ78" s="234">
        <v>1.774</v>
      </c>
      <c r="AK78" s="234">
        <v>1.765</v>
      </c>
      <c r="AL78" s="234">
        <v>1.597</v>
      </c>
      <c r="AM78" s="234">
        <v>1.592</v>
      </c>
      <c r="AN78" s="234">
        <v>1.781</v>
      </c>
      <c r="AO78" s="234">
        <v>1.93232653260368</v>
      </c>
      <c r="AP78" s="234">
        <v>1.89771688464497</v>
      </c>
      <c r="AQ78" s="234">
        <v>2.24904127877992</v>
      </c>
      <c r="AR78" s="234">
        <v>1.93769121923182</v>
      </c>
      <c r="AS78" s="234">
        <v>2.22722541521473</v>
      </c>
      <c r="AT78" s="234">
        <v>2.2146823593058</v>
      </c>
      <c r="AU78" s="234">
        <v>1.76571590001005</v>
      </c>
      <c r="AV78" s="235">
        <v>2.13610937070248</v>
      </c>
      <c r="AW78" s="236">
        <v>0.20976957678795</v>
      </c>
      <c r="AX78" s="237">
        <v>0.00269888923503</v>
      </c>
    </row>
    <row r="79" ht="9.75" customHeight="1">
      <c r="A79" s="25" t="s">
        <v>173</v>
      </c>
      <c r="B79" s="234">
        <v>0.0</v>
      </c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</v>
      </c>
      <c r="K79" s="234">
        <v>0.0</v>
      </c>
      <c r="L79" s="234">
        <v>0.0</v>
      </c>
      <c r="M79" s="234">
        <v>0.0</v>
      </c>
      <c r="N79" s="234">
        <v>0.0</v>
      </c>
      <c r="O79" s="234">
        <v>0.0</v>
      </c>
      <c r="P79" s="234">
        <v>0.0</v>
      </c>
      <c r="Q79" s="234">
        <v>0.0</v>
      </c>
      <c r="R79" s="234">
        <v>0.0</v>
      </c>
      <c r="S79" s="234">
        <v>0.0</v>
      </c>
      <c r="T79" s="234">
        <v>0.0</v>
      </c>
      <c r="U79" s="234">
        <v>0.0</v>
      </c>
      <c r="V79" s="234">
        <v>0.0</v>
      </c>
      <c r="W79" s="234">
        <v>0.0</v>
      </c>
      <c r="X79" s="234">
        <v>0.0</v>
      </c>
      <c r="Y79" s="234">
        <v>0.0</v>
      </c>
      <c r="Z79" s="234">
        <v>0.0</v>
      </c>
      <c r="AA79" s="234">
        <v>0.0</v>
      </c>
      <c r="AB79" s="234">
        <v>0.0</v>
      </c>
      <c r="AC79" s="234">
        <v>0.0</v>
      </c>
      <c r="AD79" s="234">
        <v>0.0</v>
      </c>
      <c r="AE79" s="234">
        <v>0.0</v>
      </c>
      <c r="AF79" s="234">
        <v>0.0</v>
      </c>
      <c r="AG79" s="234">
        <v>0.0</v>
      </c>
      <c r="AH79" s="234">
        <v>0.0</v>
      </c>
      <c r="AI79" s="234">
        <v>0.0</v>
      </c>
      <c r="AJ79" s="234">
        <v>0.0</v>
      </c>
      <c r="AK79" s="234">
        <v>0.0</v>
      </c>
      <c r="AL79" s="234">
        <v>0.0</v>
      </c>
      <c r="AM79" s="234">
        <v>0.0</v>
      </c>
      <c r="AN79" s="234">
        <v>0.0</v>
      </c>
      <c r="AO79" s="234">
        <v>0.0</v>
      </c>
      <c r="AP79" s="234">
        <v>0.0</v>
      </c>
      <c r="AQ79" s="234">
        <v>0.0</v>
      </c>
      <c r="AR79" s="234">
        <v>0.0</v>
      </c>
      <c r="AS79" s="234">
        <v>0.0</v>
      </c>
      <c r="AT79" s="234">
        <v>0.0</v>
      </c>
      <c r="AU79" s="234">
        <v>0.0</v>
      </c>
      <c r="AV79" s="235">
        <v>0.0</v>
      </c>
      <c r="AW79" s="241" t="s">
        <v>107</v>
      </c>
      <c r="AX79" s="242" t="s">
        <v>107</v>
      </c>
    </row>
    <row r="80" ht="9.75" customHeight="1">
      <c r="A80" s="25" t="s">
        <v>174</v>
      </c>
      <c r="B80" s="234">
        <v>0.161</v>
      </c>
      <c r="C80" s="234">
        <v>0.224</v>
      </c>
      <c r="D80" s="234">
        <v>0.216</v>
      </c>
      <c r="E80" s="234">
        <v>0.211</v>
      </c>
      <c r="F80" s="234">
        <v>0.324</v>
      </c>
      <c r="G80" s="234">
        <v>0.276</v>
      </c>
      <c r="H80" s="234">
        <v>0.3</v>
      </c>
      <c r="I80" s="234">
        <v>0.311</v>
      </c>
      <c r="J80" s="234">
        <v>0.289</v>
      </c>
      <c r="K80" s="234">
        <v>0.432</v>
      </c>
      <c r="L80" s="234">
        <v>0.382</v>
      </c>
      <c r="M80" s="234">
        <v>0.405</v>
      </c>
      <c r="N80" s="234">
        <v>0.316</v>
      </c>
      <c r="O80" s="234">
        <v>0.408</v>
      </c>
      <c r="P80" s="234">
        <v>0.526</v>
      </c>
      <c r="Q80" s="234">
        <v>0.45</v>
      </c>
      <c r="R80" s="234">
        <v>0.613</v>
      </c>
      <c r="S80" s="234">
        <v>0.453</v>
      </c>
      <c r="T80" s="234">
        <v>0.616</v>
      </c>
      <c r="U80" s="234">
        <v>0.542</v>
      </c>
      <c r="V80" s="234">
        <v>0.829</v>
      </c>
      <c r="W80" s="234">
        <v>0.911</v>
      </c>
      <c r="X80" s="234">
        <v>1.211</v>
      </c>
      <c r="Y80" s="234">
        <v>0.808</v>
      </c>
      <c r="Z80" s="234">
        <v>1.032</v>
      </c>
      <c r="AA80" s="234">
        <v>1.439</v>
      </c>
      <c r="AB80" s="234">
        <v>0.78787953115808</v>
      </c>
      <c r="AC80" s="234">
        <v>0.70039824410554</v>
      </c>
      <c r="AD80" s="234">
        <v>0.95845666832602</v>
      </c>
      <c r="AE80" s="234">
        <v>0.52956609494502</v>
      </c>
      <c r="AF80" s="234">
        <v>0.62398438702087</v>
      </c>
      <c r="AG80" s="234">
        <v>0.54763415848305</v>
      </c>
      <c r="AH80" s="234">
        <v>0.63794759469611</v>
      </c>
      <c r="AI80" s="234">
        <v>0.97017939086754</v>
      </c>
      <c r="AJ80" s="234">
        <v>0.94249346065077</v>
      </c>
      <c r="AK80" s="234">
        <v>0.90795990405938</v>
      </c>
      <c r="AL80" s="234">
        <v>0.52695311580758</v>
      </c>
      <c r="AM80" s="234">
        <v>0.73180042539711</v>
      </c>
      <c r="AN80" s="234">
        <v>1.10622360501426</v>
      </c>
      <c r="AO80" s="234">
        <v>0.97547178350002</v>
      </c>
      <c r="AP80" s="234">
        <v>0.80576548852785</v>
      </c>
      <c r="AQ80" s="234">
        <v>0.7847219079513</v>
      </c>
      <c r="AR80" s="234">
        <v>0.82160474272525</v>
      </c>
      <c r="AS80" s="234">
        <v>0.69421188396615</v>
      </c>
      <c r="AT80" s="234">
        <v>0.63651174367561</v>
      </c>
      <c r="AU80" s="234">
        <v>0.83314477078336</v>
      </c>
      <c r="AV80" s="235">
        <v>1.17391501108747</v>
      </c>
      <c r="AW80" s="236">
        <v>0.40901684761047</v>
      </c>
      <c r="AX80" s="237">
        <v>0.00148319487926</v>
      </c>
    </row>
    <row r="81" ht="9.75" customHeight="1">
      <c r="A81" s="25" t="s">
        <v>175</v>
      </c>
      <c r="B81" s="234">
        <v>0.831</v>
      </c>
      <c r="C81" s="234">
        <v>0.863</v>
      </c>
      <c r="D81" s="234">
        <v>0.813</v>
      </c>
      <c r="E81" s="234">
        <v>1.184</v>
      </c>
      <c r="F81" s="234">
        <v>0.902</v>
      </c>
      <c r="G81" s="234">
        <v>0.805</v>
      </c>
      <c r="H81" s="234">
        <v>0.7</v>
      </c>
      <c r="I81" s="234">
        <v>0.824</v>
      </c>
      <c r="J81" s="234">
        <v>0.768</v>
      </c>
      <c r="K81" s="234">
        <v>1.066</v>
      </c>
      <c r="L81" s="234">
        <v>1.189</v>
      </c>
      <c r="M81" s="234">
        <v>0.968</v>
      </c>
      <c r="N81" s="234">
        <v>0.911</v>
      </c>
      <c r="O81" s="234">
        <v>1.124</v>
      </c>
      <c r="P81" s="234">
        <v>1.034</v>
      </c>
      <c r="Q81" s="234">
        <v>0.663</v>
      </c>
      <c r="R81" s="234">
        <v>1.084</v>
      </c>
      <c r="S81" s="234">
        <v>1.082</v>
      </c>
      <c r="T81" s="234">
        <v>1.129</v>
      </c>
      <c r="U81" s="234">
        <v>0.94661978947368</v>
      </c>
      <c r="V81" s="234">
        <v>1.29550518421053</v>
      </c>
      <c r="W81" s="234">
        <v>1.32328052631579</v>
      </c>
      <c r="X81" s="234">
        <v>1.18937176315789</v>
      </c>
      <c r="Y81" s="234">
        <v>1.00894494736842</v>
      </c>
      <c r="Z81" s="234">
        <v>1.04981760526316</v>
      </c>
      <c r="AA81" s="234">
        <v>1.37747631578947</v>
      </c>
      <c r="AB81" s="234">
        <v>0.83190536842105</v>
      </c>
      <c r="AC81" s="234">
        <v>1.41541336842105</v>
      </c>
      <c r="AD81" s="234">
        <v>0.88700442105263</v>
      </c>
      <c r="AE81" s="234">
        <v>1.09272260526316</v>
      </c>
      <c r="AF81" s="234">
        <v>1.04484965789474</v>
      </c>
      <c r="AG81" s="234">
        <v>1.02384878947368</v>
      </c>
      <c r="AH81" s="234">
        <v>1.13246618421053</v>
      </c>
      <c r="AI81" s="234">
        <v>1.33886181578947</v>
      </c>
      <c r="AJ81" s="234">
        <v>1.09046444736842</v>
      </c>
      <c r="AK81" s="234">
        <v>0.98613755263158</v>
      </c>
      <c r="AL81" s="234">
        <v>1.10085197368421</v>
      </c>
      <c r="AM81" s="234">
        <v>0.60179907894737</v>
      </c>
      <c r="AN81" s="234">
        <v>0.65531742105263</v>
      </c>
      <c r="AO81" s="234">
        <v>0.69302865789474</v>
      </c>
      <c r="AP81" s="234">
        <v>0.86058397368421</v>
      </c>
      <c r="AQ81" s="234">
        <v>0.88248810526316</v>
      </c>
      <c r="AR81" s="234">
        <v>0.95362007894737</v>
      </c>
      <c r="AS81" s="234">
        <v>0.92945778947368</v>
      </c>
      <c r="AT81" s="234">
        <v>0.80909797368421</v>
      </c>
      <c r="AU81" s="234">
        <v>0.90552131578947</v>
      </c>
      <c r="AV81" s="235">
        <v>0.86351957894737</v>
      </c>
      <c r="AW81" s="236">
        <v>-0.04638404026628</v>
      </c>
      <c r="AX81" s="237">
        <v>0.0010910226265</v>
      </c>
    </row>
    <row r="82" ht="9.75" customHeight="1">
      <c r="A82" s="25" t="s">
        <v>124</v>
      </c>
      <c r="B82" s="234">
        <v>0.248</v>
      </c>
      <c r="C82" s="234">
        <v>0.288</v>
      </c>
      <c r="D82" s="234">
        <v>0.394</v>
      </c>
      <c r="E82" s="234">
        <v>0.357</v>
      </c>
      <c r="F82" s="234">
        <v>0.267</v>
      </c>
      <c r="G82" s="234">
        <v>0.453</v>
      </c>
      <c r="H82" s="234">
        <v>0.519</v>
      </c>
      <c r="I82" s="234">
        <v>0.486</v>
      </c>
      <c r="J82" s="234">
        <v>0.527</v>
      </c>
      <c r="K82" s="234">
        <v>0.674</v>
      </c>
      <c r="L82" s="234">
        <v>0.672</v>
      </c>
      <c r="M82" s="234">
        <v>0.718</v>
      </c>
      <c r="N82" s="234">
        <v>0.647</v>
      </c>
      <c r="O82" s="234">
        <v>0.425</v>
      </c>
      <c r="P82" s="234">
        <v>0.693</v>
      </c>
      <c r="Q82" s="234">
        <v>0.304</v>
      </c>
      <c r="R82" s="234">
        <v>0.632</v>
      </c>
      <c r="S82" s="234">
        <v>0.801</v>
      </c>
      <c r="T82" s="234">
        <v>0.761</v>
      </c>
      <c r="U82" s="234">
        <v>0.924</v>
      </c>
      <c r="V82" s="234">
        <v>0.837</v>
      </c>
      <c r="W82" s="234">
        <v>1.258</v>
      </c>
      <c r="X82" s="234">
        <v>0.921</v>
      </c>
      <c r="Y82" s="234">
        <v>0.855</v>
      </c>
      <c r="Z82" s="234">
        <v>1.261</v>
      </c>
      <c r="AA82" s="234">
        <v>1.126</v>
      </c>
      <c r="AB82" s="234">
        <v>1.037</v>
      </c>
      <c r="AC82" s="234">
        <v>0.958</v>
      </c>
      <c r="AD82" s="234">
        <v>0.837</v>
      </c>
      <c r="AE82" s="234">
        <v>1.021</v>
      </c>
      <c r="AF82" s="234">
        <v>1.518</v>
      </c>
      <c r="AG82" s="234">
        <v>1.661</v>
      </c>
      <c r="AH82" s="234">
        <v>1.629</v>
      </c>
      <c r="AI82" s="234">
        <v>1.171</v>
      </c>
      <c r="AJ82" s="234">
        <v>0.8</v>
      </c>
      <c r="AK82" s="234">
        <v>1.364</v>
      </c>
      <c r="AL82" s="234">
        <v>1.426</v>
      </c>
      <c r="AM82" s="234">
        <v>1.691</v>
      </c>
      <c r="AN82" s="234">
        <v>1.652</v>
      </c>
      <c r="AO82" s="234">
        <v>1.36670136217586</v>
      </c>
      <c r="AP82" s="234">
        <v>1.31194279766484</v>
      </c>
      <c r="AQ82" s="234">
        <v>1.83848486219848</v>
      </c>
      <c r="AR82" s="234">
        <v>1.84278408833778</v>
      </c>
      <c r="AS82" s="234">
        <v>1.60949450151604</v>
      </c>
      <c r="AT82" s="234">
        <v>1.61741412861474</v>
      </c>
      <c r="AU82" s="234">
        <v>1.25288500701452</v>
      </c>
      <c r="AV82" s="235">
        <v>1.84776213965696</v>
      </c>
      <c r="AW82" s="236">
        <v>0.4748058617115</v>
      </c>
      <c r="AX82" s="237">
        <v>0.00233457400464</v>
      </c>
    </row>
    <row r="83" ht="9.75" customHeight="1">
      <c r="A83" s="25" t="s">
        <v>125</v>
      </c>
      <c r="B83" s="234">
        <v>0.26484990115145</v>
      </c>
      <c r="C83" s="234">
        <v>0.26484990115145</v>
      </c>
      <c r="D83" s="234">
        <v>0.26484990115145</v>
      </c>
      <c r="E83" s="234">
        <v>0.26484990115145</v>
      </c>
      <c r="F83" s="234">
        <v>0.26484990115145</v>
      </c>
      <c r="G83" s="234">
        <v>0.26484990115145</v>
      </c>
      <c r="H83" s="234">
        <v>0.26484990115145</v>
      </c>
      <c r="I83" s="234">
        <v>0.26484990115145</v>
      </c>
      <c r="J83" s="234">
        <v>0.26484990115145</v>
      </c>
      <c r="K83" s="234">
        <v>0.26484990115145</v>
      </c>
      <c r="L83" s="234">
        <v>0.26489227713563</v>
      </c>
      <c r="M83" s="234">
        <v>0.26489227713563</v>
      </c>
      <c r="N83" s="234">
        <v>0.26489227713563</v>
      </c>
      <c r="O83" s="234">
        <v>0.26489227713563</v>
      </c>
      <c r="P83" s="234">
        <v>0.26167170233763</v>
      </c>
      <c r="Q83" s="234">
        <v>0.27173599858139</v>
      </c>
      <c r="R83" s="234">
        <v>0.28180029482514</v>
      </c>
      <c r="S83" s="234">
        <v>0.29689673919077</v>
      </c>
      <c r="T83" s="234">
        <v>0.30696103543453</v>
      </c>
      <c r="U83" s="234">
        <v>0.31702533167828</v>
      </c>
      <c r="V83" s="234">
        <v>0.33420826356519</v>
      </c>
      <c r="W83" s="234">
        <v>0.31836900936779</v>
      </c>
      <c r="X83" s="234">
        <v>0.31316468298864</v>
      </c>
      <c r="Y83" s="234">
        <v>0.40525863239354</v>
      </c>
      <c r="Z83" s="234">
        <v>0.86844368013757</v>
      </c>
      <c r="AA83" s="234">
        <v>1.21849119790016</v>
      </c>
      <c r="AB83" s="234">
        <v>1.43164230438521</v>
      </c>
      <c r="AC83" s="234">
        <v>1.60496900031678</v>
      </c>
      <c r="AD83" s="234">
        <v>1.77897452142824</v>
      </c>
      <c r="AE83" s="234">
        <v>2.01430058378965</v>
      </c>
      <c r="AF83" s="234">
        <v>2.3944426845273</v>
      </c>
      <c r="AG83" s="234">
        <v>2.71711092003438</v>
      </c>
      <c r="AH83" s="234">
        <v>2.64221387518667</v>
      </c>
      <c r="AI83" s="234">
        <v>2.50984296510838</v>
      </c>
      <c r="AJ83" s="234">
        <v>3.15336923564284</v>
      </c>
      <c r="AK83" s="234">
        <v>3.31198805267682</v>
      </c>
      <c r="AL83" s="234">
        <v>4.16346110331718</v>
      </c>
      <c r="AM83" s="234">
        <v>4.1182060913246</v>
      </c>
      <c r="AN83" s="234">
        <v>4.29605828845543</v>
      </c>
      <c r="AO83" s="234">
        <v>4.30035751459472</v>
      </c>
      <c r="AP83" s="234">
        <v>3.74145811648639</v>
      </c>
      <c r="AQ83" s="234">
        <v>4.46010770692852</v>
      </c>
      <c r="AR83" s="234">
        <v>5.07693352038736</v>
      </c>
      <c r="AS83" s="234">
        <v>5.87953115807573</v>
      </c>
      <c r="AT83" s="234">
        <v>6.76562429289041</v>
      </c>
      <c r="AU83" s="234">
        <v>6.25650540797391</v>
      </c>
      <c r="AV83" s="235">
        <v>6.74764108249986</v>
      </c>
      <c r="AW83" s="236">
        <v>0.0785000026226</v>
      </c>
      <c r="AX83" s="237">
        <v>0.00852537620813</v>
      </c>
    </row>
    <row r="84" ht="9.75" customHeight="1">
      <c r="A84" s="25" t="s">
        <v>126</v>
      </c>
      <c r="B84" s="234">
        <v>2.50398327404076</v>
      </c>
      <c r="C84" s="234">
        <v>2.52142270360133</v>
      </c>
      <c r="D84" s="234">
        <v>2.53057750585956</v>
      </c>
      <c r="E84" s="234">
        <v>2.58117173767836</v>
      </c>
      <c r="F84" s="234">
        <v>2.613944035841</v>
      </c>
      <c r="G84" s="234">
        <v>2.66666080275507</v>
      </c>
      <c r="H84" s="234">
        <v>2.72077186527486</v>
      </c>
      <c r="I84" s="234">
        <v>2.80059058236316</v>
      </c>
      <c r="J84" s="234">
        <v>2.81727047130736</v>
      </c>
      <c r="K84" s="234">
        <v>2.92609787256092</v>
      </c>
      <c r="L84" s="234">
        <v>2.98736919580712</v>
      </c>
      <c r="M84" s="234">
        <v>3.07585504429334</v>
      </c>
      <c r="N84" s="234">
        <v>3.1787161069489</v>
      </c>
      <c r="O84" s="234">
        <v>3.30625919985744</v>
      </c>
      <c r="P84" s="234">
        <v>3.37277131054591</v>
      </c>
      <c r="Q84" s="234">
        <v>3.4968714655397</v>
      </c>
      <c r="R84" s="234">
        <v>3.61359233016454</v>
      </c>
      <c r="S84" s="234">
        <v>3.72447245097432</v>
      </c>
      <c r="T84" s="234">
        <v>3.68454011161287</v>
      </c>
      <c r="U84" s="234">
        <v>3.91334786357513</v>
      </c>
      <c r="V84" s="234">
        <v>4.28913582949007</v>
      </c>
      <c r="W84" s="234">
        <v>4.58274847447181</v>
      </c>
      <c r="X84" s="234">
        <v>4.73440557313185</v>
      </c>
      <c r="Y84" s="234">
        <v>5.27849719350355</v>
      </c>
      <c r="Z84" s="234">
        <v>5.41490853413528</v>
      </c>
      <c r="AA84" s="234">
        <v>5.73220799112085</v>
      </c>
      <c r="AB84" s="234">
        <v>5.60388749284031</v>
      </c>
      <c r="AC84" s="234">
        <v>5.37552858448263</v>
      </c>
      <c r="AD84" s="234">
        <v>5.41761918730225</v>
      </c>
      <c r="AE84" s="234">
        <v>5.59915694666717</v>
      </c>
      <c r="AF84" s="234">
        <v>5.94957601676353</v>
      </c>
      <c r="AG84" s="234">
        <v>5.41112077922728</v>
      </c>
      <c r="AH84" s="234">
        <v>4.98545350276076</v>
      </c>
      <c r="AI84" s="234">
        <v>5.02233069620034</v>
      </c>
      <c r="AJ84" s="234">
        <v>5.17614670029249</v>
      </c>
      <c r="AK84" s="234">
        <v>5.41799138143435</v>
      </c>
      <c r="AL84" s="234">
        <v>5.51953722179021</v>
      </c>
      <c r="AM84" s="234">
        <v>5.51313177893792</v>
      </c>
      <c r="AN84" s="234">
        <v>6.04930548458744</v>
      </c>
      <c r="AO84" s="234">
        <v>6.09704900843523</v>
      </c>
      <c r="AP84" s="234">
        <v>6.53828038908336</v>
      </c>
      <c r="AQ84" s="234">
        <v>7.39005569109198</v>
      </c>
      <c r="AR84" s="234">
        <v>8.00805584925596</v>
      </c>
      <c r="AS84" s="234">
        <v>8.46709306944627</v>
      </c>
      <c r="AT84" s="234">
        <v>8.06128129738343</v>
      </c>
      <c r="AU84" s="234">
        <v>8.60044002499534</v>
      </c>
      <c r="AV84" s="235">
        <v>8.79955302676028</v>
      </c>
      <c r="AW84" s="236">
        <v>0.02315149083734</v>
      </c>
      <c r="AX84" s="237">
        <v>0.01111788488925</v>
      </c>
    </row>
    <row r="85" ht="9.75" customHeight="1">
      <c r="A85" s="28" t="s">
        <v>127</v>
      </c>
      <c r="B85" s="238">
        <v>34.4191624054044</v>
      </c>
      <c r="C85" s="238">
        <v>37.3184488277694</v>
      </c>
      <c r="D85" s="238">
        <v>35.1482110880536</v>
      </c>
      <c r="E85" s="238">
        <v>37.5411778138761</v>
      </c>
      <c r="F85" s="238">
        <v>39.9950675940499</v>
      </c>
      <c r="G85" s="238">
        <v>40.8223907328697</v>
      </c>
      <c r="H85" s="238">
        <v>44.3641245496095</v>
      </c>
      <c r="I85" s="238">
        <v>46.3696953597421</v>
      </c>
      <c r="J85" s="238">
        <v>44.9352486251627</v>
      </c>
      <c r="K85" s="238">
        <v>48.9639438566396</v>
      </c>
      <c r="L85" s="238">
        <v>52.1455332663165</v>
      </c>
      <c r="M85" s="238">
        <v>52.8481070306632</v>
      </c>
      <c r="N85" s="238">
        <v>51.3262556258372</v>
      </c>
      <c r="O85" s="238">
        <v>53.3808229617185</v>
      </c>
      <c r="P85" s="238">
        <v>57.7201000123482</v>
      </c>
      <c r="Q85" s="238">
        <v>61.4575723608596</v>
      </c>
      <c r="R85" s="238">
        <v>65.438659127184</v>
      </c>
      <c r="S85" s="238">
        <v>63.3765397572194</v>
      </c>
      <c r="T85" s="238">
        <v>68.2816539169969</v>
      </c>
      <c r="U85" s="238">
        <v>67.263367894617</v>
      </c>
      <c r="V85" s="238">
        <v>72.3527672724412</v>
      </c>
      <c r="W85" s="238">
        <v>73.1700828469378</v>
      </c>
      <c r="X85" s="238">
        <v>74.47988609734</v>
      </c>
      <c r="Y85" s="238">
        <v>80.3332767479738</v>
      </c>
      <c r="Z85" s="238">
        <v>87.9134491535833</v>
      </c>
      <c r="AA85" s="238">
        <v>90.5682375777734</v>
      </c>
      <c r="AB85" s="238">
        <v>92.6932848838083</v>
      </c>
      <c r="AC85" s="238">
        <v>90.8443592182849</v>
      </c>
      <c r="AD85" s="238">
        <v>99.91721855177</v>
      </c>
      <c r="AE85" s="238">
        <v>100.664034484063</v>
      </c>
      <c r="AF85" s="238">
        <v>109.206701837654</v>
      </c>
      <c r="AG85" s="238">
        <v>107.194373083415</v>
      </c>
      <c r="AH85" s="238">
        <v>106.78467612861</v>
      </c>
      <c r="AI85" s="238">
        <v>117.699376095574</v>
      </c>
      <c r="AJ85" s="238">
        <v>114.210706217013</v>
      </c>
      <c r="AK85" s="238">
        <v>117.238599064615</v>
      </c>
      <c r="AL85" s="238">
        <v>128.937464617751</v>
      </c>
      <c r="AM85" s="238">
        <v>131.38505243616</v>
      </c>
      <c r="AN85" s="238">
        <v>134.984252763525</v>
      </c>
      <c r="AO85" s="238">
        <v>154.304833069253</v>
      </c>
      <c r="AP85" s="238">
        <v>164.578526828945</v>
      </c>
      <c r="AQ85" s="238">
        <v>181.890490653523</v>
      </c>
      <c r="AR85" s="238">
        <v>193.822734220893</v>
      </c>
      <c r="AS85" s="238">
        <v>214.561725592177</v>
      </c>
      <c r="AT85" s="238">
        <v>219.037273083273</v>
      </c>
      <c r="AU85" s="238">
        <v>249.676377728494</v>
      </c>
      <c r="AV85" s="238">
        <v>248.106011175309</v>
      </c>
      <c r="AW85" s="239">
        <v>-0.00628960784525</v>
      </c>
      <c r="AX85" s="240">
        <v>0.31347209215164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5"/>
      <c r="AW86" s="236"/>
      <c r="AX86" s="237"/>
    </row>
    <row r="87" ht="9.75" customHeight="1">
      <c r="A87" s="252" t="s">
        <v>128</v>
      </c>
      <c r="B87" s="253">
        <v>209.482554190231</v>
      </c>
      <c r="C87" s="253">
        <v>224.165738980938</v>
      </c>
      <c r="D87" s="253">
        <v>229.537746452036</v>
      </c>
      <c r="E87" s="253">
        <v>241.045039250413</v>
      </c>
      <c r="F87" s="253">
        <v>255.450787494486</v>
      </c>
      <c r="G87" s="253">
        <v>266.619470941815</v>
      </c>
      <c r="H87" s="253">
        <v>278.008619522919</v>
      </c>
      <c r="I87" s="253">
        <v>290.902964146225</v>
      </c>
      <c r="J87" s="253">
        <v>293.757663149446</v>
      </c>
      <c r="K87" s="253">
        <v>321.23436467467</v>
      </c>
      <c r="L87" s="253">
        <v>325.538544082232</v>
      </c>
      <c r="M87" s="253">
        <v>326.096595120852</v>
      </c>
      <c r="N87" s="253">
        <v>334.444757763449</v>
      </c>
      <c r="O87" s="253">
        <v>359.790363742168</v>
      </c>
      <c r="P87" s="253">
        <v>376.769805839071</v>
      </c>
      <c r="Q87" s="253">
        <v>384.510634847516</v>
      </c>
      <c r="R87" s="253">
        <v>391.7590125286</v>
      </c>
      <c r="S87" s="253">
        <v>407.528104976776</v>
      </c>
      <c r="T87" s="253">
        <v>426.285342383321</v>
      </c>
      <c r="U87" s="253">
        <v>440.661996821802</v>
      </c>
      <c r="V87" s="253">
        <v>448.278640604119</v>
      </c>
      <c r="W87" s="253">
        <v>454.069242334284</v>
      </c>
      <c r="X87" s="253">
        <v>461.901895328904</v>
      </c>
      <c r="Y87" s="253">
        <v>474.144859430022</v>
      </c>
      <c r="Z87" s="253">
        <v>472.825519065261</v>
      </c>
      <c r="AA87" s="253">
        <v>489.818001220443</v>
      </c>
      <c r="AB87" s="253">
        <v>500.534593145406</v>
      </c>
      <c r="AC87" s="253">
        <v>501.135202320528</v>
      </c>
      <c r="AD87" s="253">
        <v>530.958872236189</v>
      </c>
      <c r="AE87" s="253">
        <v>534.096618551646</v>
      </c>
      <c r="AF87" s="253">
        <v>562.670851229933</v>
      </c>
      <c r="AG87" s="253">
        <v>570.977153732793</v>
      </c>
      <c r="AH87" s="253">
        <v>580.827769190391</v>
      </c>
      <c r="AI87" s="253">
        <v>589.462389183426</v>
      </c>
      <c r="AJ87" s="253">
        <v>594.606648117605</v>
      </c>
      <c r="AK87" s="253">
        <v>601.659672662009</v>
      </c>
      <c r="AL87" s="253">
        <v>587.237310595573</v>
      </c>
      <c r="AM87" s="253">
        <v>598.601831366242</v>
      </c>
      <c r="AN87" s="253">
        <v>598.438380090633</v>
      </c>
      <c r="AO87" s="253">
        <v>635.801574608153</v>
      </c>
      <c r="AP87" s="253">
        <v>662.258269797895</v>
      </c>
      <c r="AQ87" s="253">
        <v>687.219274019169</v>
      </c>
      <c r="AR87" s="253">
        <v>700.374092055494</v>
      </c>
      <c r="AS87" s="253">
        <v>727.726884867645</v>
      </c>
      <c r="AT87" s="253">
        <v>737.519412820822</v>
      </c>
      <c r="AU87" s="253">
        <v>778.930735502848</v>
      </c>
      <c r="AV87" s="253">
        <v>791.477226118283</v>
      </c>
      <c r="AW87" s="254">
        <v>0.01610732451081</v>
      </c>
      <c r="AX87" s="255">
        <v>1.0</v>
      </c>
    </row>
    <row r="88" ht="9.75" customHeight="1">
      <c r="A88" s="35" t="s">
        <v>129</v>
      </c>
      <c r="B88" s="234">
        <v>161.438111457151</v>
      </c>
      <c r="C88" s="234">
        <v>171.728672701581</v>
      </c>
      <c r="D88" s="234">
        <v>176.476512268907</v>
      </c>
      <c r="E88" s="234">
        <v>180.443322952107</v>
      </c>
      <c r="F88" s="234">
        <v>189.604316881992</v>
      </c>
      <c r="G88" s="234">
        <v>194.145313796423</v>
      </c>
      <c r="H88" s="234">
        <v>201.06556717055</v>
      </c>
      <c r="I88" s="234">
        <v>209.592137035832</v>
      </c>
      <c r="J88" s="234">
        <v>208.838742117284</v>
      </c>
      <c r="K88" s="234">
        <v>227.350099871868</v>
      </c>
      <c r="L88" s="234">
        <v>228.395716902471</v>
      </c>
      <c r="M88" s="234">
        <v>221.80903392343</v>
      </c>
      <c r="N88" s="234">
        <v>220.602311077923</v>
      </c>
      <c r="O88" s="234">
        <v>236.127082768673</v>
      </c>
      <c r="P88" s="234">
        <v>242.809422111323</v>
      </c>
      <c r="Q88" s="234">
        <v>241.61091086271</v>
      </c>
      <c r="R88" s="234">
        <v>243.965881022287</v>
      </c>
      <c r="S88" s="234">
        <v>258.991888702839</v>
      </c>
      <c r="T88" s="234">
        <v>271.233913727946</v>
      </c>
      <c r="U88" s="234">
        <v>271.063599168129</v>
      </c>
      <c r="V88" s="234">
        <v>269.82340563667</v>
      </c>
      <c r="W88" s="234">
        <v>267.171784369466</v>
      </c>
      <c r="X88" s="234">
        <v>268.806572808228</v>
      </c>
      <c r="Y88" s="234">
        <v>269.934751628608</v>
      </c>
      <c r="Z88" s="234">
        <v>263.206787156077</v>
      </c>
      <c r="AA88" s="234">
        <v>272.236363076845</v>
      </c>
      <c r="AB88" s="234">
        <v>275.968777272199</v>
      </c>
      <c r="AC88" s="234">
        <v>274.551241402117</v>
      </c>
      <c r="AD88" s="234">
        <v>290.821156537084</v>
      </c>
      <c r="AE88" s="234">
        <v>280.267940097904</v>
      </c>
      <c r="AF88" s="234">
        <v>298.90397042379</v>
      </c>
      <c r="AG88" s="234">
        <v>306.886561277341</v>
      </c>
      <c r="AH88" s="234">
        <v>312.529342757801</v>
      </c>
      <c r="AI88" s="234">
        <v>306.932158841433</v>
      </c>
      <c r="AJ88" s="234">
        <v>309.739407146084</v>
      </c>
      <c r="AK88" s="234">
        <v>310.14779486</v>
      </c>
      <c r="AL88" s="234">
        <v>288.491058891853</v>
      </c>
      <c r="AM88" s="234">
        <v>293.309637868477</v>
      </c>
      <c r="AN88" s="234">
        <v>287.801039634246</v>
      </c>
      <c r="AO88" s="234">
        <v>292.6730642484</v>
      </c>
      <c r="AP88" s="234">
        <v>295.178462266688</v>
      </c>
      <c r="AQ88" s="234">
        <v>299.435216853786</v>
      </c>
      <c r="AR88" s="234">
        <v>291.96675424654</v>
      </c>
      <c r="AS88" s="234">
        <v>301.903604406281</v>
      </c>
      <c r="AT88" s="234">
        <v>299.510059165419</v>
      </c>
      <c r="AU88" s="234">
        <v>307.56688474107</v>
      </c>
      <c r="AV88" s="235">
        <v>315.117771469827</v>
      </c>
      <c r="AW88" s="236">
        <v>0.02455038949847</v>
      </c>
      <c r="AX88" s="237">
        <v>0.39813876152039</v>
      </c>
    </row>
    <row r="89" ht="9.75" customHeight="1">
      <c r="A89" s="35" t="s">
        <v>130</v>
      </c>
      <c r="B89" s="234">
        <v>48.0444427330803</v>
      </c>
      <c r="C89" s="234">
        <v>52.4370662793561</v>
      </c>
      <c r="D89" s="234">
        <v>53.0612341831295</v>
      </c>
      <c r="E89" s="234">
        <v>60.6017162983059</v>
      </c>
      <c r="F89" s="234">
        <v>65.8464706124936</v>
      </c>
      <c r="G89" s="234">
        <v>72.4741571453918</v>
      </c>
      <c r="H89" s="234">
        <v>76.9430523523688</v>
      </c>
      <c r="I89" s="234">
        <v>81.3108271103933</v>
      </c>
      <c r="J89" s="234">
        <v>84.9189210321619</v>
      </c>
      <c r="K89" s="234">
        <v>93.8842648028023</v>
      </c>
      <c r="L89" s="234">
        <v>97.1428271797608</v>
      </c>
      <c r="M89" s="234">
        <v>104.287561197421</v>
      </c>
      <c r="N89" s="234">
        <v>113.842446685526</v>
      </c>
      <c r="O89" s="234">
        <v>123.663280973494</v>
      </c>
      <c r="P89" s="234">
        <v>133.960383727747</v>
      </c>
      <c r="Q89" s="234">
        <v>142.899723984806</v>
      </c>
      <c r="R89" s="234">
        <v>147.793131506313</v>
      </c>
      <c r="S89" s="234">
        <v>148.536216273936</v>
      </c>
      <c r="T89" s="234">
        <v>155.051428655374</v>
      </c>
      <c r="U89" s="234">
        <v>169.598397653672</v>
      </c>
      <c r="V89" s="234">
        <v>178.455234967448</v>
      </c>
      <c r="W89" s="234">
        <v>186.897457964817</v>
      </c>
      <c r="X89" s="234">
        <v>193.095322520676</v>
      </c>
      <c r="Y89" s="234">
        <v>204.210107801414</v>
      </c>
      <c r="Z89" s="234">
        <v>209.618731909183</v>
      </c>
      <c r="AA89" s="234">
        <v>217.581638143598</v>
      </c>
      <c r="AB89" s="234">
        <v>224.565815873206</v>
      </c>
      <c r="AC89" s="234">
        <v>226.58396091841</v>
      </c>
      <c r="AD89" s="234">
        <v>240.137715699104</v>
      </c>
      <c r="AE89" s="234">
        <v>253.828678453741</v>
      </c>
      <c r="AF89" s="234">
        <v>263.766880806142</v>
      </c>
      <c r="AG89" s="234">
        <v>264.090592455451</v>
      </c>
      <c r="AH89" s="234">
        <v>268.298426432589</v>
      </c>
      <c r="AI89" s="234">
        <v>282.530230341993</v>
      </c>
      <c r="AJ89" s="234">
        <v>284.86724097152</v>
      </c>
      <c r="AK89" s="234">
        <v>291.511877802009</v>
      </c>
      <c r="AL89" s="234">
        <v>298.746251703719</v>
      </c>
      <c r="AM89" s="234">
        <v>305.292193497765</v>
      </c>
      <c r="AN89" s="234">
        <v>310.637340456387</v>
      </c>
      <c r="AO89" s="234">
        <v>343.128510359752</v>
      </c>
      <c r="AP89" s="234">
        <v>367.079807531206</v>
      </c>
      <c r="AQ89" s="234">
        <v>387.784057165382</v>
      </c>
      <c r="AR89" s="234">
        <v>408.407337808954</v>
      </c>
      <c r="AS89" s="234">
        <v>425.823280461364</v>
      </c>
      <c r="AT89" s="234">
        <v>438.009353655403</v>
      </c>
      <c r="AU89" s="234">
        <v>471.363850761777</v>
      </c>
      <c r="AV89" s="235">
        <v>476.359454648456</v>
      </c>
      <c r="AW89" s="236">
        <v>0.0105981901288</v>
      </c>
      <c r="AX89" s="237">
        <v>0.60186123847961</v>
      </c>
    </row>
    <row r="90" ht="9.75" customHeight="1">
      <c r="A90" s="35" t="s">
        <v>133</v>
      </c>
      <c r="B90" s="234">
        <v>50.164373942164</v>
      </c>
      <c r="C90" s="234">
        <v>54.1938805720233</v>
      </c>
      <c r="D90" s="234">
        <v>52.3678765895823</v>
      </c>
      <c r="E90" s="234">
        <v>53.095898447753</v>
      </c>
      <c r="F90" s="234">
        <v>52.0940593745757</v>
      </c>
      <c r="G90" s="234">
        <v>55.0894964927365</v>
      </c>
      <c r="H90" s="234">
        <v>54.5246066434357</v>
      </c>
      <c r="I90" s="234">
        <v>57.1074067067927</v>
      </c>
      <c r="J90" s="234">
        <v>56.0109319364619</v>
      </c>
      <c r="K90" s="234">
        <v>59.8863419016156</v>
      </c>
      <c r="L90" s="234">
        <v>59.5210940399149</v>
      </c>
      <c r="M90" s="234">
        <v>53.9268382133321</v>
      </c>
      <c r="N90" s="234">
        <v>71.3928994433633</v>
      </c>
      <c r="O90" s="234">
        <v>68.7065972303932</v>
      </c>
      <c r="P90" s="234">
        <v>71.4787146218943</v>
      </c>
      <c r="Q90" s="234">
        <v>67.9634071593428</v>
      </c>
      <c r="R90" s="234">
        <v>68.2405180793773</v>
      </c>
      <c r="S90" s="234">
        <v>66.9852171788025</v>
      </c>
      <c r="T90" s="234">
        <v>67.8473716794135</v>
      </c>
      <c r="U90" s="234">
        <v>69.5522187174729</v>
      </c>
      <c r="V90" s="234">
        <v>70.5204859030637</v>
      </c>
      <c r="W90" s="234">
        <v>67.1564239036973</v>
      </c>
      <c r="X90" s="234">
        <v>73.6454482056387</v>
      </c>
      <c r="Y90" s="234">
        <v>77.4471063945332</v>
      </c>
      <c r="Z90" s="234">
        <v>63.4030761641851</v>
      </c>
      <c r="AA90" s="234">
        <v>64.8373902339684</v>
      </c>
      <c r="AB90" s="234">
        <v>67.5871782142372</v>
      </c>
      <c r="AC90" s="234">
        <v>71.0058523328958</v>
      </c>
      <c r="AD90" s="234">
        <v>72.6257486084083</v>
      </c>
      <c r="AE90" s="234">
        <v>74.4813118975426</v>
      </c>
      <c r="AF90" s="234">
        <v>73.9752365479476</v>
      </c>
      <c r="AG90" s="234">
        <v>73.1842921211024</v>
      </c>
      <c r="AH90" s="234">
        <v>76.1082321582115</v>
      </c>
      <c r="AI90" s="234">
        <v>78.8441717427705</v>
      </c>
      <c r="AJ90" s="234">
        <v>79.2761667647191</v>
      </c>
      <c r="AK90" s="234">
        <v>81.8261509424355</v>
      </c>
      <c r="AL90" s="234">
        <v>85.7043972937502</v>
      </c>
      <c r="AM90" s="234">
        <v>72.414347467982</v>
      </c>
      <c r="AN90" s="234">
        <v>70.7013733991038</v>
      </c>
      <c r="AO90" s="234">
        <v>73.368315777588</v>
      </c>
      <c r="AP90" s="234">
        <v>69.5319083375726</v>
      </c>
      <c r="AQ90" s="234">
        <v>69.6129247605708</v>
      </c>
      <c r="AR90" s="234">
        <v>70.0283069368614</v>
      </c>
      <c r="AS90" s="234">
        <v>73.4261225002886</v>
      </c>
      <c r="AT90" s="234">
        <v>74.8156693172636</v>
      </c>
      <c r="AU90" s="234">
        <v>83.0660628801918</v>
      </c>
      <c r="AV90" s="235">
        <v>69.6309365629487</v>
      </c>
      <c r="AW90" s="236">
        <v>-0.16174025833607</v>
      </c>
      <c r="AX90" s="237">
        <v>0.08797591924667</v>
      </c>
    </row>
    <row r="91" ht="9.75" customHeight="1">
      <c r="A91" s="62" t="s">
        <v>134</v>
      </c>
      <c r="B91" s="249">
        <v>19.306</v>
      </c>
      <c r="C91" s="249">
        <v>21.77</v>
      </c>
      <c r="D91" s="249">
        <v>20.998</v>
      </c>
      <c r="E91" s="249">
        <v>24.666</v>
      </c>
      <c r="F91" s="249">
        <v>26.824</v>
      </c>
      <c r="G91" s="249">
        <v>28.991</v>
      </c>
      <c r="H91" s="249">
        <v>29.353</v>
      </c>
      <c r="I91" s="249">
        <v>28.63</v>
      </c>
      <c r="J91" s="249">
        <v>28.54</v>
      </c>
      <c r="K91" s="249">
        <v>30.798</v>
      </c>
      <c r="L91" s="249">
        <v>29.353</v>
      </c>
      <c r="M91" s="249">
        <v>31.611</v>
      </c>
      <c r="N91" s="249">
        <v>34.23</v>
      </c>
      <c r="O91" s="249">
        <v>37.12</v>
      </c>
      <c r="P91" s="249">
        <v>40.642</v>
      </c>
      <c r="Q91" s="249">
        <v>41.545</v>
      </c>
      <c r="R91" s="249">
        <v>42.223</v>
      </c>
      <c r="S91" s="249">
        <v>39.513</v>
      </c>
      <c r="T91" s="249">
        <v>40.642</v>
      </c>
      <c r="U91" s="249">
        <v>45.835</v>
      </c>
      <c r="V91" s="249">
        <v>48.653</v>
      </c>
      <c r="W91" s="249">
        <v>48.683</v>
      </c>
      <c r="X91" s="249">
        <v>49.856</v>
      </c>
      <c r="Y91" s="249">
        <v>52.255</v>
      </c>
      <c r="Z91" s="249">
        <v>50.296</v>
      </c>
      <c r="AA91" s="249">
        <v>53.4320485133728</v>
      </c>
      <c r="AB91" s="249">
        <v>53.1259109833914</v>
      </c>
      <c r="AC91" s="249">
        <v>52.9206876960764</v>
      </c>
      <c r="AD91" s="249">
        <v>55.4324463286985</v>
      </c>
      <c r="AE91" s="249">
        <v>55.9547077440467</v>
      </c>
      <c r="AF91" s="249">
        <v>54.5805301181247</v>
      </c>
      <c r="AG91" s="249">
        <v>48.9076411967802</v>
      </c>
      <c r="AH91" s="249">
        <v>49.2721111248247</v>
      </c>
      <c r="AI91" s="249">
        <v>51.0808497094765</v>
      </c>
      <c r="AJ91" s="249">
        <v>51.563938838994</v>
      </c>
      <c r="AK91" s="249">
        <v>52.0977015217111</v>
      </c>
      <c r="AL91" s="249">
        <v>54.2293754588926</v>
      </c>
      <c r="AM91" s="249">
        <v>52.015796511524</v>
      </c>
      <c r="AN91" s="249">
        <v>51.3388233930012</v>
      </c>
      <c r="AO91" s="249">
        <v>56.3428937192898</v>
      </c>
      <c r="AP91" s="249">
        <v>55.9193125091707</v>
      </c>
      <c r="AQ91" s="249">
        <v>55.636670136903</v>
      </c>
      <c r="AR91" s="249">
        <v>56.4731947103745</v>
      </c>
      <c r="AS91" s="249">
        <v>54.0590193924581</v>
      </c>
      <c r="AT91" s="249">
        <v>55.7431720929252</v>
      </c>
      <c r="AU91" s="249">
        <v>55.9317623993016</v>
      </c>
      <c r="AV91" s="238">
        <v>54.5639859160384</v>
      </c>
      <c r="AW91" s="250">
        <v>-0.02445437759161</v>
      </c>
      <c r="AX91" s="251">
        <v>0.06893942505121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26"/>
      <c r="AU92" s="27"/>
      <c r="AV92" s="27"/>
    </row>
    <row r="93" ht="9.75" customHeight="1">
      <c r="A93" s="10"/>
    </row>
    <row r="94" ht="9.75" customHeight="1">
      <c r="A94" s="10"/>
    </row>
    <row r="95" ht="9.75" customHeight="1">
      <c r="A95" s="10"/>
    </row>
    <row r="96" ht="9.75" customHeight="1">
      <c r="A96" s="256"/>
    </row>
    <row r="97" ht="9.75" customHeight="1">
      <c r="A97" s="10"/>
    </row>
    <row r="98" ht="9.75" customHeight="1">
      <c r="A98" s="73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17"/>
    <col customWidth="1" min="2" max="26" width="8.83"/>
  </cols>
  <sheetData>
    <row r="1" ht="9.75" customHeight="1">
      <c r="A1" s="2" t="s">
        <v>380</v>
      </c>
      <c r="B1" s="25">
        <v>1990.0</v>
      </c>
      <c r="C1" s="25">
        <v>1991.0</v>
      </c>
      <c r="D1" s="25">
        <v>1992.0</v>
      </c>
      <c r="E1" s="25">
        <v>1993.0</v>
      </c>
      <c r="F1" s="25">
        <v>1994.0</v>
      </c>
      <c r="G1" s="25">
        <v>1995.0</v>
      </c>
      <c r="H1" s="25">
        <v>1996.0</v>
      </c>
      <c r="I1" s="25">
        <v>1997.0</v>
      </c>
      <c r="J1" s="25">
        <v>1998.0</v>
      </c>
      <c r="K1" s="25">
        <v>1999.0</v>
      </c>
      <c r="L1" s="25">
        <v>2000.0</v>
      </c>
      <c r="M1" s="25">
        <v>2001.0</v>
      </c>
      <c r="N1" s="25">
        <v>2002.0</v>
      </c>
      <c r="O1" s="25">
        <v>2003.0</v>
      </c>
      <c r="P1" s="25">
        <v>2004.0</v>
      </c>
      <c r="Q1" s="25">
        <v>2005.0</v>
      </c>
      <c r="R1" s="25">
        <v>2006.0</v>
      </c>
      <c r="S1" s="25">
        <v>2007.0</v>
      </c>
      <c r="T1" s="25">
        <v>2008.0</v>
      </c>
      <c r="U1" s="25">
        <v>2009.0</v>
      </c>
      <c r="V1" s="25">
        <v>2010.0</v>
      </c>
      <c r="W1" s="46">
        <v>2011.0</v>
      </c>
      <c r="X1" s="14" t="s">
        <v>138</v>
      </c>
      <c r="Y1" s="14" t="s">
        <v>139</v>
      </c>
    </row>
    <row r="2" ht="9.75" customHeight="1">
      <c r="A2" s="2"/>
    </row>
    <row r="3" ht="9.75" customHeight="1">
      <c r="A3" s="2" t="s">
        <v>65</v>
      </c>
      <c r="B3" s="234">
        <v>14.4259315255821</v>
      </c>
      <c r="C3" s="234">
        <v>15.3141854632433</v>
      </c>
      <c r="D3" s="234">
        <v>16.3620205703879</v>
      </c>
      <c r="E3" s="234">
        <v>16.9081119168717</v>
      </c>
      <c r="F3" s="234">
        <v>16.9277296236302</v>
      </c>
      <c r="G3" s="234">
        <v>16.2339437999876</v>
      </c>
      <c r="H3" s="234">
        <v>16.6355096518403</v>
      </c>
      <c r="I3" s="234">
        <v>16.9127909214838</v>
      </c>
      <c r="J3" s="234">
        <v>16.8440928245015</v>
      </c>
      <c r="K3" s="234">
        <v>17.3779464905557</v>
      </c>
      <c r="L3" s="234">
        <v>17.6836029928167</v>
      </c>
      <c r="M3" s="234">
        <v>16.7859173812857</v>
      </c>
      <c r="N3" s="234">
        <v>18.7375751979631</v>
      </c>
      <c r="O3" s="234">
        <v>18.8196995957388</v>
      </c>
      <c r="P3" s="234">
        <v>19.6436813597734</v>
      </c>
      <c r="Q3" s="234">
        <v>20.6237916929842</v>
      </c>
      <c r="R3" s="234">
        <v>22.7300850700395</v>
      </c>
      <c r="S3" s="234">
        <v>24.7284999031745</v>
      </c>
      <c r="T3" s="234">
        <v>29.4941472133269</v>
      </c>
      <c r="U3" s="234">
        <v>33.6452334815776</v>
      </c>
      <c r="V3" s="234">
        <v>38.8954199016721</v>
      </c>
      <c r="W3" s="235">
        <v>45.2743914927119</v>
      </c>
      <c r="X3" s="236">
        <v>0.16400314867496</v>
      </c>
      <c r="Y3" s="237">
        <v>0.23243851959705</v>
      </c>
    </row>
    <row r="4" ht="9.75" customHeight="1">
      <c r="A4" s="2" t="s">
        <v>66</v>
      </c>
      <c r="B4" s="234">
        <v>0.90451031269384</v>
      </c>
      <c r="C4" s="234">
        <v>0.91110801713336</v>
      </c>
      <c r="D4" s="234">
        <v>1.02205701857238</v>
      </c>
      <c r="E4" s="234">
        <v>1.10957470238201</v>
      </c>
      <c r="F4" s="234">
        <v>1.32244046899048</v>
      </c>
      <c r="G4" s="234">
        <v>1.30210229864148</v>
      </c>
      <c r="H4" s="234">
        <v>1.34800870853395</v>
      </c>
      <c r="I4" s="234">
        <v>1.583572955038</v>
      </c>
      <c r="J4" s="234">
        <v>1.68146669151806</v>
      </c>
      <c r="K4" s="234">
        <v>1.9254578497081</v>
      </c>
      <c r="L4" s="234">
        <v>1.93210319093089</v>
      </c>
      <c r="M4" s="234">
        <v>2.03446288251798</v>
      </c>
      <c r="N4" s="234">
        <v>2.15169718219667</v>
      </c>
      <c r="O4" s="234">
        <v>2.21856741684391</v>
      </c>
      <c r="P4" s="234">
        <v>2.21953206317599</v>
      </c>
      <c r="Q4" s="234">
        <v>2.43969769651988</v>
      </c>
      <c r="R4" s="234">
        <v>2.5383536226637</v>
      </c>
      <c r="S4" s="234">
        <v>2.61210738290265</v>
      </c>
      <c r="T4" s="234">
        <v>2.48807720981415</v>
      </c>
      <c r="U4" s="234">
        <v>3.03136005602095</v>
      </c>
      <c r="V4" s="234">
        <v>3.75162550541681</v>
      </c>
      <c r="W4" s="235">
        <v>4.35489813760829</v>
      </c>
      <c r="X4" s="236">
        <v>0.1608030050993</v>
      </c>
      <c r="Y4" s="237">
        <v>0.02235802821815</v>
      </c>
    </row>
    <row r="5" ht="9.75" customHeight="1">
      <c r="A5" s="2" t="s">
        <v>68</v>
      </c>
      <c r="B5" s="234">
        <v>1.15965053988316</v>
      </c>
      <c r="C5" s="234">
        <v>1.23026207223158</v>
      </c>
      <c r="D5" s="234">
        <v>1.31398613002452</v>
      </c>
      <c r="E5" s="234">
        <v>1.33073277006844</v>
      </c>
      <c r="F5" s="234">
        <v>1.26867530111124</v>
      </c>
      <c r="G5" s="234">
        <v>1.28530609698571</v>
      </c>
      <c r="H5" s="234">
        <v>1.29878684569367</v>
      </c>
      <c r="I5" s="234">
        <v>1.23905937229014</v>
      </c>
      <c r="J5" s="234">
        <v>1.3505155378308</v>
      </c>
      <c r="K5" s="234">
        <v>1.39092879283855</v>
      </c>
      <c r="L5" s="234">
        <v>1.43867283049072</v>
      </c>
      <c r="M5" s="234">
        <v>1.37644947460759</v>
      </c>
      <c r="N5" s="234">
        <v>1.33119446261501</v>
      </c>
      <c r="O5" s="234">
        <v>1.57104659797275</v>
      </c>
      <c r="P5" s="234">
        <v>1.65064650192013</v>
      </c>
      <c r="Q5" s="234">
        <v>1.82568543729597</v>
      </c>
      <c r="R5" s="234">
        <v>1.68375591315471</v>
      </c>
      <c r="S5" s="234">
        <v>1.92135068665109</v>
      </c>
      <c r="T5" s="234">
        <v>1.83725977702535</v>
      </c>
      <c r="U5" s="234">
        <v>1.77933336167485</v>
      </c>
      <c r="V5" s="234">
        <v>1.73338215389172</v>
      </c>
      <c r="W5" s="235">
        <v>1.75223844246647</v>
      </c>
      <c r="X5" s="236">
        <v>0.0108783217147</v>
      </c>
      <c r="Y5" s="237">
        <v>0.00899598468095</v>
      </c>
    </row>
    <row r="6" ht="9.75" customHeight="1">
      <c r="A6" s="28" t="s">
        <v>69</v>
      </c>
      <c r="B6" s="238">
        <v>16.4900923781591</v>
      </c>
      <c r="C6" s="238">
        <v>17.4555555526083</v>
      </c>
      <c r="D6" s="238">
        <v>18.6980637189848</v>
      </c>
      <c r="E6" s="238">
        <v>19.3484193893222</v>
      </c>
      <c r="F6" s="238">
        <v>19.5188453937319</v>
      </c>
      <c r="G6" s="238">
        <v>18.8213521956148</v>
      </c>
      <c r="H6" s="238">
        <v>19.282305206068</v>
      </c>
      <c r="I6" s="238">
        <v>19.7354232488119</v>
      </c>
      <c r="J6" s="238">
        <v>19.8760750538504</v>
      </c>
      <c r="K6" s="238">
        <v>20.6943331331023</v>
      </c>
      <c r="L6" s="238">
        <v>21.0543790142383</v>
      </c>
      <c r="M6" s="238">
        <v>20.1968297384113</v>
      </c>
      <c r="N6" s="238">
        <v>22.2204668427747</v>
      </c>
      <c r="O6" s="238">
        <v>22.6093136105554</v>
      </c>
      <c r="P6" s="238">
        <v>23.5138599248695</v>
      </c>
      <c r="Q6" s="238">
        <v>24.8891748268001</v>
      </c>
      <c r="R6" s="238">
        <v>26.9521946058579</v>
      </c>
      <c r="S6" s="238">
        <v>29.2619579727282</v>
      </c>
      <c r="T6" s="238">
        <v>33.8194842001664</v>
      </c>
      <c r="U6" s="238">
        <v>38.4559268992734</v>
      </c>
      <c r="V6" s="238">
        <v>44.3804275609806</v>
      </c>
      <c r="W6" s="238">
        <v>51.3815280727867</v>
      </c>
      <c r="X6" s="239">
        <v>0.1577519774437</v>
      </c>
      <c r="Y6" s="240">
        <v>0.26379254460335</v>
      </c>
    </row>
    <row r="7" ht="9.75" customHeight="1">
      <c r="A7" s="2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5"/>
      <c r="X7" s="236"/>
      <c r="Y7" s="237"/>
    </row>
    <row r="8" ht="9.75" customHeight="1">
      <c r="A8" s="2" t="s">
        <v>70</v>
      </c>
      <c r="B8" s="234">
        <v>0.02429479591181</v>
      </c>
      <c r="C8" s="234">
        <v>0.02262750599629</v>
      </c>
      <c r="D8" s="234">
        <v>0.02310387454358</v>
      </c>
      <c r="E8" s="234">
        <v>0.02429479591181</v>
      </c>
      <c r="F8" s="234">
        <v>0.02715300719555</v>
      </c>
      <c r="G8" s="234">
        <v>0.02643845437461</v>
      </c>
      <c r="H8" s="234">
        <v>0.08244441374514</v>
      </c>
      <c r="I8" s="234">
        <v>0.10453012197417</v>
      </c>
      <c r="J8" s="234">
        <v>0.11312088090072</v>
      </c>
      <c r="K8" s="234">
        <v>0.12982630411845</v>
      </c>
      <c r="L8" s="234">
        <v>0.16054913384289</v>
      </c>
      <c r="M8" s="234">
        <v>0.15361308870221</v>
      </c>
      <c r="N8" s="234">
        <v>0.21669514556632</v>
      </c>
      <c r="O8" s="234">
        <v>0.25559984327475</v>
      </c>
      <c r="P8" s="234">
        <v>0.28579474946587</v>
      </c>
      <c r="Q8" s="234">
        <v>0.31168529664661</v>
      </c>
      <c r="R8" s="234">
        <v>0.32963335103837</v>
      </c>
      <c r="S8" s="234">
        <v>0.34815788759132</v>
      </c>
      <c r="T8" s="234">
        <v>0.36680141386185</v>
      </c>
      <c r="U8" s="234">
        <v>0.38944619774535</v>
      </c>
      <c r="V8" s="234">
        <v>0.41066925017209</v>
      </c>
      <c r="W8" s="235">
        <v>0.44994614177205</v>
      </c>
      <c r="X8" s="236">
        <v>0.09564118087292</v>
      </c>
      <c r="Y8" s="237">
        <v>0.0023100215476</v>
      </c>
    </row>
    <row r="9" ht="9.75" customHeight="1">
      <c r="A9" s="25" t="s">
        <v>71</v>
      </c>
      <c r="B9" s="234">
        <v>1.18296601348599</v>
      </c>
      <c r="C9" s="234">
        <v>1.25967325881341</v>
      </c>
      <c r="D9" s="234">
        <v>1.37959904059374</v>
      </c>
      <c r="E9" s="234">
        <v>1.4078834230891</v>
      </c>
      <c r="F9" s="234">
        <v>1.50744444947277</v>
      </c>
      <c r="G9" s="234">
        <v>1.5359551070281</v>
      </c>
      <c r="H9" s="234">
        <v>1.79730280128524</v>
      </c>
      <c r="I9" s="234">
        <v>2.00592840657102</v>
      </c>
      <c r="J9" s="234">
        <v>2.06973797348055</v>
      </c>
      <c r="K9" s="234">
        <v>2.31207856270081</v>
      </c>
      <c r="L9" s="234">
        <v>2.46571932841561</v>
      </c>
      <c r="M9" s="234">
        <v>2.78564963569714</v>
      </c>
      <c r="N9" s="234">
        <v>3.12191700230799</v>
      </c>
      <c r="O9" s="234">
        <v>3.51178893062405</v>
      </c>
      <c r="P9" s="234">
        <v>3.71294745893106</v>
      </c>
      <c r="Q9" s="234">
        <v>4.1559713988324</v>
      </c>
      <c r="R9" s="234">
        <v>4.28202923473773</v>
      </c>
      <c r="S9" s="234">
        <v>5.0309996832149</v>
      </c>
      <c r="T9" s="234">
        <v>5.54871702040999</v>
      </c>
      <c r="U9" s="234">
        <v>5.85894012761911</v>
      </c>
      <c r="V9" s="234">
        <v>7.34285197085574</v>
      </c>
      <c r="W9" s="235">
        <v>7.49151468525136</v>
      </c>
      <c r="X9" s="236">
        <v>0.02024590969086</v>
      </c>
      <c r="Y9" s="237">
        <v>0.0384614020586</v>
      </c>
    </row>
    <row r="10" ht="9.75" customHeight="1">
      <c r="A10" s="25" t="s">
        <v>143</v>
      </c>
      <c r="B10" s="234">
        <v>0.07693352038738</v>
      </c>
      <c r="C10" s="234">
        <v>0.08360268004945</v>
      </c>
      <c r="D10" s="234">
        <v>0.14815061820728</v>
      </c>
      <c r="E10" s="234">
        <v>0.17816183668657</v>
      </c>
      <c r="F10" s="234">
        <v>0.17244541411909</v>
      </c>
      <c r="G10" s="234">
        <v>0.21065017161177</v>
      </c>
      <c r="H10" s="234">
        <v>0.2860116757931</v>
      </c>
      <c r="I10" s="234">
        <v>0.20567212029259</v>
      </c>
      <c r="J10" s="234">
        <v>0.19776440240757</v>
      </c>
      <c r="K10" s="234">
        <v>0.25185605095238</v>
      </c>
      <c r="L10" s="234">
        <v>0.22422667520954</v>
      </c>
      <c r="M10" s="234">
        <v>0.4548169605584</v>
      </c>
      <c r="N10" s="234">
        <v>0.4052746316402</v>
      </c>
      <c r="O10" s="234">
        <v>0.32946057733895</v>
      </c>
      <c r="P10" s="234">
        <v>0.46068411287077</v>
      </c>
      <c r="Q10" s="234">
        <v>0.40661628275332</v>
      </c>
      <c r="R10" s="234">
        <v>0.32539544544032</v>
      </c>
      <c r="S10" s="234">
        <v>0.61257184233154</v>
      </c>
      <c r="T10" s="234">
        <v>0.70599009629791</v>
      </c>
      <c r="U10" s="234">
        <v>0.98472441451924</v>
      </c>
      <c r="V10" s="234">
        <v>1.04932772885341</v>
      </c>
      <c r="W10" s="235">
        <v>1.04921395730071</v>
      </c>
      <c r="X10" s="236">
        <v>-1.0842327902E-4</v>
      </c>
      <c r="Y10" s="237">
        <v>0.00538665987551</v>
      </c>
    </row>
    <row r="11" ht="9.75" customHeight="1">
      <c r="A11" s="25" t="s">
        <v>72</v>
      </c>
      <c r="B11" s="234">
        <v>0.0538296458438</v>
      </c>
      <c r="C11" s="234">
        <v>0.05049506601277</v>
      </c>
      <c r="D11" s="234">
        <v>0.06716796516793</v>
      </c>
      <c r="E11" s="234">
        <v>0.06478612243148</v>
      </c>
      <c r="F11" s="234">
        <v>0.07074072927261</v>
      </c>
      <c r="G11" s="234">
        <v>0.09193912962703</v>
      </c>
      <c r="H11" s="234">
        <v>0.11790121545435</v>
      </c>
      <c r="I11" s="234">
        <v>0.11933032109622</v>
      </c>
      <c r="J11" s="234">
        <v>0.13338319324128</v>
      </c>
      <c r="K11" s="234">
        <v>0.11647210981248</v>
      </c>
      <c r="L11" s="234">
        <v>0.12457037511641</v>
      </c>
      <c r="M11" s="234">
        <v>0.12457037511641</v>
      </c>
      <c r="N11" s="234">
        <v>0.12314126947454</v>
      </c>
      <c r="O11" s="234">
        <v>0.12385582229548</v>
      </c>
      <c r="P11" s="234">
        <v>0.12919115002513</v>
      </c>
      <c r="Q11" s="234">
        <v>0.13668204543127</v>
      </c>
      <c r="R11" s="234">
        <v>0.14639996379599</v>
      </c>
      <c r="S11" s="234">
        <v>0.14344647880279</v>
      </c>
      <c r="T11" s="234">
        <v>0.1457211386161</v>
      </c>
      <c r="U11" s="234">
        <v>0.14888898945558</v>
      </c>
      <c r="V11" s="234">
        <v>0.15081828207211</v>
      </c>
      <c r="W11" s="235">
        <v>0.15081828207211</v>
      </c>
      <c r="X11" s="241" t="s">
        <v>107</v>
      </c>
      <c r="Y11" s="237">
        <v>7.7430036617E-4</v>
      </c>
    </row>
    <row r="12" ht="9.75" customHeight="1">
      <c r="A12" s="25" t="s">
        <v>73</v>
      </c>
      <c r="B12" s="234">
        <v>0.0</v>
      </c>
      <c r="C12" s="234">
        <v>0.0</v>
      </c>
      <c r="D12" s="234">
        <v>0.0</v>
      </c>
      <c r="E12" s="234">
        <v>0.0</v>
      </c>
      <c r="F12" s="234">
        <v>0.0</v>
      </c>
      <c r="G12" s="234">
        <v>0.0</v>
      </c>
      <c r="H12" s="234">
        <v>0.0</v>
      </c>
      <c r="I12" s="234">
        <v>0.0</v>
      </c>
      <c r="J12" s="234">
        <v>0.0</v>
      </c>
      <c r="K12" s="234">
        <v>0.0</v>
      </c>
      <c r="L12" s="234">
        <v>0.0</v>
      </c>
      <c r="M12" s="234">
        <v>0.0</v>
      </c>
      <c r="N12" s="234">
        <v>0.0</v>
      </c>
      <c r="O12" s="234">
        <v>0.0</v>
      </c>
      <c r="P12" s="234">
        <v>7.3313119428E-4</v>
      </c>
      <c r="Q12" s="234">
        <v>0.02327691541838</v>
      </c>
      <c r="R12" s="234">
        <v>0.0329388604788</v>
      </c>
      <c r="S12" s="234">
        <v>0.04971941892565</v>
      </c>
      <c r="T12" s="234">
        <v>0.04775082590397</v>
      </c>
      <c r="U12" s="234">
        <v>0.04972394442685</v>
      </c>
      <c r="V12" s="234">
        <v>0.05408426483233</v>
      </c>
      <c r="W12" s="235">
        <v>0.05360682445581</v>
      </c>
      <c r="X12" s="236">
        <v>-0.00882771331817</v>
      </c>
      <c r="Y12" s="237">
        <v>2.752172004E-4</v>
      </c>
    </row>
    <row r="13" ht="9.75" customHeight="1">
      <c r="A13" s="25" t="s">
        <v>74</v>
      </c>
      <c r="B13" s="234">
        <v>0.03072577130022</v>
      </c>
      <c r="C13" s="234">
        <v>0.03001121847929</v>
      </c>
      <c r="D13" s="234">
        <v>0.03001121847929</v>
      </c>
      <c r="E13" s="234">
        <v>0.0247711644591</v>
      </c>
      <c r="F13" s="234">
        <v>0.02810574429013</v>
      </c>
      <c r="G13" s="234">
        <v>0.03358398258397</v>
      </c>
      <c r="H13" s="234">
        <v>0.03186905581372</v>
      </c>
      <c r="I13" s="234">
        <v>0.03613255431197</v>
      </c>
      <c r="J13" s="234">
        <v>0.0299397631972</v>
      </c>
      <c r="K13" s="234">
        <v>0.03279797448094</v>
      </c>
      <c r="L13" s="234">
        <v>0.03753784152648</v>
      </c>
      <c r="M13" s="234">
        <v>0.04130115305007</v>
      </c>
      <c r="N13" s="234">
        <v>0.04630302279662</v>
      </c>
      <c r="O13" s="234">
        <v>0.04892304980671</v>
      </c>
      <c r="P13" s="234">
        <v>0.03891931031362</v>
      </c>
      <c r="Q13" s="234">
        <v>0.08438868815248</v>
      </c>
      <c r="R13" s="234">
        <v>0.08758035741932</v>
      </c>
      <c r="S13" s="234">
        <v>0.10453907770286</v>
      </c>
      <c r="T13" s="234">
        <v>0.11518591473479</v>
      </c>
      <c r="U13" s="234">
        <v>0.11518591473479</v>
      </c>
      <c r="V13" s="234">
        <v>0.12180743754213</v>
      </c>
      <c r="W13" s="235">
        <v>0.12180743754213</v>
      </c>
      <c r="X13" s="241" t="s">
        <v>107</v>
      </c>
      <c r="Y13" s="237">
        <v>6.2535883626E-4</v>
      </c>
    </row>
    <row r="14" ht="9.75" customHeight="1">
      <c r="A14" s="25" t="s">
        <v>75</v>
      </c>
      <c r="B14" s="234">
        <v>0.00690734393571</v>
      </c>
      <c r="C14" s="234">
        <v>0.00571642256748</v>
      </c>
      <c r="D14" s="234">
        <v>0.00690734393571</v>
      </c>
      <c r="E14" s="234">
        <v>0.00643097538842</v>
      </c>
      <c r="F14" s="234">
        <v>0.00714552820935</v>
      </c>
      <c r="G14" s="234">
        <v>0.007383712483</v>
      </c>
      <c r="H14" s="234">
        <v>0.00381094837832</v>
      </c>
      <c r="I14" s="234">
        <v>0.00404913265197</v>
      </c>
      <c r="J14" s="234">
        <v>0.00404913265197</v>
      </c>
      <c r="K14" s="234">
        <v>0.00404913265197</v>
      </c>
      <c r="L14" s="234">
        <v>0.00452550119926</v>
      </c>
      <c r="M14" s="234">
        <v>0.00666915966206</v>
      </c>
      <c r="N14" s="234">
        <v>0.00595460684113</v>
      </c>
      <c r="O14" s="234">
        <v>0.0026200270101</v>
      </c>
      <c r="P14" s="234">
        <v>0.00519241716546</v>
      </c>
      <c r="Q14" s="234">
        <v>0.00497805131918</v>
      </c>
      <c r="R14" s="234">
        <v>0.00588315155904</v>
      </c>
      <c r="S14" s="234">
        <v>0.00428731692561</v>
      </c>
      <c r="T14" s="234">
        <v>0.00452550119926</v>
      </c>
      <c r="U14" s="234">
        <v>0.00428731692561</v>
      </c>
      <c r="V14" s="234">
        <v>0.0047636854729</v>
      </c>
      <c r="W14" s="235">
        <v>0.0047636854729</v>
      </c>
      <c r="X14" s="241" t="s">
        <v>107</v>
      </c>
      <c r="Y14" s="237">
        <v>2.445673999E-5</v>
      </c>
    </row>
    <row r="15" ht="9.75" customHeight="1">
      <c r="A15" s="25" t="s">
        <v>76</v>
      </c>
      <c r="B15" s="234">
        <v>0.0</v>
      </c>
      <c r="C15" s="234">
        <v>0.0</v>
      </c>
      <c r="D15" s="234">
        <v>0.0</v>
      </c>
      <c r="E15" s="234">
        <v>0.0</v>
      </c>
      <c r="F15" s="234">
        <v>0.0</v>
      </c>
      <c r="G15" s="234">
        <v>0.0</v>
      </c>
      <c r="H15" s="234">
        <v>0.0</v>
      </c>
      <c r="I15" s="234">
        <v>0.0</v>
      </c>
      <c r="J15" s="234">
        <v>0.0</v>
      </c>
      <c r="K15" s="234">
        <v>0.0</v>
      </c>
      <c r="L15" s="234">
        <v>0.0</v>
      </c>
      <c r="M15" s="234">
        <v>0.0</v>
      </c>
      <c r="N15" s="234">
        <v>0.0</v>
      </c>
      <c r="O15" s="234">
        <v>0.0</v>
      </c>
      <c r="P15" s="234">
        <v>0.0</v>
      </c>
      <c r="Q15" s="234">
        <v>0.0</v>
      </c>
      <c r="R15" s="234">
        <v>0.0</v>
      </c>
      <c r="S15" s="234">
        <v>0.0</v>
      </c>
      <c r="T15" s="234">
        <v>0.0</v>
      </c>
      <c r="U15" s="234">
        <v>0.0</v>
      </c>
      <c r="V15" s="234">
        <v>0.0</v>
      </c>
      <c r="W15" s="235">
        <v>0.0</v>
      </c>
      <c r="X15" s="241" t="s">
        <v>107</v>
      </c>
      <c r="Y15" s="242" t="s">
        <v>107</v>
      </c>
    </row>
    <row r="16" ht="9.75" customHeight="1">
      <c r="A16" s="25" t="s">
        <v>77</v>
      </c>
      <c r="B16" s="234">
        <v>0.62475734977123</v>
      </c>
      <c r="C16" s="234">
        <v>0.62380461267665</v>
      </c>
      <c r="D16" s="234">
        <v>0.63857203764265</v>
      </c>
      <c r="E16" s="234">
        <v>0.54845056679076</v>
      </c>
      <c r="F16" s="234">
        <v>0.62246813425231</v>
      </c>
      <c r="G16" s="234">
        <v>0.63080458382989</v>
      </c>
      <c r="H16" s="234">
        <v>0.67516112024656</v>
      </c>
      <c r="I16" s="234">
        <v>0.72557753648749</v>
      </c>
      <c r="J16" s="234">
        <v>0.71545136699899</v>
      </c>
      <c r="K16" s="234">
        <v>0.91176565275294</v>
      </c>
      <c r="L16" s="234">
        <v>1.02099264249207</v>
      </c>
      <c r="M16" s="234">
        <v>1.07320193120595</v>
      </c>
      <c r="N16" s="234">
        <v>1.12909791318039</v>
      </c>
      <c r="O16" s="234">
        <v>1.21038722063884</v>
      </c>
      <c r="P16" s="234">
        <v>1.26554523519666</v>
      </c>
      <c r="Q16" s="234">
        <v>1.15823367032887</v>
      </c>
      <c r="R16" s="234">
        <v>1.25365477807226</v>
      </c>
      <c r="S16" s="234">
        <v>1.44329780366433</v>
      </c>
      <c r="T16" s="234">
        <v>1.70105973587194</v>
      </c>
      <c r="U16" s="234">
        <v>1.83850151450327</v>
      </c>
      <c r="V16" s="234">
        <v>1.96159325276183</v>
      </c>
      <c r="W16" s="235">
        <v>2.02127508062959</v>
      </c>
      <c r="X16" s="236">
        <v>0.03042517974973</v>
      </c>
      <c r="Y16" s="237">
        <v>0.01037721708417</v>
      </c>
    </row>
    <row r="17" ht="9.75" customHeight="1">
      <c r="A17" s="28" t="s">
        <v>78</v>
      </c>
      <c r="B17" s="238">
        <v>2.00041444063614</v>
      </c>
      <c r="C17" s="238">
        <v>2.07593076459534</v>
      </c>
      <c r="D17" s="238">
        <v>2.29351209857018</v>
      </c>
      <c r="E17" s="238">
        <v>2.25477888475723</v>
      </c>
      <c r="F17" s="238">
        <v>2.43550300681181</v>
      </c>
      <c r="G17" s="238">
        <v>2.53675514153836</v>
      </c>
      <c r="H17" s="238">
        <v>2.99450123071643</v>
      </c>
      <c r="I17" s="238">
        <v>3.20122019338542</v>
      </c>
      <c r="J17" s="238">
        <v>3.26344671287828</v>
      </c>
      <c r="K17" s="238">
        <v>3.75884578746996</v>
      </c>
      <c r="L17" s="238">
        <v>4.03812149780227</v>
      </c>
      <c r="M17" s="238">
        <v>4.63982230399224</v>
      </c>
      <c r="N17" s="238">
        <v>5.0483835918072</v>
      </c>
      <c r="O17" s="238">
        <v>5.48263547098888</v>
      </c>
      <c r="P17" s="238">
        <v>5.89900756516286</v>
      </c>
      <c r="Q17" s="238">
        <v>6.28183234888251</v>
      </c>
      <c r="R17" s="238">
        <v>6.46351514254183</v>
      </c>
      <c r="S17" s="238">
        <v>7.73701950915899</v>
      </c>
      <c r="T17" s="238">
        <v>8.63575164689581</v>
      </c>
      <c r="U17" s="238">
        <v>9.38969841992981</v>
      </c>
      <c r="V17" s="238">
        <v>11.0959158725625</v>
      </c>
      <c r="W17" s="238">
        <v>11.3429460944966</v>
      </c>
      <c r="X17" s="239">
        <v>0.02226316556334</v>
      </c>
      <c r="Y17" s="240">
        <v>0.05823463574052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5"/>
      <c r="X18" s="236"/>
      <c r="Y18" s="237"/>
    </row>
    <row r="19" ht="9.75" customHeight="1">
      <c r="A19" s="25" t="s">
        <v>144</v>
      </c>
      <c r="B19" s="234">
        <v>0.25436446712223</v>
      </c>
      <c r="C19" s="234">
        <v>0.27226102321582</v>
      </c>
      <c r="D19" s="234">
        <v>0.2949997033534</v>
      </c>
      <c r="E19" s="234">
        <v>0.30332289156899</v>
      </c>
      <c r="F19" s="234">
        <v>0.26829532108431</v>
      </c>
      <c r="G19" s="234">
        <v>0.41463629519844</v>
      </c>
      <c r="H19" s="234">
        <v>0.36213467552156</v>
      </c>
      <c r="I19" s="234">
        <v>0.39286489048287</v>
      </c>
      <c r="J19" s="234">
        <v>0.42407448477169</v>
      </c>
      <c r="K19" s="234">
        <v>0.38361990179662</v>
      </c>
      <c r="L19" s="234">
        <v>0.36954231705661</v>
      </c>
      <c r="M19" s="234">
        <v>0.42782704054849</v>
      </c>
      <c r="N19" s="234">
        <v>0.40479191021405</v>
      </c>
      <c r="O19" s="234">
        <v>0.48494865547359</v>
      </c>
      <c r="P19" s="234">
        <v>0.68572738041363</v>
      </c>
      <c r="Q19" s="234">
        <v>0.88961482554193</v>
      </c>
      <c r="R19" s="234">
        <v>1.16538020206362</v>
      </c>
      <c r="S19" s="234">
        <v>1.41043057858532</v>
      </c>
      <c r="T19" s="234">
        <v>1.43530981847726</v>
      </c>
      <c r="U19" s="234">
        <v>1.44542865617828</v>
      </c>
      <c r="V19" s="234">
        <v>1.51789034457611</v>
      </c>
      <c r="W19" s="235">
        <v>1.64264431689981</v>
      </c>
      <c r="X19" s="236">
        <v>0.08218905329704</v>
      </c>
      <c r="Y19" s="237">
        <v>0.00843332894146</v>
      </c>
    </row>
    <row r="20" ht="9.75" customHeight="1">
      <c r="A20" s="25" t="s">
        <v>79</v>
      </c>
      <c r="B20" s="234">
        <v>0.0</v>
      </c>
      <c r="C20" s="234">
        <v>0.0</v>
      </c>
      <c r="D20" s="234">
        <v>0.0</v>
      </c>
      <c r="E20" s="234">
        <v>0.0</v>
      </c>
      <c r="F20" s="234">
        <v>0.0</v>
      </c>
      <c r="G20" s="234">
        <v>0.0</v>
      </c>
      <c r="H20" s="234">
        <v>0.0</v>
      </c>
      <c r="I20" s="234">
        <v>0.0</v>
      </c>
      <c r="J20" s="234">
        <v>0.0</v>
      </c>
      <c r="K20" s="234">
        <v>0.0</v>
      </c>
      <c r="L20" s="234">
        <v>0.0</v>
      </c>
      <c r="M20" s="234">
        <v>0.0</v>
      </c>
      <c r="N20" s="234">
        <v>0.0</v>
      </c>
      <c r="O20" s="234">
        <v>0.0</v>
      </c>
      <c r="P20" s="234">
        <v>0.0</v>
      </c>
      <c r="Q20" s="234">
        <v>0.0</v>
      </c>
      <c r="R20" s="234">
        <v>0.0</v>
      </c>
      <c r="S20" s="234">
        <v>0.0</v>
      </c>
      <c r="T20" s="234">
        <v>0.0</v>
      </c>
      <c r="U20" s="234">
        <v>4.7517762592E-4</v>
      </c>
      <c r="V20" s="234">
        <v>5.4306014391E-4</v>
      </c>
      <c r="W20" s="235">
        <v>0.00160655292574</v>
      </c>
      <c r="X20" s="236">
        <v>1.95833337306976</v>
      </c>
      <c r="Y20" s="237">
        <v>8.24803556E-6</v>
      </c>
    </row>
    <row r="21" ht="9.75" customHeight="1">
      <c r="A21" s="25" t="s">
        <v>145</v>
      </c>
      <c r="B21" s="234">
        <v>0.0</v>
      </c>
      <c r="C21" s="234">
        <v>0.0</v>
      </c>
      <c r="D21" s="234">
        <v>0.0</v>
      </c>
      <c r="E21" s="234">
        <v>0.0</v>
      </c>
      <c r="F21" s="234">
        <v>0.0</v>
      </c>
      <c r="G21" s="234">
        <v>0.0</v>
      </c>
      <c r="H21" s="234">
        <v>0.0</v>
      </c>
      <c r="I21" s="234">
        <v>0.0</v>
      </c>
      <c r="J21" s="234">
        <v>0.02238932172264</v>
      </c>
      <c r="K21" s="234">
        <v>0.02334205881722</v>
      </c>
      <c r="L21" s="234">
        <v>0.0</v>
      </c>
      <c r="M21" s="234">
        <v>0.0</v>
      </c>
      <c r="N21" s="234">
        <v>0.0</v>
      </c>
      <c r="O21" s="234">
        <v>0.0</v>
      </c>
      <c r="P21" s="234">
        <v>2.2856066663E-4</v>
      </c>
      <c r="Q21" s="234">
        <v>0.00677862819187</v>
      </c>
      <c r="R21" s="234">
        <v>0.0212602320295</v>
      </c>
      <c r="S21" s="234">
        <v>0.02014076594336</v>
      </c>
      <c r="T21" s="234">
        <v>0.01856874973731</v>
      </c>
      <c r="U21" s="234">
        <v>0.0311925162405</v>
      </c>
      <c r="V21" s="234">
        <v>0.04809397606229</v>
      </c>
      <c r="W21" s="235">
        <v>0.04809397606229</v>
      </c>
      <c r="X21" s="241" t="s">
        <v>107</v>
      </c>
      <c r="Y21" s="237">
        <v>2.4691424915E-4</v>
      </c>
    </row>
    <row r="22" ht="9.75" customHeight="1">
      <c r="A22" s="25" t="s">
        <v>146</v>
      </c>
      <c r="B22" s="234">
        <v>0.16521652141396</v>
      </c>
      <c r="C22" s="234">
        <v>0.18449753836553</v>
      </c>
      <c r="D22" s="234">
        <v>0.19877668557056</v>
      </c>
      <c r="E22" s="234">
        <v>0.19950314760518</v>
      </c>
      <c r="F22" s="234">
        <v>0.20187308112795</v>
      </c>
      <c r="G22" s="234">
        <v>0.23783890644836</v>
      </c>
      <c r="H22" s="234">
        <v>0.23927992130392</v>
      </c>
      <c r="I22" s="234">
        <v>0.20521957017266</v>
      </c>
      <c r="J22" s="234">
        <v>0.22971682271706</v>
      </c>
      <c r="K22" s="234">
        <v>0.27470983200863</v>
      </c>
      <c r="L22" s="234">
        <v>0.3058762442151</v>
      </c>
      <c r="M22" s="234">
        <v>0.36660132478093</v>
      </c>
      <c r="N22" s="234">
        <v>0.38899064650358</v>
      </c>
      <c r="O22" s="234">
        <v>0.38719235523756</v>
      </c>
      <c r="P22" s="234">
        <v>0.47299823981822</v>
      </c>
      <c r="Q22" s="234">
        <v>0.56070959858805</v>
      </c>
      <c r="R22" s="234">
        <v>0.78584137403744</v>
      </c>
      <c r="S22" s="234">
        <v>0.93631428891277</v>
      </c>
      <c r="T22" s="234">
        <v>1.14758373963601</v>
      </c>
      <c r="U22" s="234">
        <v>1.45361480362898</v>
      </c>
      <c r="V22" s="234">
        <v>1.63070481108415</v>
      </c>
      <c r="W22" s="235">
        <v>2.07148862789186</v>
      </c>
      <c r="X22" s="236">
        <v>0.27030265331268</v>
      </c>
      <c r="Y22" s="237">
        <v>0.01063501369208</v>
      </c>
    </row>
    <row r="23" ht="9.75" customHeight="1">
      <c r="A23" s="25" t="s">
        <v>147</v>
      </c>
      <c r="B23" s="234">
        <v>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4.5255011993E-4</v>
      </c>
      <c r="K23" s="234">
        <v>0.00656197673892</v>
      </c>
      <c r="L23" s="234">
        <v>0.00339412589944</v>
      </c>
      <c r="M23" s="234">
        <v>0.0</v>
      </c>
      <c r="N23" s="234">
        <v>0.0</v>
      </c>
      <c r="O23" s="234">
        <v>0.0</v>
      </c>
      <c r="P23" s="234">
        <v>2.2627505996E-4</v>
      </c>
      <c r="Q23" s="234">
        <v>0.00113137529981</v>
      </c>
      <c r="R23" s="234">
        <v>0.00452550119926</v>
      </c>
      <c r="S23" s="234">
        <v>0.01063492781826</v>
      </c>
      <c r="T23" s="234">
        <v>0.02760555731547</v>
      </c>
      <c r="U23" s="234">
        <v>0.0561162148708</v>
      </c>
      <c r="V23" s="234">
        <v>0.16567181065303</v>
      </c>
      <c r="W23" s="235">
        <v>0.2680433844715</v>
      </c>
      <c r="X23" s="236">
        <v>0.61791789531708</v>
      </c>
      <c r="Y23" s="237">
        <v>0.00137613352854</v>
      </c>
    </row>
    <row r="24" ht="9.75" customHeight="1">
      <c r="A24" s="25" t="s">
        <v>148</v>
      </c>
      <c r="B24" s="234">
        <v>0.0</v>
      </c>
      <c r="C24" s="234">
        <v>0.0</v>
      </c>
      <c r="D24" s="234">
        <v>0.0</v>
      </c>
      <c r="E24" s="234">
        <v>0.0500067882518</v>
      </c>
      <c r="F24" s="234">
        <v>0.06991899352853</v>
      </c>
      <c r="G24" s="234">
        <v>0.09164139928497</v>
      </c>
      <c r="H24" s="234">
        <v>0.06607231750916</v>
      </c>
      <c r="I24" s="234">
        <v>0.11177987962167</v>
      </c>
      <c r="J24" s="234">
        <v>0.13282346019822</v>
      </c>
      <c r="K24" s="234">
        <v>0.15454586595465</v>
      </c>
      <c r="L24" s="234">
        <v>0.11698420600081</v>
      </c>
      <c r="M24" s="234">
        <v>0.11630538082093</v>
      </c>
      <c r="N24" s="234">
        <v>0.11223242974159</v>
      </c>
      <c r="O24" s="234">
        <v>0.11177987962167</v>
      </c>
      <c r="P24" s="234">
        <v>0.1615603928135</v>
      </c>
      <c r="Q24" s="234">
        <v>0.16789609449246</v>
      </c>
      <c r="R24" s="234">
        <v>0.21654523238449</v>
      </c>
      <c r="S24" s="234">
        <v>0.29642032855139</v>
      </c>
      <c r="T24" s="234">
        <v>0.38376250169706</v>
      </c>
      <c r="U24" s="234">
        <v>0.50097298275784</v>
      </c>
      <c r="V24" s="234">
        <v>0.69262795854641</v>
      </c>
      <c r="W24" s="235">
        <v>1.11417160700547</v>
      </c>
      <c r="X24" s="236">
        <v>0.60861480236053</v>
      </c>
      <c r="Y24" s="237">
        <v>0.00572015205398</v>
      </c>
    </row>
    <row r="25" ht="9.75" customHeight="1">
      <c r="A25" s="25" t="s">
        <v>81</v>
      </c>
      <c r="B25" s="234">
        <v>0.187008337436</v>
      </c>
      <c r="C25" s="234">
        <v>0.24948539565908</v>
      </c>
      <c r="D25" s="234">
        <v>0.32711374047302</v>
      </c>
      <c r="E25" s="234">
        <v>0.40110568508088</v>
      </c>
      <c r="F25" s="234">
        <v>0.39907315438404</v>
      </c>
      <c r="G25" s="234">
        <v>0.42311103321535</v>
      </c>
      <c r="H25" s="234">
        <v>0.4752785736283</v>
      </c>
      <c r="I25" s="234">
        <v>0.67020677275995</v>
      </c>
      <c r="J25" s="234">
        <v>0.89609311161805</v>
      </c>
      <c r="K25" s="234">
        <v>1.00019135642755</v>
      </c>
      <c r="L25" s="234">
        <v>1.27424504929138</v>
      </c>
      <c r="M25" s="234">
        <v>1.33773393865568</v>
      </c>
      <c r="N25" s="234">
        <v>1.55201761421518</v>
      </c>
      <c r="O25" s="234">
        <v>1.84842962442224</v>
      </c>
      <c r="P25" s="234">
        <v>2.17613307451121</v>
      </c>
      <c r="Q25" s="234">
        <v>2.24600260596642</v>
      </c>
      <c r="R25" s="234">
        <v>2.10689161983457</v>
      </c>
      <c r="S25" s="234">
        <v>2.35726158424995</v>
      </c>
      <c r="T25" s="234">
        <v>2.31269861881244</v>
      </c>
      <c r="U25" s="234">
        <v>2.29530012507134</v>
      </c>
      <c r="V25" s="234">
        <v>2.8344333468035</v>
      </c>
      <c r="W25" s="235">
        <v>3.44212712553147</v>
      </c>
      <c r="X25" s="236">
        <v>0.21439692378044</v>
      </c>
      <c r="Y25" s="237">
        <v>0.01767186447978</v>
      </c>
    </row>
    <row r="26" ht="9.75" customHeight="1">
      <c r="A26" s="25" t="s">
        <v>149</v>
      </c>
      <c r="B26" s="234">
        <v>1.05992001772092</v>
      </c>
      <c r="C26" s="234">
        <v>1.09194389331251</v>
      </c>
      <c r="D26" s="234">
        <v>1.07544229436223</v>
      </c>
      <c r="E26" s="234">
        <v>1.30060245945232</v>
      </c>
      <c r="F26" s="234">
        <v>1.41151982329519</v>
      </c>
      <c r="G26" s="234">
        <v>1.44423166649333</v>
      </c>
      <c r="H26" s="234">
        <v>1.51037067559912</v>
      </c>
      <c r="I26" s="234">
        <v>1.74725626753648</v>
      </c>
      <c r="J26" s="234">
        <v>1.92817808253818</v>
      </c>
      <c r="K26" s="234">
        <v>2.03884075762136</v>
      </c>
      <c r="L26" s="234">
        <v>1.95882746645771</v>
      </c>
      <c r="M26" s="234">
        <v>1.87268812389395</v>
      </c>
      <c r="N26" s="234">
        <v>2.03329577961287</v>
      </c>
      <c r="O26" s="234">
        <v>2.11893493520198</v>
      </c>
      <c r="P26" s="234">
        <v>2.36416946334703</v>
      </c>
      <c r="Q26" s="234">
        <v>2.17970765262254</v>
      </c>
      <c r="R26" s="234">
        <v>2.46474277289369</v>
      </c>
      <c r="S26" s="234">
        <v>2.28709303239546</v>
      </c>
      <c r="T26" s="234">
        <v>2.40317213815642</v>
      </c>
      <c r="U26" s="234">
        <v>2.029263247683</v>
      </c>
      <c r="V26" s="234">
        <v>2.53832018062935</v>
      </c>
      <c r="W26" s="235">
        <v>2.58227285394347</v>
      </c>
      <c r="X26" s="236">
        <v>0.01731565408409</v>
      </c>
      <c r="Y26" s="237">
        <v>0.01325737684965</v>
      </c>
    </row>
    <row r="27" ht="9.75" customHeight="1">
      <c r="A27" s="25" t="s">
        <v>150</v>
      </c>
      <c r="B27" s="234">
        <v>0.40046647191926</v>
      </c>
      <c r="C27" s="234">
        <v>0.42574548671765</v>
      </c>
      <c r="D27" s="234">
        <v>0.46366647146671</v>
      </c>
      <c r="E27" s="234">
        <v>0.45180741277096</v>
      </c>
      <c r="F27" s="234">
        <v>0.48649873285966</v>
      </c>
      <c r="G27" s="234">
        <v>0.50973982893605</v>
      </c>
      <c r="H27" s="234">
        <v>0.52929594515092</v>
      </c>
      <c r="I27" s="234">
        <v>0.57319437027651</v>
      </c>
      <c r="J27" s="234">
        <v>0.56499201249038</v>
      </c>
      <c r="K27" s="234">
        <v>0.5961062429289</v>
      </c>
      <c r="L27" s="234">
        <v>0.69263321944155</v>
      </c>
      <c r="M27" s="234">
        <v>0.73358385753722</v>
      </c>
      <c r="N27" s="234">
        <v>0.84878568357695</v>
      </c>
      <c r="O27" s="234">
        <v>0.91870102276327</v>
      </c>
      <c r="P27" s="234">
        <v>0.97902158302032</v>
      </c>
      <c r="Q27" s="234">
        <v>1.10453789202154</v>
      </c>
      <c r="R27" s="234">
        <v>1.37456781689822</v>
      </c>
      <c r="S27" s="234">
        <v>1.88901282527039</v>
      </c>
      <c r="T27" s="234">
        <v>2.31646196316241</v>
      </c>
      <c r="U27" s="234">
        <v>2.80370556266378</v>
      </c>
      <c r="V27" s="234">
        <v>3.39023669232487</v>
      </c>
      <c r="W27" s="235">
        <v>4.30320808665921</v>
      </c>
      <c r="X27" s="236">
        <v>0.2692942917347</v>
      </c>
      <c r="Y27" s="237">
        <v>0.0220926515758</v>
      </c>
    </row>
    <row r="28" ht="9.75" customHeight="1">
      <c r="A28" s="25" t="s">
        <v>151</v>
      </c>
      <c r="B28" s="234">
        <v>0.34099651536408</v>
      </c>
      <c r="C28" s="234">
        <v>0.35570439426166</v>
      </c>
      <c r="D28" s="234">
        <v>0.41566728515183</v>
      </c>
      <c r="E28" s="234">
        <v>0.5073086844368</v>
      </c>
      <c r="F28" s="234">
        <v>0.63198624247635</v>
      </c>
      <c r="G28" s="234">
        <v>0.79739331130922</v>
      </c>
      <c r="H28" s="234">
        <v>0.93904149884599</v>
      </c>
      <c r="I28" s="234">
        <v>1.1920170158845</v>
      </c>
      <c r="J28" s="234">
        <v>1.76064624157125</v>
      </c>
      <c r="K28" s="234">
        <v>2.07200072408018</v>
      </c>
      <c r="L28" s="234">
        <v>2.79472326560165</v>
      </c>
      <c r="M28" s="234">
        <v>3.57333574693396</v>
      </c>
      <c r="N28" s="234">
        <v>4.9748834683441</v>
      </c>
      <c r="O28" s="234">
        <v>6.17097343530794</v>
      </c>
      <c r="P28" s="234">
        <v>8.17807847219076</v>
      </c>
      <c r="Q28" s="234">
        <v>9.62510748065344</v>
      </c>
      <c r="R28" s="234">
        <v>11.6792777300085</v>
      </c>
      <c r="S28" s="234">
        <v>15.176132506675</v>
      </c>
      <c r="T28" s="234">
        <v>16.4145811648639</v>
      </c>
      <c r="U28" s="234">
        <v>16.9144227723219</v>
      </c>
      <c r="V28" s="234">
        <v>18.8644838665881</v>
      </c>
      <c r="W28" s="235">
        <v>23.1793456125265</v>
      </c>
      <c r="X28" s="236">
        <v>0.22872938215733</v>
      </c>
      <c r="Y28" s="237">
        <v>0.11900265514851</v>
      </c>
    </row>
    <row r="29" ht="9.75" customHeight="1">
      <c r="A29" s="25" t="s">
        <v>152</v>
      </c>
      <c r="B29" s="234">
        <v>4.5255011993E-4</v>
      </c>
      <c r="C29" s="234">
        <v>4.5255011993E-4</v>
      </c>
      <c r="D29" s="234">
        <v>0.00203647553967</v>
      </c>
      <c r="E29" s="234">
        <v>0.01086120287822</v>
      </c>
      <c r="F29" s="234">
        <v>0.00859845227859</v>
      </c>
      <c r="G29" s="234">
        <v>0.0079196270987</v>
      </c>
      <c r="H29" s="234">
        <v>0.00814590215866</v>
      </c>
      <c r="I29" s="234">
        <v>0.00837217721863</v>
      </c>
      <c r="J29" s="234">
        <v>0.01651807937729</v>
      </c>
      <c r="K29" s="234">
        <v>0.03688283477395</v>
      </c>
      <c r="L29" s="234">
        <v>0.10205005204326</v>
      </c>
      <c r="M29" s="234">
        <v>0.18893967506901</v>
      </c>
      <c r="N29" s="234">
        <v>0.17581572159117</v>
      </c>
      <c r="O29" s="234">
        <v>0.25478571751821</v>
      </c>
      <c r="P29" s="234">
        <v>0.2817124496538</v>
      </c>
      <c r="Q29" s="234">
        <v>0.31429605828845</v>
      </c>
      <c r="R29" s="234">
        <v>0.41046295877268</v>
      </c>
      <c r="S29" s="234">
        <v>0.45322894510567</v>
      </c>
      <c r="T29" s="234">
        <v>0.55165859618953</v>
      </c>
      <c r="U29" s="234">
        <v>0.6278890799656</v>
      </c>
      <c r="V29" s="234">
        <v>0.6937441734172</v>
      </c>
      <c r="W29" s="235">
        <v>0.89991899352853</v>
      </c>
      <c r="X29" s="236">
        <v>0.29719141125679</v>
      </c>
      <c r="Y29" s="237">
        <v>0.00462017999962</v>
      </c>
    </row>
    <row r="30" ht="9.75" customHeight="1">
      <c r="A30" s="25" t="s">
        <v>153</v>
      </c>
      <c r="B30" s="234">
        <v>0.0</v>
      </c>
      <c r="C30" s="234">
        <v>0.0</v>
      </c>
      <c r="D30" s="234">
        <v>0.0</v>
      </c>
      <c r="E30" s="234">
        <v>0.0</v>
      </c>
      <c r="F30" s="234">
        <v>0.0</v>
      </c>
      <c r="G30" s="234">
        <v>0.0018102004797</v>
      </c>
      <c r="H30" s="234">
        <v>0.0018102004797</v>
      </c>
      <c r="I30" s="234">
        <v>0.00226275059963</v>
      </c>
      <c r="J30" s="234">
        <v>0.00158392541974</v>
      </c>
      <c r="K30" s="234">
        <v>0.00203647553967</v>
      </c>
      <c r="L30" s="234">
        <v>0.00226275059963</v>
      </c>
      <c r="M30" s="234">
        <v>0.00339412589944</v>
      </c>
      <c r="N30" s="234">
        <v>0.00294157577952</v>
      </c>
      <c r="O30" s="234">
        <v>0.02964203285514</v>
      </c>
      <c r="P30" s="234">
        <v>0.1597501923338</v>
      </c>
      <c r="Q30" s="234">
        <v>0.36407657148029</v>
      </c>
      <c r="R30" s="234">
        <v>0.27469792279495</v>
      </c>
      <c r="S30" s="234">
        <v>0.34642711680318</v>
      </c>
      <c r="T30" s="234">
        <v>0.46046974702448</v>
      </c>
      <c r="U30" s="234">
        <v>0.57806489568719</v>
      </c>
      <c r="V30" s="234">
        <v>0.63922704439516</v>
      </c>
      <c r="W30" s="235">
        <v>0.6609494501516</v>
      </c>
      <c r="X30" s="236">
        <v>0.03398229926825</v>
      </c>
      <c r="Y30" s="237">
        <v>0.00339331151918</v>
      </c>
    </row>
    <row r="31" ht="9.75" customHeight="1">
      <c r="A31" s="25" t="s">
        <v>154</v>
      </c>
      <c r="B31" s="234">
        <v>0.0</v>
      </c>
      <c r="C31" s="234">
        <v>0.0</v>
      </c>
      <c r="D31" s="234">
        <v>0.0</v>
      </c>
      <c r="E31" s="234">
        <v>0.00262479069557</v>
      </c>
      <c r="F31" s="234">
        <v>0.00527220889714</v>
      </c>
      <c r="G31" s="234">
        <v>0.00262479069557</v>
      </c>
      <c r="H31" s="234">
        <v>0.00873421731457</v>
      </c>
      <c r="I31" s="234">
        <v>0.01663121690727</v>
      </c>
      <c r="J31" s="234">
        <v>0.05869575055437</v>
      </c>
      <c r="K31" s="234">
        <v>0.06267819160972</v>
      </c>
      <c r="L31" s="234">
        <v>0.07697877539938</v>
      </c>
      <c r="M31" s="234">
        <v>0.09824863103589</v>
      </c>
      <c r="N31" s="234">
        <v>0.10537629542472</v>
      </c>
      <c r="O31" s="234">
        <v>0.11845499389057</v>
      </c>
      <c r="P31" s="234">
        <v>0.16816762456442</v>
      </c>
      <c r="Q31" s="234">
        <v>0.28200660723175</v>
      </c>
      <c r="R31" s="234">
        <v>0.39469158709327</v>
      </c>
      <c r="S31" s="234">
        <v>0.47189663755261</v>
      </c>
      <c r="T31" s="234">
        <v>0.58084807892474</v>
      </c>
      <c r="U31" s="234">
        <v>0.70880662533375</v>
      </c>
      <c r="V31" s="234">
        <v>0.70619450604154</v>
      </c>
      <c r="W31" s="235">
        <v>1.06823731728289</v>
      </c>
      <c r="X31" s="236">
        <v>0.51266729831696</v>
      </c>
      <c r="Y31" s="237">
        <v>0.00548432581127</v>
      </c>
    </row>
    <row r="32" ht="9.75" customHeight="1">
      <c r="A32" s="25" t="s">
        <v>83</v>
      </c>
      <c r="B32" s="234">
        <v>0.77329459639037</v>
      </c>
      <c r="C32" s="234">
        <v>0.7649013675314</v>
      </c>
      <c r="D32" s="234">
        <v>0.89757915037841</v>
      </c>
      <c r="E32" s="234">
        <v>0.96006041892957</v>
      </c>
      <c r="F32" s="234">
        <v>0.91009765867986</v>
      </c>
      <c r="G32" s="234">
        <v>0.9538695525362</v>
      </c>
      <c r="H32" s="234">
        <v>1.07642221814662</v>
      </c>
      <c r="I32" s="234">
        <v>1.09924424129972</v>
      </c>
      <c r="J32" s="234">
        <v>1.28773136624881</v>
      </c>
      <c r="K32" s="234">
        <v>1.5035977734534</v>
      </c>
      <c r="L32" s="234">
        <v>1.6273702312531</v>
      </c>
      <c r="M32" s="234">
        <v>1.87604652215232</v>
      </c>
      <c r="N32" s="234">
        <v>2.15187582024708</v>
      </c>
      <c r="O32" s="234">
        <v>2.56052857854006</v>
      </c>
      <c r="P32" s="234">
        <v>2.93026202651943</v>
      </c>
      <c r="Q32" s="234">
        <v>3.13481468072588</v>
      </c>
      <c r="R32" s="234">
        <v>3.45703036611303</v>
      </c>
      <c r="S32" s="234">
        <v>3.75526089514412</v>
      </c>
      <c r="T32" s="234">
        <v>4.09489976014842</v>
      </c>
      <c r="U32" s="234">
        <v>4.56917228583064</v>
      </c>
      <c r="V32" s="234">
        <v>5.8486672398968</v>
      </c>
      <c r="W32" s="235">
        <v>7.7272480427207</v>
      </c>
      <c r="X32" s="236">
        <v>0.32119810581207</v>
      </c>
      <c r="Y32" s="237">
        <v>0.03967165574431</v>
      </c>
    </row>
    <row r="33" ht="9.75" customHeight="1">
      <c r="A33" s="25" t="s">
        <v>84</v>
      </c>
      <c r="B33" s="234">
        <v>0.0</v>
      </c>
      <c r="C33" s="234">
        <v>0.0</v>
      </c>
      <c r="D33" s="234">
        <v>0.0</v>
      </c>
      <c r="E33" s="234">
        <v>0.0</v>
      </c>
      <c r="F33" s="234">
        <v>0.0</v>
      </c>
      <c r="G33" s="234">
        <v>0.0</v>
      </c>
      <c r="H33" s="234">
        <v>0.0</v>
      </c>
      <c r="I33" s="234">
        <v>0.0</v>
      </c>
      <c r="J33" s="234">
        <v>0.0</v>
      </c>
      <c r="K33" s="234">
        <v>0.0</v>
      </c>
      <c r="L33" s="234">
        <v>0.0</v>
      </c>
      <c r="M33" s="234">
        <v>0.0</v>
      </c>
      <c r="N33" s="234">
        <v>0.0</v>
      </c>
      <c r="O33" s="234">
        <v>0.0</v>
      </c>
      <c r="P33" s="234">
        <v>0.0</v>
      </c>
      <c r="Q33" s="234">
        <v>0.0</v>
      </c>
      <c r="R33" s="234">
        <v>0.0</v>
      </c>
      <c r="S33" s="234">
        <v>0.0</v>
      </c>
      <c r="T33" s="234">
        <v>0.0</v>
      </c>
      <c r="U33" s="234">
        <v>0.0</v>
      </c>
      <c r="V33" s="234">
        <v>0.0</v>
      </c>
      <c r="W33" s="235">
        <v>0.0</v>
      </c>
      <c r="X33" s="241" t="s">
        <v>107</v>
      </c>
      <c r="Y33" s="242" t="s">
        <v>107</v>
      </c>
    </row>
    <row r="34" ht="9.75" customHeight="1">
      <c r="A34" s="25" t="s">
        <v>155</v>
      </c>
      <c r="B34" s="234">
        <v>0.0</v>
      </c>
      <c r="C34" s="234">
        <v>0.0</v>
      </c>
      <c r="D34" s="234">
        <v>0.0</v>
      </c>
      <c r="E34" s="234">
        <v>0.0</v>
      </c>
      <c r="F34" s="234">
        <v>0.0</v>
      </c>
      <c r="G34" s="234">
        <v>0.0</v>
      </c>
      <c r="H34" s="234">
        <v>0.0</v>
      </c>
      <c r="I34" s="234">
        <v>0.0</v>
      </c>
      <c r="J34" s="234">
        <v>0.0</v>
      </c>
      <c r="K34" s="234">
        <v>0.0</v>
      </c>
      <c r="L34" s="234">
        <v>0.0</v>
      </c>
      <c r="M34" s="234">
        <v>4.5255011993E-4</v>
      </c>
      <c r="N34" s="234">
        <v>9.0510023985E-4</v>
      </c>
      <c r="O34" s="234">
        <v>0.00158392541974</v>
      </c>
      <c r="P34" s="234">
        <v>0.00162918043173</v>
      </c>
      <c r="Q34" s="234">
        <v>0.00199122052767</v>
      </c>
      <c r="R34" s="234">
        <v>0.00875684482056</v>
      </c>
      <c r="S34" s="234">
        <v>0.03622663710006</v>
      </c>
      <c r="T34" s="234">
        <v>0.04527763949857</v>
      </c>
      <c r="U34" s="234">
        <v>0.05876363307236</v>
      </c>
      <c r="V34" s="234">
        <v>0.08394804724623</v>
      </c>
      <c r="W34" s="235">
        <v>0.14029053717699</v>
      </c>
      <c r="X34" s="236">
        <v>0.67115902900696</v>
      </c>
      <c r="Y34" s="237">
        <v>7.2025100235E-4</v>
      </c>
    </row>
    <row r="35" ht="9.75" customHeight="1">
      <c r="A35" s="25" t="s">
        <v>156</v>
      </c>
      <c r="B35" s="234">
        <v>0.16427569353306</v>
      </c>
      <c r="C35" s="234">
        <v>0.1896185002489</v>
      </c>
      <c r="D35" s="234">
        <v>0.2036475539666</v>
      </c>
      <c r="E35" s="234">
        <v>0.23487351224148</v>
      </c>
      <c r="F35" s="234">
        <v>0.26632800832692</v>
      </c>
      <c r="G35" s="234">
        <v>0.30207720505046</v>
      </c>
      <c r="H35" s="234">
        <v>0.39711273023487</v>
      </c>
      <c r="I35" s="234">
        <v>0.43897361632801</v>
      </c>
      <c r="J35" s="234">
        <v>0.50595103407702</v>
      </c>
      <c r="K35" s="234">
        <v>0.55233742136941</v>
      </c>
      <c r="L35" s="234">
        <v>0.64669412137394</v>
      </c>
      <c r="M35" s="234">
        <v>0.7267954926008</v>
      </c>
      <c r="N35" s="234">
        <v>0.87975743313572</v>
      </c>
      <c r="O35" s="234">
        <v>0.88586685975471</v>
      </c>
      <c r="P35" s="234">
        <v>1.18477621396569</v>
      </c>
      <c r="Q35" s="234">
        <v>1.67013621758609</v>
      </c>
      <c r="R35" s="234">
        <v>1.8011494773046</v>
      </c>
      <c r="S35" s="234">
        <v>1.69547902430193</v>
      </c>
      <c r="T35" s="234">
        <v>2.13762049146942</v>
      </c>
      <c r="U35" s="234">
        <v>2.43381454496084</v>
      </c>
      <c r="V35" s="234">
        <v>2.51414219124767</v>
      </c>
      <c r="W35" s="235">
        <v>2.72525682219305</v>
      </c>
      <c r="X35" s="236">
        <v>0.08397083729506</v>
      </c>
      <c r="Y35" s="237">
        <v>0.01399145647883</v>
      </c>
    </row>
    <row r="36" ht="9.75" customHeight="1">
      <c r="A36" s="25" t="s">
        <v>85</v>
      </c>
      <c r="B36" s="234">
        <v>0.06954980790438</v>
      </c>
      <c r="C36" s="234">
        <v>0.06311883251596</v>
      </c>
      <c r="D36" s="234">
        <v>0.06573885952606</v>
      </c>
      <c r="E36" s="234">
        <v>0.07478986192458</v>
      </c>
      <c r="F36" s="234">
        <v>0.07979173167113</v>
      </c>
      <c r="G36" s="234">
        <v>0.08098265303935</v>
      </c>
      <c r="H36" s="234">
        <v>0.08574633851225</v>
      </c>
      <c r="I36" s="234">
        <v>0.07026436072532</v>
      </c>
      <c r="J36" s="234">
        <v>0.07931536312383</v>
      </c>
      <c r="K36" s="234">
        <v>0.08445114006903</v>
      </c>
      <c r="L36" s="234">
        <v>0.07614490416656</v>
      </c>
      <c r="M36" s="234">
        <v>0.09677905788592</v>
      </c>
      <c r="N36" s="234">
        <v>0.08811814178157</v>
      </c>
      <c r="O36" s="234">
        <v>0.15477361775711</v>
      </c>
      <c r="P36" s="234">
        <v>0.16924018025786</v>
      </c>
      <c r="Q36" s="234">
        <v>0.21247906955695</v>
      </c>
      <c r="R36" s="234">
        <v>0.26409557858533</v>
      </c>
      <c r="S36" s="234">
        <v>0.31809484735961</v>
      </c>
      <c r="T36" s="234">
        <v>0.32204819420593</v>
      </c>
      <c r="U36" s="234">
        <v>0.28760178209473</v>
      </c>
      <c r="V36" s="234">
        <v>0.3072966680402</v>
      </c>
      <c r="W36" s="235">
        <v>0.39744057897833</v>
      </c>
      <c r="X36" s="236">
        <v>0.29334491491318</v>
      </c>
      <c r="Y36" s="237">
        <v>0.00204045814462</v>
      </c>
    </row>
    <row r="37" ht="9.75" customHeight="1">
      <c r="A37" s="25" t="s">
        <v>157</v>
      </c>
      <c r="B37" s="234">
        <v>0.03367271281169</v>
      </c>
      <c r="C37" s="234">
        <v>0.05727121238177</v>
      </c>
      <c r="D37" s="234">
        <v>0.05533917138073</v>
      </c>
      <c r="E37" s="234">
        <v>0.04788701362176</v>
      </c>
      <c r="F37" s="234">
        <v>0.04636898153595</v>
      </c>
      <c r="G37" s="234">
        <v>0.04756127709644</v>
      </c>
      <c r="H37" s="234">
        <v>0.05271711589809</v>
      </c>
      <c r="I37" s="234">
        <v>0.07883820925918</v>
      </c>
      <c r="J37" s="234">
        <v>0.0786007448975</v>
      </c>
      <c r="K37" s="234">
        <v>0.06687049667376</v>
      </c>
      <c r="L37" s="234">
        <v>0.07344490609585</v>
      </c>
      <c r="M37" s="234">
        <v>0.103633977463</v>
      </c>
      <c r="N37" s="234">
        <v>0.11042222926189</v>
      </c>
      <c r="O37" s="234">
        <v>0.13101325971851</v>
      </c>
      <c r="P37" s="234">
        <v>0.22455536950717</v>
      </c>
      <c r="Q37" s="234">
        <v>0.37240349368692</v>
      </c>
      <c r="R37" s="234">
        <v>0.50884735484455</v>
      </c>
      <c r="S37" s="234">
        <v>0.69638412454179</v>
      </c>
      <c r="T37" s="234">
        <v>0.97035796714486</v>
      </c>
      <c r="U37" s="234">
        <v>1.42632484047608</v>
      </c>
      <c r="V37" s="234">
        <v>1.76609947051635</v>
      </c>
      <c r="W37" s="235">
        <v>2.24075666380051</v>
      </c>
      <c r="X37" s="236">
        <v>0.26876017451286</v>
      </c>
      <c r="Y37" s="237">
        <v>0.01150403451174</v>
      </c>
    </row>
    <row r="38" ht="9.75" customHeight="1">
      <c r="A38" s="25" t="s">
        <v>158</v>
      </c>
      <c r="B38" s="234">
        <v>0.15702574918758</v>
      </c>
      <c r="C38" s="234">
        <v>0.18417875638313</v>
      </c>
      <c r="D38" s="234">
        <v>0.20157450872027</v>
      </c>
      <c r="E38" s="234">
        <v>0.20716738823269</v>
      </c>
      <c r="F38" s="234">
        <v>0.22249923775018</v>
      </c>
      <c r="G38" s="234">
        <v>0.23653743389454</v>
      </c>
      <c r="H38" s="234">
        <v>0.23309759586177</v>
      </c>
      <c r="I38" s="234">
        <v>0.25443830530494</v>
      </c>
      <c r="J38" s="234">
        <v>0.26403099648336</v>
      </c>
      <c r="K38" s="234">
        <v>0.32516411798667</v>
      </c>
      <c r="L38" s="234">
        <v>0.40630315464003</v>
      </c>
      <c r="M38" s="234">
        <v>0.44156549428758</v>
      </c>
      <c r="N38" s="234">
        <v>0.49040593745757</v>
      </c>
      <c r="O38" s="234">
        <v>0.49732995429244</v>
      </c>
      <c r="P38" s="234">
        <v>0.59304430465674</v>
      </c>
      <c r="Q38" s="234">
        <v>0.84667601936914</v>
      </c>
      <c r="R38" s="234">
        <v>1.11465357288319</v>
      </c>
      <c r="S38" s="234">
        <v>1.39761053536679</v>
      </c>
      <c r="T38" s="234">
        <v>1.80757568900755</v>
      </c>
      <c r="U38" s="234">
        <v>2.2828664524596</v>
      </c>
      <c r="V38" s="234">
        <v>2.77148481694347</v>
      </c>
      <c r="W38" s="235">
        <v>2.830902680081</v>
      </c>
      <c r="X38" s="236">
        <v>0.02143900096416</v>
      </c>
      <c r="Y38" s="237">
        <v>0.01453384198248</v>
      </c>
    </row>
    <row r="39" ht="9.75" customHeight="1">
      <c r="A39" s="25" t="s">
        <v>86</v>
      </c>
      <c r="B39" s="234">
        <v>4.6674494027E-4</v>
      </c>
      <c r="C39" s="234">
        <v>0.0</v>
      </c>
      <c r="D39" s="234">
        <v>0.01286195077684</v>
      </c>
      <c r="E39" s="234">
        <v>0.01572016206058</v>
      </c>
      <c r="F39" s="234">
        <v>0.0</v>
      </c>
      <c r="G39" s="234">
        <v>7.1455282094E-4</v>
      </c>
      <c r="H39" s="234">
        <v>0.0</v>
      </c>
      <c r="I39" s="234">
        <v>0.00238184273645</v>
      </c>
      <c r="J39" s="234">
        <v>2.3818427365E-4</v>
      </c>
      <c r="K39" s="234">
        <v>0.0</v>
      </c>
      <c r="L39" s="234">
        <v>0.0</v>
      </c>
      <c r="M39" s="234">
        <v>0.0</v>
      </c>
      <c r="N39" s="234">
        <v>7.1455282094E-4</v>
      </c>
      <c r="O39" s="234">
        <v>7.1455282094E-4</v>
      </c>
      <c r="P39" s="234">
        <v>9.5273709458E-4</v>
      </c>
      <c r="Q39" s="234">
        <v>0.00166728991552</v>
      </c>
      <c r="R39" s="234">
        <v>0.00113137529981</v>
      </c>
      <c r="S39" s="234">
        <v>0.00861036149227</v>
      </c>
      <c r="T39" s="234">
        <v>0.00701452685885</v>
      </c>
      <c r="U39" s="234">
        <v>0.00793153631238</v>
      </c>
      <c r="V39" s="234">
        <v>0.06721560202266</v>
      </c>
      <c r="W39" s="235">
        <v>0.2194308348597</v>
      </c>
      <c r="X39" s="236">
        <v>2.26458191871643</v>
      </c>
      <c r="Y39" s="237">
        <v>0.00112655689009</v>
      </c>
    </row>
    <row r="40" ht="9.75" customHeight="1">
      <c r="A40" s="25" t="s">
        <v>87</v>
      </c>
      <c r="B40" s="234">
        <v>0.01470787889759</v>
      </c>
      <c r="C40" s="234">
        <v>0.01470787889759</v>
      </c>
      <c r="D40" s="234">
        <v>0.01425532877766</v>
      </c>
      <c r="E40" s="234">
        <v>0.01357650359777</v>
      </c>
      <c r="F40" s="234">
        <v>0.01380277865774</v>
      </c>
      <c r="G40" s="234">
        <v>0.01335022853781</v>
      </c>
      <c r="H40" s="234">
        <v>0.01289767841788</v>
      </c>
      <c r="I40" s="234">
        <v>0.01289767841788</v>
      </c>
      <c r="J40" s="234">
        <v>0.01312395347785</v>
      </c>
      <c r="K40" s="234">
        <v>0.01312395347785</v>
      </c>
      <c r="L40" s="234">
        <v>0.018305652351</v>
      </c>
      <c r="M40" s="234">
        <v>0.02649680952165</v>
      </c>
      <c r="N40" s="234">
        <v>0.04059374575734</v>
      </c>
      <c r="O40" s="234">
        <v>0.08469475494411</v>
      </c>
      <c r="P40" s="234">
        <v>0.10333981988505</v>
      </c>
      <c r="Q40" s="234">
        <v>0.103633977463</v>
      </c>
      <c r="R40" s="234">
        <v>0.11558130062904</v>
      </c>
      <c r="S40" s="234">
        <v>0.11105579942979</v>
      </c>
      <c r="T40" s="234">
        <v>0.11173462460968</v>
      </c>
      <c r="U40" s="234">
        <v>0.11130470199575</v>
      </c>
      <c r="V40" s="234">
        <v>0.11137326333891</v>
      </c>
      <c r="W40" s="235">
        <v>0.11163981535955</v>
      </c>
      <c r="X40" s="236">
        <v>0.00239332136698</v>
      </c>
      <c r="Y40" s="237">
        <v>5.7315832237E-4</v>
      </c>
    </row>
    <row r="41" ht="9.75" customHeight="1">
      <c r="A41" s="25" t="s">
        <v>159</v>
      </c>
      <c r="B41" s="234">
        <v>0.0</v>
      </c>
      <c r="C41" s="234">
        <v>0.0</v>
      </c>
      <c r="D41" s="234">
        <v>0.0</v>
      </c>
      <c r="E41" s="234">
        <v>0.0</v>
      </c>
      <c r="F41" s="234">
        <v>0.0</v>
      </c>
      <c r="G41" s="234">
        <v>0.0</v>
      </c>
      <c r="H41" s="234">
        <v>0.0</v>
      </c>
      <c r="I41" s="234">
        <v>0.00714552820935</v>
      </c>
      <c r="J41" s="234">
        <v>0.0026200270101</v>
      </c>
      <c r="K41" s="234">
        <v>0.00690734393571</v>
      </c>
      <c r="L41" s="234">
        <v>0.00714552820935</v>
      </c>
      <c r="M41" s="234">
        <v>0.04072951079332</v>
      </c>
      <c r="N41" s="234">
        <v>0.04025314224603</v>
      </c>
      <c r="O41" s="234">
        <v>0.03046376859921</v>
      </c>
      <c r="P41" s="234">
        <v>0.01374323258933</v>
      </c>
      <c r="Q41" s="234">
        <v>0.01878082997692</v>
      </c>
      <c r="R41" s="234">
        <v>0.00874136284278</v>
      </c>
      <c r="S41" s="234">
        <v>0.12602329918565</v>
      </c>
      <c r="T41" s="234">
        <v>0.13146580983844</v>
      </c>
      <c r="U41" s="234">
        <v>0.13521721214835</v>
      </c>
      <c r="V41" s="234">
        <v>0.13620567688398</v>
      </c>
      <c r="W41" s="235">
        <v>0.13869470254357</v>
      </c>
      <c r="X41" s="236">
        <v>0.01827402226627</v>
      </c>
      <c r="Y41" s="237">
        <v>7.1205798304E-4</v>
      </c>
    </row>
    <row r="42" ht="9.75" customHeight="1">
      <c r="A42" s="25" t="s">
        <v>160</v>
      </c>
      <c r="B42" s="234">
        <v>0.15358591115481</v>
      </c>
      <c r="C42" s="234">
        <v>0.15405194635407</v>
      </c>
      <c r="D42" s="234">
        <v>0.1802680833771</v>
      </c>
      <c r="E42" s="234">
        <v>0.1822954164901</v>
      </c>
      <c r="F42" s="234">
        <v>0.21939538389735</v>
      </c>
      <c r="G42" s="234">
        <v>0.34900528112276</v>
      </c>
      <c r="H42" s="234">
        <v>0.40492264821359</v>
      </c>
      <c r="I42" s="234">
        <v>0.61376538613267</v>
      </c>
      <c r="J42" s="234">
        <v>0.77485494397292</v>
      </c>
      <c r="K42" s="234">
        <v>1.15381310045744</v>
      </c>
      <c r="L42" s="234">
        <v>1.52425051529002</v>
      </c>
      <c r="M42" s="234">
        <v>2.00367251279139</v>
      </c>
      <c r="N42" s="234">
        <v>2.8859121147667</v>
      </c>
      <c r="O42" s="234">
        <v>3.58691225053173</v>
      </c>
      <c r="P42" s="234">
        <v>4.43702765081231</v>
      </c>
      <c r="Q42" s="234">
        <v>5.61297913743945</v>
      </c>
      <c r="R42" s="234">
        <v>6.23478300221747</v>
      </c>
      <c r="S42" s="234">
        <v>7.22632031497485</v>
      </c>
      <c r="T42" s="234">
        <v>8.66294067067924</v>
      </c>
      <c r="U42" s="234">
        <v>10.7170056281395</v>
      </c>
      <c r="V42" s="234">
        <v>12.4820111327329</v>
      </c>
      <c r="W42" s="235">
        <v>12.6730099108475</v>
      </c>
      <c r="X42" s="236">
        <v>0.01530192326754</v>
      </c>
      <c r="Y42" s="237">
        <v>0.06506317853928</v>
      </c>
    </row>
    <row r="43" ht="9.75" customHeight="1">
      <c r="A43" s="25" t="s">
        <v>161</v>
      </c>
      <c r="B43" s="234">
        <v>0.48173960266099</v>
      </c>
      <c r="C43" s="234">
        <v>0.47585645110196</v>
      </c>
      <c r="D43" s="234">
        <v>0.48038195230122</v>
      </c>
      <c r="E43" s="234">
        <v>0.51794361225506</v>
      </c>
      <c r="F43" s="234">
        <v>0.52065891297461</v>
      </c>
      <c r="G43" s="234">
        <v>0.57835905326515</v>
      </c>
      <c r="H43" s="234">
        <v>0.52857854007331</v>
      </c>
      <c r="I43" s="234">
        <v>0.68764990722722</v>
      </c>
      <c r="J43" s="234">
        <v>0.69443815902611</v>
      </c>
      <c r="K43" s="234">
        <v>0.67995655518848</v>
      </c>
      <c r="L43" s="234">
        <v>1.05534687966692</v>
      </c>
      <c r="M43" s="234">
        <v>0.98769063673801</v>
      </c>
      <c r="N43" s="234">
        <v>1.11711997103679</v>
      </c>
      <c r="O43" s="234">
        <v>1.28705254106892</v>
      </c>
      <c r="P43" s="234">
        <v>1.99008915237362</v>
      </c>
      <c r="Q43" s="234">
        <v>2.09349685477666</v>
      </c>
      <c r="R43" s="234">
        <v>2.30800561162148</v>
      </c>
      <c r="S43" s="234">
        <v>2.71778974521427</v>
      </c>
      <c r="T43" s="234">
        <v>2.98298411549078</v>
      </c>
      <c r="U43" s="234">
        <v>3.09477999435911</v>
      </c>
      <c r="V43" s="234">
        <v>3.50728399988479</v>
      </c>
      <c r="W43" s="235">
        <v>4.09782076546794</v>
      </c>
      <c r="X43" s="236">
        <v>0.16837437450886</v>
      </c>
      <c r="Y43" s="237">
        <v>0.02103819325566</v>
      </c>
    </row>
    <row r="44" ht="9.75" customHeight="1">
      <c r="A44" s="25" t="s">
        <v>162</v>
      </c>
      <c r="B44" s="234">
        <v>0.0816852966466</v>
      </c>
      <c r="C44" s="234">
        <v>0.0798750961669</v>
      </c>
      <c r="D44" s="234">
        <v>0.08824727338553</v>
      </c>
      <c r="E44" s="234">
        <v>0.08507942254605</v>
      </c>
      <c r="F44" s="234">
        <v>0.09978730144363</v>
      </c>
      <c r="G44" s="234">
        <v>0.10340770240304</v>
      </c>
      <c r="H44" s="234">
        <v>0.11245870480156</v>
      </c>
      <c r="I44" s="234">
        <v>0.12513010815948</v>
      </c>
      <c r="J44" s="234">
        <v>0.12897678417885</v>
      </c>
      <c r="K44" s="234">
        <v>0.14232701271666</v>
      </c>
      <c r="L44" s="234">
        <v>0.19160972077658</v>
      </c>
      <c r="M44" s="234">
        <v>0.20174684346291</v>
      </c>
      <c r="N44" s="234">
        <v>0.21009639317554</v>
      </c>
      <c r="O44" s="234">
        <v>0.21539122957868</v>
      </c>
      <c r="P44" s="234">
        <v>0.22460062451916</v>
      </c>
      <c r="Q44" s="234">
        <v>0.23605014255329</v>
      </c>
      <c r="R44" s="234">
        <v>0.2652622527945</v>
      </c>
      <c r="S44" s="234">
        <v>0.27655337828664</v>
      </c>
      <c r="T44" s="234">
        <v>0.29042403946237</v>
      </c>
      <c r="U44" s="234">
        <v>0.29472326560166</v>
      </c>
      <c r="V44" s="234">
        <v>0.31567633615423</v>
      </c>
      <c r="W44" s="235">
        <v>0.33266959315744</v>
      </c>
      <c r="X44" s="236">
        <v>0.05383126810193</v>
      </c>
      <c r="Y44" s="237">
        <v>0.00170792418066</v>
      </c>
    </row>
    <row r="45" ht="9.75" customHeight="1">
      <c r="A45" s="25" t="s">
        <v>163</v>
      </c>
      <c r="B45" s="234">
        <v>0.01812463230303</v>
      </c>
      <c r="C45" s="234">
        <v>0.02708512467756</v>
      </c>
      <c r="D45" s="234">
        <v>0.02640629949767</v>
      </c>
      <c r="E45" s="234">
        <v>0.03032085803503</v>
      </c>
      <c r="F45" s="234">
        <v>0.02941575779518</v>
      </c>
      <c r="G45" s="234">
        <v>0.06976060098656</v>
      </c>
      <c r="H45" s="234">
        <v>0.05862786803638</v>
      </c>
      <c r="I45" s="234">
        <v>0.08526044259402</v>
      </c>
      <c r="J45" s="234">
        <v>0.07808752319319</v>
      </c>
      <c r="K45" s="234">
        <v>0.06926279585464</v>
      </c>
      <c r="L45" s="234">
        <v>0.07446712223379</v>
      </c>
      <c r="M45" s="234">
        <v>0.08641444539983</v>
      </c>
      <c r="N45" s="234">
        <v>0.07383355206589</v>
      </c>
      <c r="O45" s="234">
        <v>0.06016653844413</v>
      </c>
      <c r="P45" s="234">
        <v>0.05767751278454</v>
      </c>
      <c r="Q45" s="234">
        <v>0.06240666153777</v>
      </c>
      <c r="R45" s="234">
        <v>0.0847400099561</v>
      </c>
      <c r="S45" s="234">
        <v>0.1640041634611</v>
      </c>
      <c r="T45" s="234">
        <v>0.2780467936824</v>
      </c>
      <c r="U45" s="234">
        <v>0.5139177263882</v>
      </c>
      <c r="V45" s="234">
        <v>0.9146332081278</v>
      </c>
      <c r="W45" s="235">
        <v>1.34099651536407</v>
      </c>
      <c r="X45" s="236">
        <v>0.46615770459175</v>
      </c>
      <c r="Y45" s="237">
        <v>0.00688466988504</v>
      </c>
    </row>
    <row r="46" ht="9.75" customHeight="1">
      <c r="A46" s="25" t="s">
        <v>88</v>
      </c>
      <c r="B46" s="234">
        <v>0.0</v>
      </c>
      <c r="C46" s="234">
        <v>0.0</v>
      </c>
      <c r="D46" s="234">
        <v>0.0</v>
      </c>
      <c r="E46" s="234">
        <v>0.0</v>
      </c>
      <c r="F46" s="234">
        <v>0.0</v>
      </c>
      <c r="G46" s="234">
        <v>0.0</v>
      </c>
      <c r="H46" s="234">
        <v>0.0</v>
      </c>
      <c r="I46" s="234">
        <v>0.0</v>
      </c>
      <c r="J46" s="234">
        <v>0.0</v>
      </c>
      <c r="K46" s="234">
        <v>0.0</v>
      </c>
      <c r="L46" s="234">
        <v>0.0</v>
      </c>
      <c r="M46" s="234">
        <v>0.0</v>
      </c>
      <c r="N46" s="234">
        <v>0.0</v>
      </c>
      <c r="O46" s="234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5">
        <v>0.0</v>
      </c>
      <c r="X46" s="241" t="s">
        <v>107</v>
      </c>
      <c r="Y46" s="242" t="s">
        <v>107</v>
      </c>
    </row>
    <row r="47" ht="9.75" customHeight="1">
      <c r="A47" s="25" t="s">
        <v>164</v>
      </c>
      <c r="B47" s="234">
        <v>0.0</v>
      </c>
      <c r="C47" s="234">
        <v>0.0</v>
      </c>
      <c r="D47" s="234">
        <v>0.0</v>
      </c>
      <c r="E47" s="234">
        <v>0.0</v>
      </c>
      <c r="F47" s="234">
        <v>0.0</v>
      </c>
      <c r="G47" s="234">
        <v>0.0</v>
      </c>
      <c r="H47" s="234">
        <v>0.0</v>
      </c>
      <c r="I47" s="234">
        <v>0.0</v>
      </c>
      <c r="J47" s="234">
        <v>0.00114280333315</v>
      </c>
      <c r="K47" s="234">
        <v>6.8568199989E-4</v>
      </c>
      <c r="L47" s="234">
        <v>0.00137136399978</v>
      </c>
      <c r="M47" s="234">
        <v>0.00342840999944</v>
      </c>
      <c r="N47" s="234">
        <v>0.00479977399921</v>
      </c>
      <c r="O47" s="234">
        <v>0.0054854559991</v>
      </c>
      <c r="P47" s="234">
        <v>0.0054854559991</v>
      </c>
      <c r="Q47" s="234">
        <v>0.00825104006531</v>
      </c>
      <c r="R47" s="234">
        <v>0.00761107019875</v>
      </c>
      <c r="S47" s="234">
        <v>0.00978239653173</v>
      </c>
      <c r="T47" s="234">
        <v>0.00978239653173</v>
      </c>
      <c r="U47" s="234">
        <v>0.0093709873318</v>
      </c>
      <c r="V47" s="234">
        <v>0.01142803333146</v>
      </c>
      <c r="W47" s="235">
        <v>0.01599924666404</v>
      </c>
      <c r="X47" s="236">
        <v>0.40000000596046</v>
      </c>
      <c r="Y47" s="237">
        <v>8.214006084E-5</v>
      </c>
    </row>
    <row r="48" ht="9.75" customHeight="1">
      <c r="A48" s="25" t="s">
        <v>89</v>
      </c>
      <c r="B48" s="234">
        <v>0.13685115626556</v>
      </c>
      <c r="C48" s="234">
        <v>0.15769108928814</v>
      </c>
      <c r="D48" s="234">
        <v>0.21885323799611</v>
      </c>
      <c r="E48" s="234">
        <v>0.32017920984749</v>
      </c>
      <c r="F48" s="234">
        <v>0.42143729918088</v>
      </c>
      <c r="G48" s="234">
        <v>0.46015296194053</v>
      </c>
      <c r="H48" s="234">
        <v>0.51875820247092</v>
      </c>
      <c r="I48" s="234">
        <v>0.62832058650495</v>
      </c>
      <c r="J48" s="234">
        <v>0.79902249174096</v>
      </c>
      <c r="K48" s="234">
        <v>0.96847988414717</v>
      </c>
      <c r="L48" s="234">
        <v>1.0926370095488</v>
      </c>
      <c r="M48" s="234">
        <v>1.24292890437615</v>
      </c>
      <c r="N48" s="234">
        <v>1.43438023261076</v>
      </c>
      <c r="O48" s="234">
        <v>1.6883966149251</v>
      </c>
      <c r="P48" s="234">
        <v>2.10501425532877</v>
      </c>
      <c r="Q48" s="234">
        <v>2.71853645291215</v>
      </c>
      <c r="R48" s="234">
        <v>3.05763225777254</v>
      </c>
      <c r="S48" s="234">
        <v>3.28354527763949</v>
      </c>
      <c r="T48" s="234">
        <v>3.71020953070551</v>
      </c>
      <c r="U48" s="234">
        <v>4.50748970448475</v>
      </c>
      <c r="V48" s="234">
        <v>5.01500783556997</v>
      </c>
      <c r="W48" s="235">
        <v>6.63279764148978</v>
      </c>
      <c r="X48" s="236">
        <v>0.32258969545364</v>
      </c>
      <c r="Y48" s="237">
        <v>0.03405275195837</v>
      </c>
    </row>
    <row r="49" ht="9.75" customHeight="1">
      <c r="A49" s="25" t="s">
        <v>90</v>
      </c>
      <c r="B49" s="234">
        <v>0.0</v>
      </c>
      <c r="C49" s="234">
        <v>0.0</v>
      </c>
      <c r="D49" s="234">
        <v>0.0</v>
      </c>
      <c r="E49" s="234">
        <v>0.0</v>
      </c>
      <c r="F49" s="234">
        <v>0.0</v>
      </c>
      <c r="G49" s="234">
        <v>0.0</v>
      </c>
      <c r="H49" s="234">
        <v>0.0</v>
      </c>
      <c r="I49" s="234">
        <v>0.0</v>
      </c>
      <c r="J49" s="234">
        <v>0.0</v>
      </c>
      <c r="K49" s="234">
        <v>0.0</v>
      </c>
      <c r="L49" s="234">
        <v>0.0</v>
      </c>
      <c r="M49" s="234">
        <v>0.0</v>
      </c>
      <c r="N49" s="234">
        <v>0.0</v>
      </c>
      <c r="O49" s="234">
        <v>0.0</v>
      </c>
      <c r="P49" s="234">
        <v>0.0</v>
      </c>
      <c r="Q49" s="234">
        <v>0.0</v>
      </c>
      <c r="R49" s="234">
        <v>0.0</v>
      </c>
      <c r="S49" s="234">
        <v>0.0</v>
      </c>
      <c r="T49" s="234">
        <v>0.0</v>
      </c>
      <c r="U49" s="234">
        <v>0.0</v>
      </c>
      <c r="V49" s="234">
        <v>0.0</v>
      </c>
      <c r="W49" s="235">
        <v>0.0</v>
      </c>
      <c r="X49" s="241" t="s">
        <v>107</v>
      </c>
      <c r="Y49" s="242" t="s">
        <v>107</v>
      </c>
    </row>
    <row r="50" ht="9.75" customHeight="1">
      <c r="A50" s="25" t="s">
        <v>91</v>
      </c>
      <c r="B50" s="234">
        <v>0.0640132144635</v>
      </c>
      <c r="C50" s="234">
        <v>0.06041544101009</v>
      </c>
      <c r="D50" s="234">
        <v>0.05335565913925</v>
      </c>
      <c r="E50" s="234">
        <v>0.06193148391184</v>
      </c>
      <c r="F50" s="234">
        <v>0.06023442096212</v>
      </c>
      <c r="G50" s="234">
        <v>0.0682898130968</v>
      </c>
      <c r="H50" s="234">
        <v>0.08202470923655</v>
      </c>
      <c r="I50" s="234">
        <v>0.0883920894239</v>
      </c>
      <c r="J50" s="234">
        <v>0.1536656559714</v>
      </c>
      <c r="K50" s="234">
        <v>0.27204288269663</v>
      </c>
      <c r="L50" s="234">
        <v>0.32511349811451</v>
      </c>
      <c r="M50" s="234">
        <v>0.3538863502415</v>
      </c>
      <c r="N50" s="234">
        <v>0.36431258563055</v>
      </c>
      <c r="O50" s="234">
        <v>0.37771170479864</v>
      </c>
      <c r="P50" s="234">
        <v>0.40735594085831</v>
      </c>
      <c r="Q50" s="234">
        <v>0.46682063427413</v>
      </c>
      <c r="R50" s="234">
        <v>0.69734916716222</v>
      </c>
      <c r="S50" s="234">
        <v>0.92093530465224</v>
      </c>
      <c r="T50" s="234">
        <v>1.08128460585928</v>
      </c>
      <c r="U50" s="234">
        <v>1.19398598089276</v>
      </c>
      <c r="V50" s="234">
        <v>1.26143443817683</v>
      </c>
      <c r="W50" s="235">
        <v>1.41712852699893</v>
      </c>
      <c r="X50" s="236">
        <v>0.12342622131109</v>
      </c>
      <c r="Y50" s="237">
        <v>0.00727553153411</v>
      </c>
    </row>
    <row r="51" ht="9.75" customHeight="1">
      <c r="A51" s="28" t="s">
        <v>92</v>
      </c>
      <c r="B51" s="238">
        <v>4.55741787825581</v>
      </c>
      <c r="C51" s="238">
        <v>4.80886197820965</v>
      </c>
      <c r="D51" s="238">
        <v>5.27621168514086</v>
      </c>
      <c r="E51" s="238">
        <v>5.97896792643471</v>
      </c>
      <c r="F51" s="238">
        <v>6.37285348280731</v>
      </c>
      <c r="G51" s="238">
        <v>7.19501537495028</v>
      </c>
      <c r="H51" s="238">
        <v>7.70352827741571</v>
      </c>
      <c r="I51" s="238">
        <v>9.11250721378326</v>
      </c>
      <c r="J51" s="238">
        <v>10.8979638741074</v>
      </c>
      <c r="K51" s="238">
        <v>12.4905363783241</v>
      </c>
      <c r="L51" s="238">
        <v>14.8177220797267</v>
      </c>
      <c r="M51" s="238">
        <v>16.9109253630092</v>
      </c>
      <c r="N51" s="238">
        <v>20.4926318512371</v>
      </c>
      <c r="O51" s="238">
        <v>24.0119282594853</v>
      </c>
      <c r="P51" s="238">
        <v>30.0765673659766</v>
      </c>
      <c r="Q51" s="238">
        <v>35.3029891127454</v>
      </c>
      <c r="R51" s="238">
        <v>40.8342555550561</v>
      </c>
      <c r="S51" s="238">
        <v>48.3986696425457</v>
      </c>
      <c r="T51" s="238">
        <v>54.6963875291901</v>
      </c>
      <c r="U51" s="238">
        <v>61.0895229365775</v>
      </c>
      <c r="V51" s="238">
        <v>70.8360797313799</v>
      </c>
      <c r="W51" s="238">
        <v>84.3241907825835</v>
      </c>
      <c r="X51" s="239">
        <v>0.19041301310062</v>
      </c>
      <c r="Y51" s="240">
        <v>0.43292000889778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5"/>
      <c r="X52" s="236"/>
      <c r="Y52" s="237"/>
    </row>
    <row r="53" ht="9.75" customHeight="1">
      <c r="A53" s="25" t="s">
        <v>93</v>
      </c>
      <c r="B53" s="234">
        <v>0.0</v>
      </c>
      <c r="C53" s="234">
        <v>0.0</v>
      </c>
      <c r="D53" s="234">
        <v>0.0</v>
      </c>
      <c r="E53" s="234">
        <v>0.0</v>
      </c>
      <c r="F53" s="234">
        <v>0.0</v>
      </c>
      <c r="G53" s="234">
        <v>0.0</v>
      </c>
      <c r="H53" s="234">
        <v>0.0</v>
      </c>
      <c r="I53" s="234">
        <v>0.0</v>
      </c>
      <c r="J53" s="234">
        <v>0.0</v>
      </c>
      <c r="K53" s="234">
        <v>0.0</v>
      </c>
      <c r="L53" s="234">
        <v>0.0</v>
      </c>
      <c r="M53" s="234">
        <v>0.0</v>
      </c>
      <c r="N53" s="234">
        <v>0.0</v>
      </c>
      <c r="O53" s="234">
        <v>0.0</v>
      </c>
      <c r="P53" s="234">
        <v>9.0510023985E-4</v>
      </c>
      <c r="Q53" s="234">
        <v>0.0140290537177</v>
      </c>
      <c r="R53" s="234">
        <v>0.01855455491696</v>
      </c>
      <c r="S53" s="234">
        <v>0.02873693261529</v>
      </c>
      <c r="T53" s="234">
        <v>0.04255799612635</v>
      </c>
      <c r="U53" s="234">
        <v>0.05028334665842</v>
      </c>
      <c r="V53" s="234">
        <v>0.0571401666573</v>
      </c>
      <c r="W53" s="235">
        <v>0.0571401666573</v>
      </c>
      <c r="X53" s="241" t="s">
        <v>107</v>
      </c>
      <c r="Y53" s="237">
        <v>2.9335735599E-4</v>
      </c>
    </row>
    <row r="54" ht="9.75" customHeight="1">
      <c r="A54" s="25" t="s">
        <v>165</v>
      </c>
      <c r="B54" s="234">
        <v>0.0</v>
      </c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0.00228560666629</v>
      </c>
      <c r="N54" s="234">
        <v>0.00228560666629</v>
      </c>
      <c r="O54" s="234">
        <v>0.00251416733292</v>
      </c>
      <c r="P54" s="234">
        <v>0.00228560666629</v>
      </c>
      <c r="Q54" s="234">
        <v>0.00237703093294</v>
      </c>
      <c r="R54" s="234">
        <v>4.342652666E-4</v>
      </c>
      <c r="S54" s="234">
        <v>2.2856066663E-4</v>
      </c>
      <c r="T54" s="234">
        <v>0.00194276566635</v>
      </c>
      <c r="U54" s="234">
        <v>0.00731394133213</v>
      </c>
      <c r="V54" s="234">
        <v>0.00731394133213</v>
      </c>
      <c r="W54" s="235">
        <v>0.01709176665053</v>
      </c>
      <c r="X54" s="236">
        <v>1.33687496185303</v>
      </c>
      <c r="Y54" s="237">
        <v>8.774905291E-5</v>
      </c>
    </row>
    <row r="55" ht="9.75" customHeight="1">
      <c r="A55" s="25" t="s">
        <v>95</v>
      </c>
      <c r="B55" s="234">
        <v>0.0</v>
      </c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5">
        <v>0.0</v>
      </c>
      <c r="X55" s="241" t="s">
        <v>107</v>
      </c>
      <c r="Y55" s="242" t="s">
        <v>107</v>
      </c>
    </row>
    <row r="56" ht="9.75" customHeight="1">
      <c r="A56" s="25" t="s">
        <v>97</v>
      </c>
      <c r="B56" s="234">
        <v>0.0</v>
      </c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5">
        <v>0.0</v>
      </c>
      <c r="X56" s="241" t="s">
        <v>107</v>
      </c>
      <c r="Y56" s="242" t="s">
        <v>107</v>
      </c>
    </row>
    <row r="57" ht="9.75" customHeight="1">
      <c r="A57" s="25" t="s">
        <v>98</v>
      </c>
      <c r="B57" s="234">
        <v>0.0</v>
      </c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5">
        <v>0.0</v>
      </c>
      <c r="X57" s="241" t="s">
        <v>107</v>
      </c>
      <c r="Y57" s="242" t="s">
        <v>107</v>
      </c>
    </row>
    <row r="58" ht="9.75" customHeight="1">
      <c r="A58" s="25" t="s">
        <v>100</v>
      </c>
      <c r="B58" s="234">
        <v>0.0</v>
      </c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0.00228560666629</v>
      </c>
      <c r="V58" s="234">
        <v>0.00457121333258</v>
      </c>
      <c r="W58" s="235">
        <v>0.00457121333258</v>
      </c>
      <c r="X58" s="241" t="s">
        <v>107</v>
      </c>
      <c r="Y58" s="237">
        <v>2.346858855E-5</v>
      </c>
    </row>
    <row r="59" ht="9.75" customHeight="1">
      <c r="A59" s="25" t="s">
        <v>102</v>
      </c>
      <c r="B59" s="234">
        <v>2.2627505996E-4</v>
      </c>
      <c r="C59" s="234">
        <v>2.2627505996E-4</v>
      </c>
      <c r="D59" s="234">
        <v>2.2627505996E-4</v>
      </c>
      <c r="E59" s="234">
        <v>2.2627505996E-4</v>
      </c>
      <c r="F59" s="234">
        <v>2.2627505996E-4</v>
      </c>
      <c r="G59" s="234">
        <v>2.2627505996E-4</v>
      </c>
      <c r="H59" s="234">
        <v>2.2627505996E-4</v>
      </c>
      <c r="I59" s="234">
        <v>6.7882517989E-4</v>
      </c>
      <c r="J59" s="234">
        <v>6.7882517989E-4</v>
      </c>
      <c r="K59" s="234">
        <v>6.7882517989E-4</v>
      </c>
      <c r="L59" s="234">
        <v>0.00135765035978</v>
      </c>
      <c r="M59" s="234">
        <v>0.0018102004797</v>
      </c>
      <c r="N59" s="234">
        <v>0.0018102004797</v>
      </c>
      <c r="O59" s="234">
        <v>0.00203647553967</v>
      </c>
      <c r="P59" s="234">
        <v>0.00203647553967</v>
      </c>
      <c r="Q59" s="234">
        <v>0.0018102004797</v>
      </c>
      <c r="R59" s="234">
        <v>0.00203647553967</v>
      </c>
      <c r="S59" s="234">
        <v>0.00294157577952</v>
      </c>
      <c r="T59" s="234">
        <v>0.00294386138618</v>
      </c>
      <c r="U59" s="234">
        <v>0.00271987193289</v>
      </c>
      <c r="V59" s="234">
        <v>0.00317242205281</v>
      </c>
      <c r="W59" s="235">
        <v>0.00317242205281</v>
      </c>
      <c r="X59" s="241" t="s">
        <v>107</v>
      </c>
      <c r="Y59" s="237">
        <v>1.62872002E-5</v>
      </c>
    </row>
    <row r="60" ht="9.75" customHeight="1">
      <c r="A60" s="28" t="s">
        <v>103</v>
      </c>
      <c r="B60" s="238">
        <v>2.2627505996E-4</v>
      </c>
      <c r="C60" s="238">
        <v>2.2627505996E-4</v>
      </c>
      <c r="D60" s="238">
        <v>2.2627505996E-4</v>
      </c>
      <c r="E60" s="238">
        <v>2.2627505996E-4</v>
      </c>
      <c r="F60" s="238">
        <v>2.2627505996E-4</v>
      </c>
      <c r="G60" s="238">
        <v>2.2627505996E-4</v>
      </c>
      <c r="H60" s="238">
        <v>2.2627505996E-4</v>
      </c>
      <c r="I60" s="238">
        <v>6.7882517989E-4</v>
      </c>
      <c r="J60" s="238">
        <v>6.7882517989E-4</v>
      </c>
      <c r="K60" s="238">
        <v>6.7882517989E-4</v>
      </c>
      <c r="L60" s="238">
        <v>0.00135765035978</v>
      </c>
      <c r="M60" s="238">
        <v>0.00409580714599</v>
      </c>
      <c r="N60" s="238">
        <v>0.00409580714599</v>
      </c>
      <c r="O60" s="238">
        <v>0.00455064287259</v>
      </c>
      <c r="P60" s="238">
        <v>0.00522718244581</v>
      </c>
      <c r="Q60" s="238">
        <v>0.01821628513035</v>
      </c>
      <c r="R60" s="238">
        <v>0.02102529572322</v>
      </c>
      <c r="S60" s="238">
        <v>0.03190706906143</v>
      </c>
      <c r="T60" s="238">
        <v>0.04744462317889</v>
      </c>
      <c r="U60" s="238">
        <v>0.06260276658973</v>
      </c>
      <c r="V60" s="238">
        <v>0.07219774337483</v>
      </c>
      <c r="W60" s="238">
        <v>0.08197556869322</v>
      </c>
      <c r="X60" s="239">
        <v>0.13543117046356</v>
      </c>
      <c r="Y60" s="240">
        <v>4.2086219764E-4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5"/>
      <c r="X61" s="236"/>
      <c r="Y61" s="237"/>
    </row>
    <row r="62" ht="9.75" customHeight="1">
      <c r="A62" s="25" t="s">
        <v>104</v>
      </c>
      <c r="B62" s="234">
        <v>0.0</v>
      </c>
      <c r="C62" s="234">
        <v>0.0</v>
      </c>
      <c r="D62" s="234">
        <v>0.0</v>
      </c>
      <c r="E62" s="234">
        <v>0.0</v>
      </c>
      <c r="F62" s="234">
        <v>0.0</v>
      </c>
      <c r="G62" s="234">
        <v>0.0</v>
      </c>
      <c r="H62" s="234">
        <v>0.0</v>
      </c>
      <c r="I62" s="234">
        <v>0.0</v>
      </c>
      <c r="J62" s="234">
        <v>0.0</v>
      </c>
      <c r="K62" s="234">
        <v>0.0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5">
        <v>0.0</v>
      </c>
      <c r="X62" s="241" t="s">
        <v>107</v>
      </c>
      <c r="Y62" s="242" t="s">
        <v>107</v>
      </c>
    </row>
    <row r="63" ht="9.75" customHeight="1">
      <c r="A63" s="25" t="s">
        <v>109</v>
      </c>
      <c r="B63" s="234">
        <v>0.0</v>
      </c>
      <c r="C63" s="234">
        <v>0.0</v>
      </c>
      <c r="D63" s="234">
        <v>0.0</v>
      </c>
      <c r="E63" s="234">
        <v>0.0</v>
      </c>
      <c r="F63" s="234">
        <v>0.0</v>
      </c>
      <c r="G63" s="234">
        <v>0.0</v>
      </c>
      <c r="H63" s="234">
        <v>0.0</v>
      </c>
      <c r="I63" s="234">
        <v>0.0</v>
      </c>
      <c r="J63" s="234">
        <v>0.0</v>
      </c>
      <c r="K63" s="234">
        <v>0.00525689533247</v>
      </c>
      <c r="L63" s="234">
        <v>0.02971288666179</v>
      </c>
      <c r="M63" s="234">
        <v>0.03971127302349</v>
      </c>
      <c r="N63" s="234">
        <v>0.04808345024211</v>
      </c>
      <c r="O63" s="234">
        <v>0.06471466714939</v>
      </c>
      <c r="P63" s="234">
        <v>0.10080553921347</v>
      </c>
      <c r="Q63" s="234">
        <v>0.12162284473005</v>
      </c>
      <c r="R63" s="234">
        <v>0.13689641127755</v>
      </c>
      <c r="S63" s="234">
        <v>0.14866271439562</v>
      </c>
      <c r="T63" s="234">
        <v>0.20862560528578</v>
      </c>
      <c r="U63" s="234">
        <v>0.23283703670181</v>
      </c>
      <c r="V63" s="234">
        <v>0.3213105851473</v>
      </c>
      <c r="W63" s="235">
        <v>0.32515726116667</v>
      </c>
      <c r="X63" s="236">
        <v>0.01197183132172</v>
      </c>
      <c r="Y63" s="237">
        <v>0.00166935590096</v>
      </c>
    </row>
    <row r="64" ht="9.75" customHeight="1">
      <c r="A64" s="25" t="s">
        <v>166</v>
      </c>
      <c r="B64" s="234">
        <v>0.0</v>
      </c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0.01357650359777</v>
      </c>
      <c r="I64" s="234">
        <v>0.03310761403668</v>
      </c>
      <c r="J64" s="234">
        <v>0.05216235592829</v>
      </c>
      <c r="K64" s="234">
        <v>0.04454045917164</v>
      </c>
      <c r="L64" s="234">
        <v>0.06954980790438</v>
      </c>
      <c r="M64" s="234">
        <v>0.05859333131671</v>
      </c>
      <c r="N64" s="234">
        <v>0.07002136464817</v>
      </c>
      <c r="O64" s="234">
        <v>0.07002136464817</v>
      </c>
      <c r="P64" s="234">
        <v>0.07002136464817</v>
      </c>
      <c r="Q64" s="234">
        <v>0.07008993284815</v>
      </c>
      <c r="R64" s="234">
        <v>0.07008993284815</v>
      </c>
      <c r="S64" s="234">
        <v>0.07008993284815</v>
      </c>
      <c r="T64" s="234">
        <v>0.07029563744812</v>
      </c>
      <c r="U64" s="234">
        <v>0.07002136464817</v>
      </c>
      <c r="V64" s="234">
        <v>0.07002136464817</v>
      </c>
      <c r="W64" s="235">
        <v>0.07002136464817</v>
      </c>
      <c r="X64" s="241" t="s">
        <v>107</v>
      </c>
      <c r="Y64" s="237">
        <v>3.5948937875E-4</v>
      </c>
    </row>
    <row r="65" ht="9.75" customHeight="1">
      <c r="A65" s="25" t="s">
        <v>116</v>
      </c>
      <c r="B65" s="234">
        <v>0.13213272580465</v>
      </c>
      <c r="C65" s="234">
        <v>0.12610666368142</v>
      </c>
      <c r="D65" s="234">
        <v>0.12173598226004</v>
      </c>
      <c r="E65" s="234">
        <v>0.12331990767978</v>
      </c>
      <c r="F65" s="234">
        <v>0.12093806494332</v>
      </c>
      <c r="G65" s="234">
        <v>0.24437706475992</v>
      </c>
      <c r="H65" s="234">
        <v>0.17522026090705</v>
      </c>
      <c r="I65" s="234">
        <v>0.1690155605786</v>
      </c>
      <c r="J65" s="234">
        <v>0.20449310813804</v>
      </c>
      <c r="K65" s="234">
        <v>0.26831458426126</v>
      </c>
      <c r="L65" s="234">
        <v>0.3049864334809</v>
      </c>
      <c r="M65" s="234">
        <v>0.34455368922539</v>
      </c>
      <c r="N65" s="234">
        <v>0.39068655462045</v>
      </c>
      <c r="O65" s="234">
        <v>0.45047318914812</v>
      </c>
      <c r="P65" s="234">
        <v>0.54631878145311</v>
      </c>
      <c r="Q65" s="234">
        <v>0.54968612966603</v>
      </c>
      <c r="R65" s="234">
        <v>0.55161177613845</v>
      </c>
      <c r="S65" s="234">
        <v>0.5700620785206</v>
      </c>
      <c r="T65" s="234">
        <v>0.60756878647543</v>
      </c>
      <c r="U65" s="234">
        <v>0.73096305336071</v>
      </c>
      <c r="V65" s="234">
        <v>0.8541173495903</v>
      </c>
      <c r="W65" s="235">
        <v>0.85855912901737</v>
      </c>
      <c r="X65" s="236">
        <v>0.00520043214783</v>
      </c>
      <c r="Y65" s="237">
        <v>0.00440783891827</v>
      </c>
    </row>
    <row r="66" ht="9.75" customHeight="1">
      <c r="A66" s="28" t="s">
        <v>117</v>
      </c>
      <c r="B66" s="238">
        <v>0.13213272580465</v>
      </c>
      <c r="C66" s="238">
        <v>0.12610666368142</v>
      </c>
      <c r="D66" s="238">
        <v>0.12173598226004</v>
      </c>
      <c r="E66" s="238">
        <v>0.12331990767978</v>
      </c>
      <c r="F66" s="238">
        <v>0.12093806494332</v>
      </c>
      <c r="G66" s="238">
        <v>0.24437706475992</v>
      </c>
      <c r="H66" s="238">
        <v>0.18879676450483</v>
      </c>
      <c r="I66" s="238">
        <v>0.20212317461527</v>
      </c>
      <c r="J66" s="238">
        <v>0.25665546406633</v>
      </c>
      <c r="K66" s="238">
        <v>0.31811193876538</v>
      </c>
      <c r="L66" s="238">
        <v>0.40424912804707</v>
      </c>
      <c r="M66" s="238">
        <v>0.44285829356558</v>
      </c>
      <c r="N66" s="238">
        <v>0.50879136951073</v>
      </c>
      <c r="O66" s="238">
        <v>0.58520922094568</v>
      </c>
      <c r="P66" s="238">
        <v>0.71714568531474</v>
      </c>
      <c r="Q66" s="238">
        <v>0.74139890724424</v>
      </c>
      <c r="R66" s="238">
        <v>0.75859812026415</v>
      </c>
      <c r="S66" s="238">
        <v>0.78881472576437</v>
      </c>
      <c r="T66" s="238">
        <v>0.88649002920933</v>
      </c>
      <c r="U66" s="238">
        <v>1.03382145471069</v>
      </c>
      <c r="V66" s="238">
        <v>1.24544929938577</v>
      </c>
      <c r="W66" s="238">
        <v>1.25373775483221</v>
      </c>
      <c r="X66" s="239">
        <v>0.00665499223396</v>
      </c>
      <c r="Y66" s="240">
        <v>0.00643668416888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  <c r="X67" s="236"/>
      <c r="Y67" s="237"/>
    </row>
    <row r="68" ht="9.75" customHeight="1">
      <c r="A68" s="25" t="s">
        <v>118</v>
      </c>
      <c r="B68" s="234">
        <v>0.1719690455718</v>
      </c>
      <c r="C68" s="234">
        <v>0.16291804317328</v>
      </c>
      <c r="D68" s="234">
        <v>0.15273566547495</v>
      </c>
      <c r="E68" s="234">
        <v>0.15477214101462</v>
      </c>
      <c r="F68" s="234">
        <v>0.16246549305336</v>
      </c>
      <c r="G68" s="234">
        <v>0.19233380096846</v>
      </c>
      <c r="H68" s="234">
        <v>0.22061818346382</v>
      </c>
      <c r="I68" s="234">
        <v>0.23328958682174</v>
      </c>
      <c r="J68" s="234">
        <v>0.25569081775807</v>
      </c>
      <c r="K68" s="234">
        <v>0.27447164773499</v>
      </c>
      <c r="L68" s="234">
        <v>0.24098293886048</v>
      </c>
      <c r="M68" s="234">
        <v>0.25614336787799</v>
      </c>
      <c r="N68" s="234">
        <v>0.3256098112866</v>
      </c>
      <c r="O68" s="234">
        <v>0.3676969724397</v>
      </c>
      <c r="P68" s="234">
        <v>0.41838258587138</v>
      </c>
      <c r="Q68" s="234">
        <v>0.54102366837127</v>
      </c>
      <c r="R68" s="234">
        <v>0.74421867221795</v>
      </c>
      <c r="S68" s="234">
        <v>0.90510023985156</v>
      </c>
      <c r="T68" s="234">
        <v>1.19133819070462</v>
      </c>
      <c r="U68" s="234">
        <v>1.52464135402995</v>
      </c>
      <c r="V68" s="234">
        <v>1.76177761687106</v>
      </c>
      <c r="W68" s="235">
        <v>2.17586097660315</v>
      </c>
      <c r="X68" s="236">
        <v>0.23503725230694</v>
      </c>
      <c r="Y68" s="237">
        <v>0.01117086037993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</v>
      </c>
      <c r="I69" s="234">
        <v>0.0</v>
      </c>
      <c r="J69" s="234">
        <v>0.0</v>
      </c>
      <c r="K69" s="234">
        <v>0.0</v>
      </c>
      <c r="L69" s="234">
        <v>2.2856066663E-4</v>
      </c>
      <c r="M69" s="234">
        <v>2.2856066663E-4</v>
      </c>
      <c r="N69" s="234">
        <v>4.5712133326E-4</v>
      </c>
      <c r="O69" s="234">
        <v>6.8568199989E-4</v>
      </c>
      <c r="P69" s="234">
        <v>9.1424266652E-4</v>
      </c>
      <c r="Q69" s="234">
        <v>0.00137136399978</v>
      </c>
      <c r="R69" s="234">
        <v>0.00274272799955</v>
      </c>
      <c r="S69" s="234">
        <v>0.00502833466584</v>
      </c>
      <c r="T69" s="234">
        <v>0.00502833466584</v>
      </c>
      <c r="U69" s="234">
        <v>0.00731394133213</v>
      </c>
      <c r="V69" s="234">
        <v>0.01645684436585</v>
      </c>
      <c r="W69" s="235">
        <v>0.01645684436585</v>
      </c>
      <c r="X69" s="241" t="s">
        <v>107</v>
      </c>
      <c r="Y69" s="237">
        <v>8.448936569E-5</v>
      </c>
    </row>
    <row r="70" ht="9.75" customHeight="1">
      <c r="A70" s="25" t="s">
        <v>120</v>
      </c>
      <c r="B70" s="234">
        <v>9.1424266652E-4</v>
      </c>
      <c r="C70" s="234">
        <v>0.00274272799955</v>
      </c>
      <c r="D70" s="234">
        <v>0.03062712932831</v>
      </c>
      <c r="E70" s="234">
        <v>0.04914054332527</v>
      </c>
      <c r="F70" s="234">
        <v>0.16587249052718</v>
      </c>
      <c r="G70" s="234">
        <v>0.79673361304829</v>
      </c>
      <c r="H70" s="234">
        <v>0.34413778098918</v>
      </c>
      <c r="I70" s="234">
        <v>0.63751344087089</v>
      </c>
      <c r="J70" s="234">
        <v>0.61907220392655</v>
      </c>
      <c r="K70" s="234">
        <v>0.55575127566324</v>
      </c>
      <c r="L70" s="234">
        <v>0.68678871469439</v>
      </c>
      <c r="M70" s="234">
        <v>0.72079348949513</v>
      </c>
      <c r="N70" s="234">
        <v>0.74757670959108</v>
      </c>
      <c r="O70" s="234">
        <v>0.78644982659102</v>
      </c>
      <c r="P70" s="234">
        <v>0.85115029892006</v>
      </c>
      <c r="Q70" s="234">
        <v>1.02705371563016</v>
      </c>
      <c r="R70" s="234">
        <v>1.42891389150109</v>
      </c>
      <c r="S70" s="234">
        <v>1.82899129417232</v>
      </c>
      <c r="T70" s="234">
        <v>3.57911303881582</v>
      </c>
      <c r="U70" s="234">
        <v>6.90263438302584</v>
      </c>
      <c r="V70" s="234">
        <v>11.9395664786381</v>
      </c>
      <c r="W70" s="235">
        <v>17.7130118661239</v>
      </c>
      <c r="X70" s="236">
        <v>0.48355570435524</v>
      </c>
      <c r="Y70" s="237">
        <v>0.09093852341175</v>
      </c>
    </row>
    <row r="71" ht="9.75" customHeight="1">
      <c r="A71" s="25" t="s">
        <v>168</v>
      </c>
      <c r="B71" s="234">
        <v>0.0</v>
      </c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1.5839254197E-4</v>
      </c>
      <c r="S71" s="234">
        <v>2.0364755397E-4</v>
      </c>
      <c r="T71" s="234">
        <v>2.0364755397E-4</v>
      </c>
      <c r="U71" s="234">
        <v>2.4890256596E-4</v>
      </c>
      <c r="V71" s="234">
        <v>2.4890256596E-4</v>
      </c>
      <c r="W71" s="235">
        <v>2.4890256596E-4</v>
      </c>
      <c r="X71" s="241" t="s">
        <v>107</v>
      </c>
      <c r="Y71" s="237">
        <v>1.27786461E-6</v>
      </c>
    </row>
    <row r="72" ht="9.75" customHeight="1">
      <c r="A72" s="25" t="s">
        <v>121</v>
      </c>
      <c r="B72" s="234">
        <v>0.01536167050717</v>
      </c>
      <c r="C72" s="234">
        <v>0.04706098595314</v>
      </c>
      <c r="D72" s="234">
        <v>0.04703396205184</v>
      </c>
      <c r="E72" s="234">
        <v>0.07847661437063</v>
      </c>
      <c r="F72" s="234">
        <v>0.12933096920063</v>
      </c>
      <c r="G72" s="234">
        <v>0.24014009731075</v>
      </c>
      <c r="H72" s="234">
        <v>0.37122443198381</v>
      </c>
      <c r="I72" s="234">
        <v>0.44705780710668</v>
      </c>
      <c r="J72" s="234">
        <v>0.5379889541201</v>
      </c>
      <c r="K72" s="234">
        <v>0.71008268880152</v>
      </c>
      <c r="L72" s="234">
        <v>0.7410846576231</v>
      </c>
      <c r="M72" s="234">
        <v>0.94249469069014</v>
      </c>
      <c r="N72" s="234">
        <v>0.95896094239195</v>
      </c>
      <c r="O72" s="234">
        <v>1.20676589146177</v>
      </c>
      <c r="P72" s="234">
        <v>1.93645629640221</v>
      </c>
      <c r="Q72" s="234">
        <v>2.27277870968756</v>
      </c>
      <c r="R72" s="234">
        <v>3.30564298773217</v>
      </c>
      <c r="S72" s="234">
        <v>3.994024042</v>
      </c>
      <c r="T72" s="234">
        <v>4.77452409468631</v>
      </c>
      <c r="U72" s="234">
        <v>6.3230065500792</v>
      </c>
      <c r="V72" s="234">
        <v>7.59029789111641</v>
      </c>
      <c r="W72" s="235">
        <v>9.15217280626326</v>
      </c>
      <c r="X72" s="236">
        <v>0.20577254891396</v>
      </c>
      <c r="Y72" s="237">
        <v>0.04698721319437</v>
      </c>
    </row>
    <row r="73" ht="9.75" customHeight="1">
      <c r="A73" s="25" t="s">
        <v>122</v>
      </c>
      <c r="B73" s="234">
        <v>0.25552408876652</v>
      </c>
      <c r="C73" s="234">
        <v>0.23837482106407</v>
      </c>
      <c r="D73" s="234">
        <v>0.24623490209436</v>
      </c>
      <c r="E73" s="234">
        <v>0.24766400773623</v>
      </c>
      <c r="F73" s="234">
        <v>0.36325126297211</v>
      </c>
      <c r="G73" s="234">
        <v>0.50131834995463</v>
      </c>
      <c r="H73" s="234">
        <v>0.53061501561298</v>
      </c>
      <c r="I73" s="234">
        <v>0.62684146216562</v>
      </c>
      <c r="J73" s="234">
        <v>0.86978942128368</v>
      </c>
      <c r="K73" s="234">
        <v>0.88217500351322</v>
      </c>
      <c r="L73" s="234">
        <v>1.10309091731909</v>
      </c>
      <c r="M73" s="234">
        <v>1.36647508711589</v>
      </c>
      <c r="N73" s="234">
        <v>1.4139928497081</v>
      </c>
      <c r="O73" s="234">
        <v>1.42756935330587</v>
      </c>
      <c r="P73" s="234">
        <v>1.51061230031225</v>
      </c>
      <c r="Q73" s="234">
        <v>1.49929854731411</v>
      </c>
      <c r="R73" s="234">
        <v>1.51385934742272</v>
      </c>
      <c r="S73" s="234">
        <v>1.59682309815811</v>
      </c>
      <c r="T73" s="234">
        <v>1.8908381228221</v>
      </c>
      <c r="U73" s="234">
        <v>2.11750463863872</v>
      </c>
      <c r="V73" s="234">
        <v>2.13910035321765</v>
      </c>
      <c r="W73" s="235">
        <v>2.13910035321765</v>
      </c>
      <c r="X73" s="241" t="s">
        <v>107</v>
      </c>
      <c r="Y73" s="237">
        <v>0.01098213158548</v>
      </c>
    </row>
    <row r="74" ht="9.75" customHeight="1">
      <c r="A74" s="25" t="s">
        <v>169</v>
      </c>
      <c r="B74" s="234">
        <v>2.75790466912633</v>
      </c>
      <c r="C74" s="234">
        <v>2.85667836548426</v>
      </c>
      <c r="D74" s="234">
        <v>2.91751586902725</v>
      </c>
      <c r="E74" s="234">
        <v>2.868010188609</v>
      </c>
      <c r="F74" s="234">
        <v>3.3150532261254</v>
      </c>
      <c r="G74" s="234">
        <v>3.5610276498981</v>
      </c>
      <c r="H74" s="234">
        <v>3.84306773777896</v>
      </c>
      <c r="I74" s="234">
        <v>4.18900747521376</v>
      </c>
      <c r="J74" s="234">
        <v>4.2041339085604</v>
      </c>
      <c r="K74" s="234">
        <v>4.31800277592947</v>
      </c>
      <c r="L74" s="234">
        <v>4.28886786632148</v>
      </c>
      <c r="M74" s="234">
        <v>4.38981251563086</v>
      </c>
      <c r="N74" s="234">
        <v>4.75019318459522</v>
      </c>
      <c r="O74" s="234">
        <v>5.20228375797622</v>
      </c>
      <c r="P74" s="234">
        <v>5.43946878047272</v>
      </c>
      <c r="Q74" s="234">
        <v>6.46565819794545</v>
      </c>
      <c r="R74" s="234">
        <v>6.60186577553993</v>
      </c>
      <c r="S74" s="234">
        <v>6.92902665234388</v>
      </c>
      <c r="T74" s="234">
        <v>6.83708840971509</v>
      </c>
      <c r="U74" s="234">
        <v>6.84829950292136</v>
      </c>
      <c r="V74" s="234">
        <v>7.16568447154058</v>
      </c>
      <c r="W74" s="235">
        <v>7.4394682232882</v>
      </c>
      <c r="X74" s="236">
        <v>0.03820762038231</v>
      </c>
      <c r="Y74" s="237">
        <v>0.03819419816136</v>
      </c>
    </row>
    <row r="75" ht="9.75" customHeight="1">
      <c r="A75" s="25" t="s">
        <v>123</v>
      </c>
      <c r="B75" s="234">
        <v>0.0</v>
      </c>
      <c r="C75" s="234">
        <v>0.0</v>
      </c>
      <c r="D75" s="234">
        <v>0.0</v>
      </c>
      <c r="E75" s="234">
        <v>0.0</v>
      </c>
      <c r="F75" s="234">
        <v>0.0</v>
      </c>
      <c r="G75" s="234">
        <v>0.0</v>
      </c>
      <c r="H75" s="234">
        <v>0.0</v>
      </c>
      <c r="I75" s="234">
        <v>0.0</v>
      </c>
      <c r="J75" s="234">
        <v>0.0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2.28560667E-6</v>
      </c>
      <c r="T75" s="234">
        <v>2.28560667E-6</v>
      </c>
      <c r="U75" s="234">
        <v>2.28560667E-6</v>
      </c>
      <c r="V75" s="234">
        <v>2.28560667E-6</v>
      </c>
      <c r="W75" s="235">
        <v>2.28560667E-6</v>
      </c>
      <c r="X75" s="241" t="s">
        <v>107</v>
      </c>
      <c r="Y75" s="237">
        <v>1.173429E-8</v>
      </c>
    </row>
    <row r="76" ht="9.75" customHeight="1">
      <c r="A76" s="25" t="s">
        <v>170</v>
      </c>
      <c r="B76" s="234">
        <v>0.59024683036278</v>
      </c>
      <c r="C76" s="234">
        <v>0.63021415148044</v>
      </c>
      <c r="D76" s="234">
        <v>0.62492559448089</v>
      </c>
      <c r="E76" s="234">
        <v>0.65262170993838</v>
      </c>
      <c r="F76" s="234">
        <v>0.61946003528929</v>
      </c>
      <c r="G76" s="234">
        <v>0.60701464498863</v>
      </c>
      <c r="H76" s="234">
        <v>0.59596842736332</v>
      </c>
      <c r="I76" s="234">
        <v>0.6179521577775</v>
      </c>
      <c r="J76" s="234">
        <v>0.70315582542075</v>
      </c>
      <c r="K76" s="234">
        <v>0.75758206825606</v>
      </c>
      <c r="L76" s="234">
        <v>0.81449581790519</v>
      </c>
      <c r="M76" s="234">
        <v>0.77927903641326</v>
      </c>
      <c r="N76" s="234">
        <v>0.753896822054</v>
      </c>
      <c r="O76" s="234">
        <v>0.73908289259499</v>
      </c>
      <c r="P76" s="234">
        <v>0.8122450184072</v>
      </c>
      <c r="Q76" s="234">
        <v>0.96090269134275</v>
      </c>
      <c r="R76" s="234">
        <v>1.02074555474405</v>
      </c>
      <c r="S76" s="234">
        <v>1.13508977414285</v>
      </c>
      <c r="T76" s="234">
        <v>1.31010259420026</v>
      </c>
      <c r="U76" s="234">
        <v>1.56043377720631</v>
      </c>
      <c r="V76" s="234">
        <v>1.82574483772168</v>
      </c>
      <c r="W76" s="235">
        <v>1.9504189575833</v>
      </c>
      <c r="X76" s="236">
        <v>0.06828671693802</v>
      </c>
      <c r="Y76" s="237">
        <v>0.01001344248652</v>
      </c>
    </row>
    <row r="77" ht="9.75" customHeight="1">
      <c r="A77" s="25" t="s">
        <v>171</v>
      </c>
      <c r="B77" s="234">
        <v>0.0</v>
      </c>
      <c r="C77" s="234">
        <v>0.0</v>
      </c>
      <c r="D77" s="234">
        <v>0.0</v>
      </c>
      <c r="E77" s="234">
        <v>0.0</v>
      </c>
      <c r="F77" s="234">
        <v>0.0</v>
      </c>
      <c r="G77" s="234">
        <v>0.0</v>
      </c>
      <c r="H77" s="234">
        <v>0.0</v>
      </c>
      <c r="I77" s="234">
        <v>0.0</v>
      </c>
      <c r="J77" s="234">
        <v>0.0</v>
      </c>
      <c r="K77" s="234">
        <v>0.0</v>
      </c>
      <c r="L77" s="234">
        <v>0.0</v>
      </c>
      <c r="M77" s="234">
        <v>0.0</v>
      </c>
      <c r="N77" s="234">
        <v>0.0</v>
      </c>
      <c r="O77" s="234">
        <v>0.0</v>
      </c>
      <c r="P77" s="234">
        <v>0.0</v>
      </c>
      <c r="Q77" s="234">
        <v>0.0</v>
      </c>
      <c r="R77" s="234">
        <v>0.0</v>
      </c>
      <c r="S77" s="234">
        <v>0.0</v>
      </c>
      <c r="T77" s="234">
        <v>0.0</v>
      </c>
      <c r="U77" s="234">
        <v>0.00228560666629</v>
      </c>
      <c r="V77" s="234">
        <v>0.00228560666629</v>
      </c>
      <c r="W77" s="235">
        <v>0.00228560666629</v>
      </c>
      <c r="X77" s="241" t="s">
        <v>107</v>
      </c>
      <c r="Y77" s="237">
        <v>1.173429428E-5</v>
      </c>
    </row>
    <row r="78" ht="9.75" customHeight="1">
      <c r="A78" s="25" t="s">
        <v>172</v>
      </c>
      <c r="B78" s="234">
        <v>1.2365388966828</v>
      </c>
      <c r="C78" s="234">
        <v>1.30333981988505</v>
      </c>
      <c r="D78" s="234">
        <v>1.28904376159659</v>
      </c>
      <c r="E78" s="234">
        <v>1.28235733357469</v>
      </c>
      <c r="F78" s="234">
        <v>1.42998823369688</v>
      </c>
      <c r="G78" s="234">
        <v>1.38808888084355</v>
      </c>
      <c r="H78" s="234">
        <v>1.47955152283115</v>
      </c>
      <c r="I78" s="234">
        <v>1.68142281757704</v>
      </c>
      <c r="J78" s="234">
        <v>2.02552608951441</v>
      </c>
      <c r="K78" s="234">
        <v>2.3932411639589</v>
      </c>
      <c r="L78" s="234">
        <v>2.56077974385662</v>
      </c>
      <c r="M78" s="234">
        <v>2.34896818572656</v>
      </c>
      <c r="N78" s="234">
        <v>2.3188758655021</v>
      </c>
      <c r="O78" s="234">
        <v>2.13128931529166</v>
      </c>
      <c r="P78" s="234">
        <v>2.32629089921708</v>
      </c>
      <c r="Q78" s="234">
        <v>2.24498054034483</v>
      </c>
      <c r="R78" s="234">
        <v>2.38032560981128</v>
      </c>
      <c r="S78" s="234">
        <v>2.32478413359279</v>
      </c>
      <c r="T78" s="234">
        <v>2.44053265149114</v>
      </c>
      <c r="U78" s="234">
        <v>2.35402769606733</v>
      </c>
      <c r="V78" s="234">
        <v>2.26713875222503</v>
      </c>
      <c r="W78" s="235">
        <v>2.29601741572292</v>
      </c>
      <c r="X78" s="236">
        <v>0.0127379335463</v>
      </c>
      <c r="Y78" s="237">
        <v>0.01178774330765</v>
      </c>
    </row>
    <row r="79" ht="9.75" customHeight="1">
      <c r="A79" s="25" t="s">
        <v>173</v>
      </c>
      <c r="B79" s="234">
        <v>0.0</v>
      </c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0.00952737094581</v>
      </c>
      <c r="K79" s="234">
        <v>0.00952737094581</v>
      </c>
      <c r="L79" s="234">
        <v>0.01429105641871</v>
      </c>
      <c r="M79" s="234">
        <v>0.01667289915516</v>
      </c>
      <c r="N79" s="234">
        <v>0.02143658462806</v>
      </c>
      <c r="O79" s="234">
        <v>0.01905474189161</v>
      </c>
      <c r="P79" s="234">
        <v>0.01667289915516</v>
      </c>
      <c r="Q79" s="234">
        <v>0.03096395557387</v>
      </c>
      <c r="R79" s="234">
        <v>0.02381842736452</v>
      </c>
      <c r="S79" s="234">
        <v>0.01667289915516</v>
      </c>
      <c r="T79" s="234">
        <v>0.02143658462806</v>
      </c>
      <c r="U79" s="234">
        <v>0.01905474189161</v>
      </c>
      <c r="V79" s="234">
        <v>0.02381842736452</v>
      </c>
      <c r="W79" s="235">
        <v>0.02381842736452</v>
      </c>
      <c r="X79" s="241" t="s">
        <v>107</v>
      </c>
      <c r="Y79" s="237">
        <v>1.2228370178E-4</v>
      </c>
    </row>
    <row r="80" ht="9.75" customHeight="1">
      <c r="A80" s="25" t="s">
        <v>174</v>
      </c>
      <c r="B80" s="234">
        <v>0.0</v>
      </c>
      <c r="C80" s="234">
        <v>4.5712133326E-4</v>
      </c>
      <c r="D80" s="234">
        <v>4.5712133326E-4</v>
      </c>
      <c r="E80" s="234">
        <v>4.5712133326E-4</v>
      </c>
      <c r="F80" s="234">
        <v>0.00155421253308</v>
      </c>
      <c r="G80" s="234">
        <v>0.05759067176073</v>
      </c>
      <c r="H80" s="234">
        <v>0.09212739143928</v>
      </c>
      <c r="I80" s="234">
        <v>0.09185853191827</v>
      </c>
      <c r="J80" s="234">
        <v>0.09010342658873</v>
      </c>
      <c r="K80" s="234">
        <v>0.09297186295493</v>
      </c>
      <c r="L80" s="234">
        <v>0.09435706088979</v>
      </c>
      <c r="M80" s="234">
        <v>0.081523980934</v>
      </c>
      <c r="N80" s="234">
        <v>0.18248524213849</v>
      </c>
      <c r="O80" s="234">
        <v>0.06328724563874</v>
      </c>
      <c r="P80" s="234">
        <v>0.09623795085306</v>
      </c>
      <c r="Q80" s="234">
        <v>0.09915984070236</v>
      </c>
      <c r="R80" s="234">
        <v>0.13230203909557</v>
      </c>
      <c r="S80" s="234">
        <v>0.23079436837103</v>
      </c>
      <c r="T80" s="234">
        <v>0.31253349466348</v>
      </c>
      <c r="U80" s="234">
        <v>0.46409014798389</v>
      </c>
      <c r="V80" s="234">
        <v>0.54987221413719</v>
      </c>
      <c r="W80" s="235">
        <v>0.60128247940301</v>
      </c>
      <c r="X80" s="236">
        <v>0.09349492937326</v>
      </c>
      <c r="Y80" s="237">
        <v>0.00308698159643</v>
      </c>
    </row>
    <row r="81" ht="9.75" customHeight="1">
      <c r="A81" s="25" t="s">
        <v>175</v>
      </c>
      <c r="B81" s="234">
        <v>0.08574633851225</v>
      </c>
      <c r="C81" s="234">
        <v>0.10718292314032</v>
      </c>
      <c r="D81" s="234">
        <v>0.12385582229548</v>
      </c>
      <c r="E81" s="234">
        <v>0.10956476587677</v>
      </c>
      <c r="F81" s="234">
        <v>0.13100135050483</v>
      </c>
      <c r="G81" s="234">
        <v>0.16672899155161</v>
      </c>
      <c r="H81" s="234">
        <v>0.20483847533483</v>
      </c>
      <c r="I81" s="234">
        <v>0.17387451976096</v>
      </c>
      <c r="J81" s="234">
        <v>0.21198400354418</v>
      </c>
      <c r="K81" s="234">
        <v>0.28582112837418</v>
      </c>
      <c r="L81" s="234">
        <v>0.40514182586338</v>
      </c>
      <c r="M81" s="234">
        <v>0.52651956935225</v>
      </c>
      <c r="N81" s="234">
        <v>0.66881667671011</v>
      </c>
      <c r="O81" s="234">
        <v>0.69611973999805</v>
      </c>
      <c r="P81" s="234">
        <v>0.72048351311314</v>
      </c>
      <c r="Q81" s="234">
        <v>0.73544029457669</v>
      </c>
      <c r="R81" s="234">
        <v>0.8013685106003</v>
      </c>
      <c r="S81" s="234">
        <v>0.91063641225964</v>
      </c>
      <c r="T81" s="234">
        <v>0.89648166100186</v>
      </c>
      <c r="U81" s="234">
        <v>0.94202404232059</v>
      </c>
      <c r="V81" s="234">
        <v>1.04702388750081</v>
      </c>
      <c r="W81" s="235">
        <v>1.15714064543175</v>
      </c>
      <c r="X81" s="236">
        <v>0.1051711961627</v>
      </c>
      <c r="Y81" s="237">
        <v>0.00594075489789</v>
      </c>
    </row>
    <row r="82" ht="9.75" customHeight="1">
      <c r="A82" s="25" t="s">
        <v>124</v>
      </c>
      <c r="B82" s="234">
        <v>2.2853781056E-4</v>
      </c>
      <c r="C82" s="234">
        <v>2.2627505996E-4</v>
      </c>
      <c r="D82" s="234">
        <v>2.5342806716E-4</v>
      </c>
      <c r="E82" s="234">
        <v>2.5795356836E-4</v>
      </c>
      <c r="F82" s="234">
        <v>2.0364755397E-4</v>
      </c>
      <c r="G82" s="234">
        <v>0.1407663102636</v>
      </c>
      <c r="H82" s="234">
        <v>0.42900095988263</v>
      </c>
      <c r="I82" s="234">
        <v>0.14081835352739</v>
      </c>
      <c r="J82" s="234">
        <v>0.17178683460246</v>
      </c>
      <c r="K82" s="234">
        <v>0.50063952477474</v>
      </c>
      <c r="L82" s="234">
        <v>0.38143198767158</v>
      </c>
      <c r="M82" s="234">
        <v>0.35764976431666</v>
      </c>
      <c r="N82" s="234">
        <v>0.47670795988024</v>
      </c>
      <c r="O82" s="234">
        <v>0.71491712378199</v>
      </c>
      <c r="P82" s="234">
        <v>0.78629320960455</v>
      </c>
      <c r="Q82" s="234">
        <v>0.9055527899715</v>
      </c>
      <c r="R82" s="234">
        <v>0.85802004462612</v>
      </c>
      <c r="S82" s="234">
        <v>1.09629030279405</v>
      </c>
      <c r="T82" s="234">
        <v>1.21567392303478</v>
      </c>
      <c r="U82" s="234">
        <v>1.33663774315638</v>
      </c>
      <c r="V82" s="234">
        <v>1.43535988452827</v>
      </c>
      <c r="W82" s="235">
        <v>1.58617125925645</v>
      </c>
      <c r="X82" s="236">
        <v>0.10506868362427</v>
      </c>
      <c r="Y82" s="237">
        <v>0.00814339611679</v>
      </c>
    </row>
    <row r="83" ht="9.75" customHeight="1">
      <c r="A83" s="25" t="s">
        <v>125</v>
      </c>
      <c r="B83" s="234">
        <v>0.0</v>
      </c>
      <c r="C83" s="234">
        <v>0.0</v>
      </c>
      <c r="D83" s="234">
        <v>0.0</v>
      </c>
      <c r="E83" s="234">
        <v>0.0</v>
      </c>
      <c r="F83" s="234">
        <v>0.0</v>
      </c>
      <c r="G83" s="234">
        <v>0.0</v>
      </c>
      <c r="H83" s="234">
        <v>0.0</v>
      </c>
      <c r="I83" s="234">
        <v>0.0</v>
      </c>
      <c r="J83" s="234">
        <v>0.0</v>
      </c>
      <c r="K83" s="234">
        <v>0.0</v>
      </c>
      <c r="L83" s="234">
        <v>0.0</v>
      </c>
      <c r="M83" s="234">
        <v>0.0</v>
      </c>
      <c r="N83" s="234">
        <v>0.0</v>
      </c>
      <c r="O83" s="234">
        <v>0.0</v>
      </c>
      <c r="P83" s="234">
        <v>0.0</v>
      </c>
      <c r="Q83" s="234">
        <v>0.0</v>
      </c>
      <c r="R83" s="234">
        <v>0.0</v>
      </c>
      <c r="S83" s="234">
        <v>0.0</v>
      </c>
      <c r="T83" s="234">
        <v>2.2856066663E-4</v>
      </c>
      <c r="U83" s="234">
        <v>0.00228560666629</v>
      </c>
      <c r="V83" s="234">
        <v>0.01142803333146</v>
      </c>
      <c r="W83" s="235">
        <v>0.01828485333033</v>
      </c>
      <c r="X83" s="236">
        <v>0.60000002384186</v>
      </c>
      <c r="Y83" s="237">
        <v>9.387435421E-5</v>
      </c>
    </row>
    <row r="84" ht="9.75" customHeight="1">
      <c r="A84" s="25" t="s">
        <v>126</v>
      </c>
      <c r="B84" s="234">
        <v>0.0047636854729</v>
      </c>
      <c r="C84" s="234">
        <v>0.0047636854729</v>
      </c>
      <c r="D84" s="234">
        <v>0.00478654153957</v>
      </c>
      <c r="E84" s="234">
        <v>0.00478654153957</v>
      </c>
      <c r="F84" s="234">
        <v>0.00478654153957</v>
      </c>
      <c r="G84" s="234">
        <v>0.00478654153957</v>
      </c>
      <c r="H84" s="234">
        <v>0.00524366287282</v>
      </c>
      <c r="I84" s="234">
        <v>0.00593391608604</v>
      </c>
      <c r="J84" s="234">
        <v>0.006180761606</v>
      </c>
      <c r="K84" s="234">
        <v>0.00685958678589</v>
      </c>
      <c r="L84" s="234">
        <v>0.00726916750049</v>
      </c>
      <c r="M84" s="234">
        <v>0.00740493253647</v>
      </c>
      <c r="N84" s="234">
        <v>0.00780093674747</v>
      </c>
      <c r="O84" s="234">
        <v>0.01919895164275</v>
      </c>
      <c r="P84" s="234">
        <v>0.02060272554505</v>
      </c>
      <c r="Q84" s="234">
        <v>0.08304762889119</v>
      </c>
      <c r="R84" s="234">
        <v>0.0862836822336</v>
      </c>
      <c r="S84" s="234">
        <v>0.11394520322977</v>
      </c>
      <c r="T84" s="234">
        <v>0.11334836877576</v>
      </c>
      <c r="U84" s="234">
        <v>0.12120344577099</v>
      </c>
      <c r="V84" s="234">
        <v>0.12394857233429</v>
      </c>
      <c r="W84" s="235">
        <v>0.12394857233429</v>
      </c>
      <c r="X84" s="241" t="s">
        <v>107</v>
      </c>
      <c r="Y84" s="237">
        <v>6.3635141123E-4</v>
      </c>
    </row>
    <row r="85" ht="9.75" customHeight="1">
      <c r="A85" s="28" t="s">
        <v>127</v>
      </c>
      <c r="B85" s="238">
        <v>5.11919800547963</v>
      </c>
      <c r="C85" s="238">
        <v>5.35395892004622</v>
      </c>
      <c r="D85" s="238">
        <v>5.43746979728964</v>
      </c>
      <c r="E85" s="238">
        <v>5.44810892088676</v>
      </c>
      <c r="F85" s="238">
        <v>6.3229674629963</v>
      </c>
      <c r="G85" s="238">
        <v>7.65652955212791</v>
      </c>
      <c r="H85" s="238">
        <v>8.11639358955277</v>
      </c>
      <c r="I85" s="238">
        <v>8.8455700688259</v>
      </c>
      <c r="J85" s="238">
        <v>9.70493961787113</v>
      </c>
      <c r="K85" s="238">
        <v>10.7871260976929</v>
      </c>
      <c r="L85" s="238">
        <v>11.3388103155909</v>
      </c>
      <c r="M85" s="238">
        <v>11.793966079911</v>
      </c>
      <c r="N85" s="238">
        <v>12.6268107065666</v>
      </c>
      <c r="O85" s="238">
        <v>13.3744014946142</v>
      </c>
      <c r="P85" s="238">
        <v>14.9358107205403</v>
      </c>
      <c r="Q85" s="238">
        <v>16.8672319443515</v>
      </c>
      <c r="R85" s="238">
        <v>18.9002656634308</v>
      </c>
      <c r="S85" s="238">
        <v>21.0874126878976</v>
      </c>
      <c r="T85" s="238">
        <v>24.5884739630323</v>
      </c>
      <c r="U85" s="238">
        <v>30.5256943659295</v>
      </c>
      <c r="V85" s="238">
        <v>37.8997550597319</v>
      </c>
      <c r="W85" s="238">
        <v>46.3956904751275</v>
      </c>
      <c r="X85" s="239">
        <v>0.22416861355305</v>
      </c>
      <c r="Y85" s="240">
        <v>0.23819527029991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5"/>
      <c r="X86" s="236"/>
      <c r="Y86" s="237"/>
    </row>
    <row r="87" ht="9.75" customHeight="1">
      <c r="A87" s="257" t="s">
        <v>128</v>
      </c>
      <c r="B87" s="258">
        <v>28.2994817033953</v>
      </c>
      <c r="C87" s="258">
        <v>29.8206401542009</v>
      </c>
      <c r="D87" s="258">
        <v>31.8272195573054</v>
      </c>
      <c r="E87" s="258">
        <v>33.1538213041406</v>
      </c>
      <c r="F87" s="258">
        <v>34.7713336863506</v>
      </c>
      <c r="G87" s="258">
        <v>36.4542556040512</v>
      </c>
      <c r="H87" s="258">
        <v>38.2857513433177</v>
      </c>
      <c r="I87" s="258">
        <v>41.0975227246017</v>
      </c>
      <c r="J87" s="258">
        <v>43.9997595479535</v>
      </c>
      <c r="K87" s="258">
        <v>48.0496321605346</v>
      </c>
      <c r="L87" s="258">
        <v>51.6546396857651</v>
      </c>
      <c r="M87" s="258">
        <v>53.9884975860354</v>
      </c>
      <c r="N87" s="258">
        <v>60.9011801690425</v>
      </c>
      <c r="O87" s="258">
        <v>66.0680386994621</v>
      </c>
      <c r="P87" s="258">
        <v>75.14761844431</v>
      </c>
      <c r="Q87" s="258">
        <v>84.1008434251541</v>
      </c>
      <c r="R87" s="258">
        <v>93.9298543828742</v>
      </c>
      <c r="S87" s="258">
        <v>107.305781607156</v>
      </c>
      <c r="T87" s="258">
        <v>122.674031991672</v>
      </c>
      <c r="U87" s="258">
        <v>140.55726684301</v>
      </c>
      <c r="V87" s="258">
        <v>165.529825267415</v>
      </c>
      <c r="W87" s="258">
        <v>194.780068748519</v>
      </c>
      <c r="X87" s="259">
        <v>0.17670679092407</v>
      </c>
      <c r="Y87" s="260">
        <v>1.0</v>
      </c>
    </row>
    <row r="88" ht="9.75" customHeight="1">
      <c r="A88" s="35" t="s">
        <v>129</v>
      </c>
      <c r="B88" s="234">
        <v>24.6293896980254</v>
      </c>
      <c r="C88" s="234">
        <v>25.983580013441</v>
      </c>
      <c r="D88" s="234">
        <v>27.789585342735</v>
      </c>
      <c r="E88" s="234">
        <v>29.1477239115171</v>
      </c>
      <c r="F88" s="234">
        <v>30.1473810636059</v>
      </c>
      <c r="G88" s="234">
        <v>30.6296525880982</v>
      </c>
      <c r="H88" s="234">
        <v>32.0081044302087</v>
      </c>
      <c r="I88" s="234">
        <v>34.1693899481888</v>
      </c>
      <c r="J88" s="234">
        <v>36.1858434328165</v>
      </c>
      <c r="K88" s="234">
        <v>38.8349993809446</v>
      </c>
      <c r="L88" s="234">
        <v>41.5104895230116</v>
      </c>
      <c r="M88" s="234">
        <v>43.0397680119705</v>
      </c>
      <c r="N88" s="234">
        <v>49.0809432782802</v>
      </c>
      <c r="O88" s="234">
        <v>53.2161181646812</v>
      </c>
      <c r="P88" s="234">
        <v>60.684957835654</v>
      </c>
      <c r="Q88" s="234">
        <v>68.5163400059068</v>
      </c>
      <c r="R88" s="234">
        <v>76.42129428796</v>
      </c>
      <c r="S88" s="234">
        <v>87.2409676641456</v>
      </c>
      <c r="T88" s="234">
        <v>98.6107022229445</v>
      </c>
      <c r="U88" s="234">
        <v>110.611220896123</v>
      </c>
      <c r="V88" s="234">
        <v>127.007011044864</v>
      </c>
      <c r="W88" s="235">
        <v>148.000728561121</v>
      </c>
      <c r="X88" s="236">
        <v>0.16529573500156</v>
      </c>
      <c r="Y88" s="237">
        <v>0.75983506441116</v>
      </c>
    </row>
    <row r="89" ht="9.75" customHeight="1">
      <c r="A89" s="35" t="s">
        <v>130</v>
      </c>
      <c r="B89" s="234">
        <v>3.67009200536995</v>
      </c>
      <c r="C89" s="234">
        <v>3.83706014075986</v>
      </c>
      <c r="D89" s="234">
        <v>4.03763421457047</v>
      </c>
      <c r="E89" s="234">
        <v>4.00609739262354</v>
      </c>
      <c r="F89" s="234">
        <v>4.62395262274467</v>
      </c>
      <c r="G89" s="234">
        <v>5.824603015953</v>
      </c>
      <c r="H89" s="234">
        <v>6.27764691310897</v>
      </c>
      <c r="I89" s="234">
        <v>6.92813277641279</v>
      </c>
      <c r="J89" s="234">
        <v>7.81391611513704</v>
      </c>
      <c r="K89" s="234">
        <v>9.21463277959006</v>
      </c>
      <c r="L89" s="234">
        <v>10.1441501627535</v>
      </c>
      <c r="M89" s="234">
        <v>10.9487295740648</v>
      </c>
      <c r="N89" s="234">
        <v>11.8202368907623</v>
      </c>
      <c r="O89" s="234">
        <v>12.8519205347809</v>
      </c>
      <c r="P89" s="234">
        <v>14.4626606086559</v>
      </c>
      <c r="Q89" s="234">
        <v>15.5845034192473</v>
      </c>
      <c r="R89" s="234">
        <v>17.5085600949141</v>
      </c>
      <c r="S89" s="234">
        <v>20.0648139430108</v>
      </c>
      <c r="T89" s="234">
        <v>24.0633297687284</v>
      </c>
      <c r="U89" s="234">
        <v>29.946045946887</v>
      </c>
      <c r="V89" s="234">
        <v>38.5228142225511</v>
      </c>
      <c r="W89" s="235">
        <v>46.7793401873981</v>
      </c>
      <c r="X89" s="236">
        <v>0.21432821452618</v>
      </c>
      <c r="Y89" s="237">
        <v>0.24016492068768</v>
      </c>
    </row>
    <row r="90" ht="9.75" customHeight="1">
      <c r="A90" s="35" t="s">
        <v>133</v>
      </c>
      <c r="B90" s="234">
        <v>4.3093370480407</v>
      </c>
      <c r="C90" s="234">
        <v>4.56365960494154</v>
      </c>
      <c r="D90" s="234">
        <v>5.02820826481469</v>
      </c>
      <c r="E90" s="234">
        <v>5.71326979641944</v>
      </c>
      <c r="F90" s="234">
        <v>6.08982149227752</v>
      </c>
      <c r="G90" s="234">
        <v>6.86058202724649</v>
      </c>
      <c r="H90" s="234">
        <v>7.35313062877086</v>
      </c>
      <c r="I90" s="234">
        <v>8.73344527872659</v>
      </c>
      <c r="J90" s="234">
        <v>10.4254734479724</v>
      </c>
      <c r="K90" s="234">
        <v>11.8992544019951</v>
      </c>
      <c r="L90" s="234">
        <v>14.1561219992782</v>
      </c>
      <c r="M90" s="234">
        <v>16.1675989196973</v>
      </c>
      <c r="N90" s="234">
        <v>19.7507118084708</v>
      </c>
      <c r="O90" s="234">
        <v>23.1725498482624</v>
      </c>
      <c r="P90" s="234">
        <v>29.1768088969799</v>
      </c>
      <c r="Q90" s="234">
        <v>34.2895592091621</v>
      </c>
      <c r="R90" s="234">
        <v>39.4690843026084</v>
      </c>
      <c r="S90" s="234">
        <v>46.6751017247692</v>
      </c>
      <c r="T90" s="234">
        <v>52.7347394600236</v>
      </c>
      <c r="U90" s="234">
        <v>58.7879727806613</v>
      </c>
      <c r="V90" s="234">
        <v>68.0735543753065</v>
      </c>
      <c r="W90" s="235">
        <v>80.9266946590585</v>
      </c>
      <c r="X90" s="236">
        <v>0.18881253898144</v>
      </c>
      <c r="Y90" s="237">
        <v>0.41547727584839</v>
      </c>
    </row>
    <row r="91" ht="9.75" customHeight="1">
      <c r="A91" s="62" t="s">
        <v>134</v>
      </c>
      <c r="B91" s="249">
        <v>0.01470787889759</v>
      </c>
      <c r="C91" s="249">
        <v>0.01470787889759</v>
      </c>
      <c r="D91" s="249">
        <v>0.01425532877766</v>
      </c>
      <c r="E91" s="249">
        <v>0.01357650359777</v>
      </c>
      <c r="F91" s="249">
        <v>0.01380277865774</v>
      </c>
      <c r="G91" s="249">
        <v>0.01470787889759</v>
      </c>
      <c r="H91" s="249">
        <v>0.01425532877766</v>
      </c>
      <c r="I91" s="249">
        <v>0.01516042901751</v>
      </c>
      <c r="J91" s="249">
        <v>0.03982392937312</v>
      </c>
      <c r="K91" s="249">
        <v>0.04031954513444</v>
      </c>
      <c r="L91" s="249">
        <v>0.0237499674301</v>
      </c>
      <c r="M91" s="249">
        <v>0.03422444566039</v>
      </c>
      <c r="N91" s="249">
        <v>0.05747660795857</v>
      </c>
      <c r="O91" s="249">
        <v>0.11531937010509</v>
      </c>
      <c r="P91" s="249">
        <v>0.13910316451385</v>
      </c>
      <c r="Q91" s="249">
        <v>0.16045664929533</v>
      </c>
      <c r="R91" s="249">
        <v>0.19979948252421</v>
      </c>
      <c r="S91" s="249">
        <v>0.22809485999059</v>
      </c>
      <c r="T91" s="249">
        <v>0.24801897448101</v>
      </c>
      <c r="U91" s="249">
        <v>0.28595880610205</v>
      </c>
      <c r="V91" s="249">
        <v>0.35252626336487</v>
      </c>
      <c r="W91" s="238">
        <v>0.44162886104827</v>
      </c>
      <c r="X91" s="250">
        <v>0.25275450944901</v>
      </c>
      <c r="Y91" s="251">
        <v>0.00226732064039</v>
      </c>
    </row>
    <row r="92" ht="9.75" customHeight="1">
      <c r="A92" s="2"/>
    </row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83"/>
    <col customWidth="1" min="2" max="26" width="8.83"/>
  </cols>
  <sheetData>
    <row r="1" ht="9.75" customHeight="1">
      <c r="A1" s="2" t="s">
        <v>452</v>
      </c>
      <c r="B1" s="25">
        <v>1990.0</v>
      </c>
      <c r="C1" s="25">
        <v>1991.0</v>
      </c>
      <c r="D1" s="25">
        <v>1992.0</v>
      </c>
      <c r="E1" s="25">
        <v>1993.0</v>
      </c>
      <c r="F1" s="25">
        <v>1994.0</v>
      </c>
      <c r="G1" s="25">
        <v>1995.0</v>
      </c>
      <c r="H1" s="25">
        <v>1996.0</v>
      </c>
      <c r="I1" s="25">
        <v>1997.0</v>
      </c>
      <c r="J1" s="25">
        <v>1998.0</v>
      </c>
      <c r="K1" s="25">
        <v>1999.0</v>
      </c>
      <c r="L1" s="25">
        <v>2000.0</v>
      </c>
      <c r="M1" s="25">
        <v>2001.0</v>
      </c>
      <c r="N1" s="25">
        <v>2002.0</v>
      </c>
      <c r="O1" s="25">
        <v>2003.0</v>
      </c>
      <c r="P1" s="25">
        <v>2004.0</v>
      </c>
      <c r="Q1" s="25">
        <v>2005.0</v>
      </c>
      <c r="R1" s="25">
        <v>2006.0</v>
      </c>
      <c r="S1" s="25">
        <v>2007.0</v>
      </c>
      <c r="T1" s="25">
        <v>2008.0</v>
      </c>
      <c r="U1" s="25">
        <v>2009.0</v>
      </c>
      <c r="V1" s="25">
        <v>2010.0</v>
      </c>
      <c r="W1" s="46">
        <v>2011.0</v>
      </c>
      <c r="X1" s="14" t="s">
        <v>138</v>
      </c>
      <c r="Y1" s="14" t="s">
        <v>139</v>
      </c>
    </row>
    <row r="2" ht="9.75" customHeight="1">
      <c r="A2" s="2"/>
    </row>
    <row r="3" ht="9.75" customHeight="1">
      <c r="A3" s="2" t="s">
        <v>65</v>
      </c>
      <c r="B3" s="234">
        <v>63.7539617841577</v>
      </c>
      <c r="C3" s="234">
        <v>67.6795112362577</v>
      </c>
      <c r="D3" s="234">
        <v>72.3103137087723</v>
      </c>
      <c r="E3" s="234">
        <v>74.7237098054231</v>
      </c>
      <c r="F3" s="234">
        <v>74.8104082986713</v>
      </c>
      <c r="G3" s="234">
        <v>71.7442912296655</v>
      </c>
      <c r="H3" s="234">
        <v>73.5189713553433</v>
      </c>
      <c r="I3" s="234">
        <v>74.7443881984055</v>
      </c>
      <c r="J3" s="234">
        <v>74.4407838286022</v>
      </c>
      <c r="K3" s="234">
        <v>76.8000967203619</v>
      </c>
      <c r="L3" s="234">
        <v>78.1509150664544</v>
      </c>
      <c r="M3" s="234">
        <v>74.1836832748541</v>
      </c>
      <c r="N3" s="234">
        <v>82.8088398298781</v>
      </c>
      <c r="O3" s="234">
        <v>83.1717803934081</v>
      </c>
      <c r="P3" s="234">
        <v>86.8132854013825</v>
      </c>
      <c r="Q3" s="234">
        <v>91.1447850079747</v>
      </c>
      <c r="R3" s="234">
        <v>100.453337958532</v>
      </c>
      <c r="S3" s="234">
        <v>109.285132472089</v>
      </c>
      <c r="T3" s="234">
        <v>130.346434194577</v>
      </c>
      <c r="U3" s="234">
        <v>148.691744848484</v>
      </c>
      <c r="V3" s="234">
        <v>171.894418713449</v>
      </c>
      <c r="W3" s="235">
        <v>200.085645762891</v>
      </c>
      <c r="X3" s="236">
        <v>0.16400314867496</v>
      </c>
      <c r="Y3" s="237">
        <v>0.23243851959705</v>
      </c>
    </row>
    <row r="4" ht="9.75" customHeight="1">
      <c r="A4" s="2" t="s">
        <v>66</v>
      </c>
      <c r="B4" s="234">
        <v>3.99739287591918</v>
      </c>
      <c r="C4" s="234">
        <v>4.02655077091918</v>
      </c>
      <c r="D4" s="234">
        <v>4.51687878787877</v>
      </c>
      <c r="E4" s="234">
        <v>4.90365443970705</v>
      </c>
      <c r="F4" s="234">
        <v>5.84439340865654</v>
      </c>
      <c r="G4" s="234">
        <v>5.75451089861614</v>
      </c>
      <c r="H4" s="234">
        <v>5.95738968649493</v>
      </c>
      <c r="I4" s="234">
        <v>6.99844231749492</v>
      </c>
      <c r="J4" s="234">
        <v>7.43107389649492</v>
      </c>
      <c r="K4" s="234">
        <v>8.50936842099997</v>
      </c>
      <c r="L4" s="234">
        <v>8.53873684199997</v>
      </c>
      <c r="M4" s="234">
        <v>8.99110526299996</v>
      </c>
      <c r="N4" s="234">
        <v>9.50921052699996</v>
      </c>
      <c r="O4" s="234">
        <v>9.80473684199996</v>
      </c>
      <c r="P4" s="234">
        <v>9.80899999999996</v>
      </c>
      <c r="Q4" s="234">
        <v>10.7819999999999</v>
      </c>
      <c r="R4" s="234">
        <v>11.2179999999999</v>
      </c>
      <c r="S4" s="234">
        <v>11.5439473679999</v>
      </c>
      <c r="T4" s="234">
        <v>10.9958084210526</v>
      </c>
      <c r="U4" s="234">
        <v>13.3967926315789</v>
      </c>
      <c r="V4" s="234">
        <v>16.579933758639</v>
      </c>
      <c r="W4" s="235">
        <v>19.246036829346</v>
      </c>
      <c r="X4" s="236">
        <v>0.1608030050993</v>
      </c>
      <c r="Y4" s="237">
        <v>0.02235802821815</v>
      </c>
    </row>
    <row r="5" ht="9.75" customHeight="1">
      <c r="A5" s="2" t="s">
        <v>68</v>
      </c>
      <c r="B5" s="234">
        <v>5.12495959595963</v>
      </c>
      <c r="C5" s="234">
        <v>5.43702020202024</v>
      </c>
      <c r="D5" s="234">
        <v>5.80703030303035</v>
      </c>
      <c r="E5" s="234">
        <v>5.88104040404045</v>
      </c>
      <c r="F5" s="234">
        <v>5.60678362573104</v>
      </c>
      <c r="G5" s="234">
        <v>5.68028176501865</v>
      </c>
      <c r="H5" s="234">
        <v>5.73985858585863</v>
      </c>
      <c r="I5" s="234">
        <v>5.47589898989903</v>
      </c>
      <c r="J5" s="234">
        <v>5.96846836788946</v>
      </c>
      <c r="K5" s="234">
        <v>6.14707070707068</v>
      </c>
      <c r="L5" s="234">
        <v>6.35807070707068</v>
      </c>
      <c r="M5" s="234">
        <v>6.08308080808078</v>
      </c>
      <c r="N5" s="234">
        <v>5.88308080808078</v>
      </c>
      <c r="O5" s="234">
        <v>6.94308333508078</v>
      </c>
      <c r="P5" s="234">
        <v>7.29486715058583</v>
      </c>
      <c r="Q5" s="234">
        <v>8.06843422158583</v>
      </c>
      <c r="R5" s="234">
        <v>7.44119088259593</v>
      </c>
      <c r="S5" s="234">
        <v>8.49121722458583</v>
      </c>
      <c r="T5" s="234">
        <v>8.11958585858583</v>
      </c>
      <c r="U5" s="234">
        <v>7.86358585858583</v>
      </c>
      <c r="V5" s="234">
        <v>7.66050909090906</v>
      </c>
      <c r="W5" s="235">
        <v>7.74384257263634</v>
      </c>
      <c r="X5" s="236">
        <v>0.0108783217147</v>
      </c>
      <c r="Y5" s="237">
        <v>0.00899598468095</v>
      </c>
    </row>
    <row r="6" ht="9.75" customHeight="1">
      <c r="A6" s="28" t="s">
        <v>69</v>
      </c>
      <c r="B6" s="238">
        <v>72.8763142560365</v>
      </c>
      <c r="C6" s="238">
        <v>77.1430822091971</v>
      </c>
      <c r="D6" s="238">
        <v>82.6342227996815</v>
      </c>
      <c r="E6" s="238">
        <v>85.5084046491706</v>
      </c>
      <c r="F6" s="238">
        <v>86.2615853330589</v>
      </c>
      <c r="G6" s="238">
        <v>83.1790838933003</v>
      </c>
      <c r="H6" s="238">
        <v>85.2162196276969</v>
      </c>
      <c r="I6" s="238">
        <v>87.2187295057995</v>
      </c>
      <c r="J6" s="238">
        <v>87.8403260929866</v>
      </c>
      <c r="K6" s="238">
        <v>91.4565358484326</v>
      </c>
      <c r="L6" s="238">
        <v>93.0477226155251</v>
      </c>
      <c r="M6" s="238">
        <v>89.2578693459349</v>
      </c>
      <c r="N6" s="238">
        <v>98.2011311649588</v>
      </c>
      <c r="O6" s="238">
        <v>99.9196005704888</v>
      </c>
      <c r="P6" s="238">
        <v>103.917152551968</v>
      </c>
      <c r="Q6" s="238">
        <v>109.99521922956</v>
      </c>
      <c r="R6" s="238">
        <v>119.112528841128</v>
      </c>
      <c r="S6" s="238">
        <v>129.320297064675</v>
      </c>
      <c r="T6" s="238">
        <v>149.461828474215</v>
      </c>
      <c r="U6" s="238">
        <v>169.952123338649</v>
      </c>
      <c r="V6" s="238">
        <v>196.134861562997</v>
      </c>
      <c r="W6" s="238">
        <v>227.075525164873</v>
      </c>
      <c r="X6" s="239">
        <v>0.1577519774437</v>
      </c>
      <c r="Y6" s="240">
        <v>0.26379254460335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5"/>
      <c r="X7" s="236"/>
      <c r="Y7" s="237"/>
    </row>
    <row r="8" ht="9.75" customHeight="1">
      <c r="A8" s="25" t="s">
        <v>70</v>
      </c>
      <c r="B8" s="234">
        <v>0.10736842105263</v>
      </c>
      <c r="C8" s="234">
        <v>0.1</v>
      </c>
      <c r="D8" s="234">
        <v>0.1021052631579</v>
      </c>
      <c r="E8" s="234">
        <v>0.10736842105263</v>
      </c>
      <c r="F8" s="234">
        <v>0.12</v>
      </c>
      <c r="G8" s="234">
        <v>0.11684210526316</v>
      </c>
      <c r="H8" s="234">
        <v>0.36435484210527</v>
      </c>
      <c r="I8" s="234">
        <v>0.46196042105263</v>
      </c>
      <c r="J8" s="234">
        <v>0.49992642105263</v>
      </c>
      <c r="K8" s="234">
        <v>0.57375436842106</v>
      </c>
      <c r="L8" s="234">
        <v>0.70953084210527</v>
      </c>
      <c r="M8" s="234">
        <v>0.67887768421053</v>
      </c>
      <c r="N8" s="234">
        <v>0.9576625263158</v>
      </c>
      <c r="O8" s="234">
        <v>1.12959794736843</v>
      </c>
      <c r="P8" s="234">
        <v>1.26304131578948</v>
      </c>
      <c r="Q8" s="234">
        <v>1.37746200000001</v>
      </c>
      <c r="R8" s="234">
        <v>1.45678163157896</v>
      </c>
      <c r="S8" s="234">
        <v>1.53864896842106</v>
      </c>
      <c r="T8" s="234">
        <v>1.62104216842106</v>
      </c>
      <c r="U8" s="234">
        <v>1.7211185263158</v>
      </c>
      <c r="V8" s="234">
        <v>1.81491168421054</v>
      </c>
      <c r="W8" s="235">
        <v>1.98849197894738</v>
      </c>
      <c r="X8" s="236">
        <v>0.09564118087292</v>
      </c>
      <c r="Y8" s="237">
        <v>0.0023100215476</v>
      </c>
    </row>
    <row r="9" ht="9.75" customHeight="1">
      <c r="A9" s="25" t="s">
        <v>71</v>
      </c>
      <c r="B9" s="234">
        <v>5.22799999999998</v>
      </c>
      <c r="C9" s="234">
        <v>5.56699999999998</v>
      </c>
      <c r="D9" s="234">
        <v>6.09699999999998</v>
      </c>
      <c r="E9" s="234">
        <v>6.22199999999998</v>
      </c>
      <c r="F9" s="234">
        <v>6.66199999999997</v>
      </c>
      <c r="G9" s="234">
        <v>6.78799999999997</v>
      </c>
      <c r="H9" s="234">
        <v>7.94299999999997</v>
      </c>
      <c r="I9" s="234">
        <v>8.86499999999996</v>
      </c>
      <c r="J9" s="234">
        <v>9.14699999999996</v>
      </c>
      <c r="K9" s="234">
        <v>10.2179999999999</v>
      </c>
      <c r="L9" s="234">
        <v>10.8969999999999</v>
      </c>
      <c r="M9" s="234">
        <v>12.3108999999999</v>
      </c>
      <c r="N9" s="234">
        <v>13.7969999999999</v>
      </c>
      <c r="O9" s="234">
        <v>15.5199999999999</v>
      </c>
      <c r="P9" s="234">
        <v>16.4089999999999</v>
      </c>
      <c r="Q9" s="234">
        <v>18.3668999999999</v>
      </c>
      <c r="R9" s="234">
        <v>18.9239999999999</v>
      </c>
      <c r="S9" s="234">
        <v>22.2339999999999</v>
      </c>
      <c r="T9" s="234">
        <v>24.5219999999999</v>
      </c>
      <c r="U9" s="234">
        <v>25.8929999999999</v>
      </c>
      <c r="V9" s="234">
        <v>32.4509999999998</v>
      </c>
      <c r="W9" s="235">
        <v>33.1079999999998</v>
      </c>
      <c r="X9" s="236">
        <v>0.02024590969086</v>
      </c>
      <c r="Y9" s="237">
        <v>0.0384614020586</v>
      </c>
    </row>
    <row r="10" ht="9.75" customHeight="1">
      <c r="A10" s="25" t="s">
        <v>143</v>
      </c>
      <c r="B10" s="234">
        <v>0.34</v>
      </c>
      <c r="C10" s="234">
        <v>0.36947368421053</v>
      </c>
      <c r="D10" s="234">
        <v>0.65473684210527</v>
      </c>
      <c r="E10" s="234">
        <v>0.78736842105264</v>
      </c>
      <c r="F10" s="234">
        <v>0.7621052631579</v>
      </c>
      <c r="G10" s="234">
        <v>0.93094736842106</v>
      </c>
      <c r="H10" s="234">
        <v>1.26400000000001</v>
      </c>
      <c r="I10" s="234">
        <v>0.90894736842106</v>
      </c>
      <c r="J10" s="234">
        <v>0.87400000000001</v>
      </c>
      <c r="K10" s="234">
        <v>1.11305263157896</v>
      </c>
      <c r="L10" s="234">
        <v>0.99094736842106</v>
      </c>
      <c r="M10" s="234">
        <v>2.01001807549177</v>
      </c>
      <c r="N10" s="234">
        <v>1.79107070707072</v>
      </c>
      <c r="O10" s="234">
        <v>1.45601807549177</v>
      </c>
      <c r="P10" s="234">
        <v>2.03594736842107</v>
      </c>
      <c r="Q10" s="234">
        <v>1.79700000000001</v>
      </c>
      <c r="R10" s="234">
        <v>1.43805263157896</v>
      </c>
      <c r="S10" s="234">
        <v>2.70720000000002</v>
      </c>
      <c r="T10" s="234">
        <v>3.12005263157897</v>
      </c>
      <c r="U10" s="234">
        <v>4.35189107752635</v>
      </c>
      <c r="V10" s="234">
        <v>4.63739896489477</v>
      </c>
      <c r="W10" s="235">
        <v>4.63689616289477</v>
      </c>
      <c r="X10" s="236">
        <v>-1.0842327902E-4</v>
      </c>
      <c r="Y10" s="237">
        <v>0.00538665987551</v>
      </c>
    </row>
    <row r="11" ht="9.75" customHeight="1">
      <c r="A11" s="25" t="s">
        <v>72</v>
      </c>
      <c r="B11" s="234">
        <v>0.23789473684211</v>
      </c>
      <c r="C11" s="234">
        <v>0.22315789473684</v>
      </c>
      <c r="D11" s="234">
        <v>0.29684210526316</v>
      </c>
      <c r="E11" s="234">
        <v>0.28631578947369</v>
      </c>
      <c r="F11" s="234">
        <v>0.31263157894737</v>
      </c>
      <c r="G11" s="234">
        <v>0.40631578947369</v>
      </c>
      <c r="H11" s="234">
        <v>0.52105263157895</v>
      </c>
      <c r="I11" s="234">
        <v>0.52736842105264</v>
      </c>
      <c r="J11" s="234">
        <v>0.58947368421053</v>
      </c>
      <c r="K11" s="234">
        <v>0.51473684210527</v>
      </c>
      <c r="L11" s="234">
        <v>0.55052631578948</v>
      </c>
      <c r="M11" s="234">
        <v>0.55052631578948</v>
      </c>
      <c r="N11" s="234">
        <v>0.54421052631579</v>
      </c>
      <c r="O11" s="234">
        <v>0.54736842105264</v>
      </c>
      <c r="P11" s="234">
        <v>0.57094736842106</v>
      </c>
      <c r="Q11" s="234">
        <v>0.60405263157895</v>
      </c>
      <c r="R11" s="234">
        <v>0.647</v>
      </c>
      <c r="S11" s="234">
        <v>0.63394736842106</v>
      </c>
      <c r="T11" s="234">
        <v>0.644</v>
      </c>
      <c r="U11" s="234">
        <v>0.658</v>
      </c>
      <c r="V11" s="234">
        <v>0.66652631578948</v>
      </c>
      <c r="W11" s="235">
        <v>0.66652631578948</v>
      </c>
      <c r="X11" s="241" t="s">
        <v>107</v>
      </c>
      <c r="Y11" s="237">
        <v>7.7430036617E-4</v>
      </c>
    </row>
    <row r="12" ht="9.75" customHeight="1">
      <c r="A12" s="25" t="s">
        <v>73</v>
      </c>
      <c r="B12" s="234">
        <v>0.0</v>
      </c>
      <c r="C12" s="234">
        <v>0.0</v>
      </c>
      <c r="D12" s="234">
        <v>0.0</v>
      </c>
      <c r="E12" s="234">
        <v>0.0</v>
      </c>
      <c r="F12" s="234">
        <v>0.0</v>
      </c>
      <c r="G12" s="234">
        <v>0.0</v>
      </c>
      <c r="H12" s="234">
        <v>0.0</v>
      </c>
      <c r="I12" s="234">
        <v>0.0</v>
      </c>
      <c r="J12" s="234">
        <v>0.0</v>
      </c>
      <c r="K12" s="234">
        <v>0.0</v>
      </c>
      <c r="L12" s="234">
        <v>0.0</v>
      </c>
      <c r="M12" s="234">
        <v>0.0</v>
      </c>
      <c r="N12" s="234">
        <v>0.0</v>
      </c>
      <c r="O12" s="234">
        <v>0.0</v>
      </c>
      <c r="P12" s="234">
        <v>0.00324</v>
      </c>
      <c r="Q12" s="234">
        <v>0.10287</v>
      </c>
      <c r="R12" s="234">
        <v>0.14557</v>
      </c>
      <c r="S12" s="234">
        <v>0.21973</v>
      </c>
      <c r="T12" s="234">
        <v>0.21103</v>
      </c>
      <c r="U12" s="234">
        <v>0.21975</v>
      </c>
      <c r="V12" s="234">
        <v>0.23902</v>
      </c>
      <c r="W12" s="235">
        <v>0.23691</v>
      </c>
      <c r="X12" s="236">
        <v>-0.00882771331817</v>
      </c>
      <c r="Y12" s="237">
        <v>2.752172004E-4</v>
      </c>
    </row>
    <row r="13" ht="9.75" customHeight="1">
      <c r="A13" s="25" t="s">
        <v>74</v>
      </c>
      <c r="B13" s="234">
        <v>0.13578947368421</v>
      </c>
      <c r="C13" s="234">
        <v>0.13263157894737</v>
      </c>
      <c r="D13" s="234">
        <v>0.13263157894737</v>
      </c>
      <c r="E13" s="234">
        <v>0.10947368421053</v>
      </c>
      <c r="F13" s="234">
        <v>0.12421052631579</v>
      </c>
      <c r="G13" s="234">
        <v>0.14842105263158</v>
      </c>
      <c r="H13" s="234">
        <v>0.14084210526316</v>
      </c>
      <c r="I13" s="234">
        <v>0.15968421052632</v>
      </c>
      <c r="J13" s="234">
        <v>0.13231578947369</v>
      </c>
      <c r="K13" s="234">
        <v>0.14494736842105</v>
      </c>
      <c r="L13" s="234">
        <v>0.16589473684211</v>
      </c>
      <c r="M13" s="234">
        <v>0.18252631578947</v>
      </c>
      <c r="N13" s="234">
        <v>0.20463157894737</v>
      </c>
      <c r="O13" s="234">
        <v>0.21621052631579</v>
      </c>
      <c r="P13" s="234">
        <v>0.172</v>
      </c>
      <c r="Q13" s="234">
        <v>0.37294736842106</v>
      </c>
      <c r="R13" s="234">
        <v>0.38705263157895</v>
      </c>
      <c r="S13" s="234">
        <v>0.462</v>
      </c>
      <c r="T13" s="234">
        <v>0.50905263157895</v>
      </c>
      <c r="U13" s="234">
        <v>0.50905263157895</v>
      </c>
      <c r="V13" s="234">
        <v>0.53831578947369</v>
      </c>
      <c r="W13" s="235">
        <v>0.53831578947369</v>
      </c>
      <c r="X13" s="241" t="s">
        <v>107</v>
      </c>
      <c r="Y13" s="237">
        <v>6.2535883626E-4</v>
      </c>
    </row>
    <row r="14" ht="9.75" customHeight="1">
      <c r="A14" s="25" t="s">
        <v>75</v>
      </c>
      <c r="B14" s="234">
        <v>0.03052631578947</v>
      </c>
      <c r="C14" s="234">
        <v>0.02526315789474</v>
      </c>
      <c r="D14" s="234">
        <v>0.03052631578947</v>
      </c>
      <c r="E14" s="234">
        <v>0.02842105263158</v>
      </c>
      <c r="F14" s="234">
        <v>0.03157894736842</v>
      </c>
      <c r="G14" s="234">
        <v>0.03263157894737</v>
      </c>
      <c r="H14" s="234">
        <v>0.01684210526316</v>
      </c>
      <c r="I14" s="234">
        <v>0.01789473684211</v>
      </c>
      <c r="J14" s="234">
        <v>0.01789473684211</v>
      </c>
      <c r="K14" s="234">
        <v>0.01789473684211</v>
      </c>
      <c r="L14" s="234">
        <v>0.02</v>
      </c>
      <c r="M14" s="234">
        <v>0.02947368421053</v>
      </c>
      <c r="N14" s="234">
        <v>0.02631578947368</v>
      </c>
      <c r="O14" s="234">
        <v>0.01157894736842</v>
      </c>
      <c r="P14" s="234">
        <v>0.02294736842105</v>
      </c>
      <c r="Q14" s="234">
        <v>0.022</v>
      </c>
      <c r="R14" s="234">
        <v>0.026</v>
      </c>
      <c r="S14" s="234">
        <v>0.01894736842105</v>
      </c>
      <c r="T14" s="234">
        <v>0.02</v>
      </c>
      <c r="U14" s="234">
        <v>0.01894736842105</v>
      </c>
      <c r="V14" s="234">
        <v>0.02105263157895</v>
      </c>
      <c r="W14" s="235">
        <v>0.02105263157895</v>
      </c>
      <c r="X14" s="241" t="s">
        <v>107</v>
      </c>
      <c r="Y14" s="237">
        <v>2.445673999E-5</v>
      </c>
    </row>
    <row r="15" ht="9.75" customHeight="1">
      <c r="A15" s="25" t="s">
        <v>76</v>
      </c>
      <c r="B15" s="234">
        <v>0.0</v>
      </c>
      <c r="C15" s="234">
        <v>0.0</v>
      </c>
      <c r="D15" s="234">
        <v>0.0</v>
      </c>
      <c r="E15" s="234">
        <v>0.0</v>
      </c>
      <c r="F15" s="234">
        <v>0.0</v>
      </c>
      <c r="G15" s="234">
        <v>0.0</v>
      </c>
      <c r="H15" s="234">
        <v>0.0</v>
      </c>
      <c r="I15" s="234">
        <v>0.0</v>
      </c>
      <c r="J15" s="234">
        <v>0.0</v>
      </c>
      <c r="K15" s="234">
        <v>0.0</v>
      </c>
      <c r="L15" s="234">
        <v>0.0</v>
      </c>
      <c r="M15" s="234">
        <v>0.0</v>
      </c>
      <c r="N15" s="234">
        <v>0.0</v>
      </c>
      <c r="O15" s="234">
        <v>0.0</v>
      </c>
      <c r="P15" s="234">
        <v>0.0</v>
      </c>
      <c r="Q15" s="234">
        <v>0.0</v>
      </c>
      <c r="R15" s="234">
        <v>0.0</v>
      </c>
      <c r="S15" s="234">
        <v>0.0</v>
      </c>
      <c r="T15" s="234">
        <v>0.0</v>
      </c>
      <c r="U15" s="234">
        <v>0.0</v>
      </c>
      <c r="V15" s="234">
        <v>0.0</v>
      </c>
      <c r="W15" s="235">
        <v>0.0</v>
      </c>
      <c r="X15" s="241" t="s">
        <v>107</v>
      </c>
      <c r="Y15" s="242" t="s">
        <v>107</v>
      </c>
    </row>
    <row r="16" ht="9.75" customHeight="1">
      <c r="A16" s="25" t="s">
        <v>77</v>
      </c>
      <c r="B16" s="234">
        <v>2.76105263157897</v>
      </c>
      <c r="C16" s="234">
        <v>2.75684210526318</v>
      </c>
      <c r="D16" s="234">
        <v>2.82210526315792</v>
      </c>
      <c r="E16" s="234">
        <v>2.42382243487508</v>
      </c>
      <c r="F16" s="234">
        <v>2.75093567251464</v>
      </c>
      <c r="G16" s="234">
        <v>2.7877777777778</v>
      </c>
      <c r="H16" s="234">
        <v>2.98380705481767</v>
      </c>
      <c r="I16" s="234">
        <v>3.20661736475281</v>
      </c>
      <c r="J16" s="234">
        <v>3.16186577131533</v>
      </c>
      <c r="K16" s="234">
        <v>4.02945712577634</v>
      </c>
      <c r="L16" s="234">
        <v>4.51217488422946</v>
      </c>
      <c r="M16" s="234">
        <v>4.74290861477157</v>
      </c>
      <c r="N16" s="234">
        <v>4.98993531750942</v>
      </c>
      <c r="O16" s="234">
        <v>5.34918528289129</v>
      </c>
      <c r="P16" s="234">
        <v>5.59295061242813</v>
      </c>
      <c r="Q16" s="234">
        <v>5.11869788265142</v>
      </c>
      <c r="R16" s="234">
        <v>5.54040192621255</v>
      </c>
      <c r="S16" s="234">
        <v>6.37851031351415</v>
      </c>
      <c r="T16" s="234">
        <v>7.51766339671246</v>
      </c>
      <c r="U16" s="234">
        <v>8.12507359319576</v>
      </c>
      <c r="V16" s="234">
        <v>8.66906522125563</v>
      </c>
      <c r="W16" s="235">
        <v>8.93282309133441</v>
      </c>
      <c r="X16" s="236">
        <v>0.03042517974973</v>
      </c>
      <c r="Y16" s="237">
        <v>0.01037721708417</v>
      </c>
    </row>
    <row r="17" ht="9.75" customHeight="1">
      <c r="A17" s="28" t="s">
        <v>78</v>
      </c>
      <c r="B17" s="238">
        <v>8.84063157894737</v>
      </c>
      <c r="C17" s="238">
        <v>9.17436842105263</v>
      </c>
      <c r="D17" s="238">
        <v>10.135947368421</v>
      </c>
      <c r="E17" s="238">
        <v>9.96476980329612</v>
      </c>
      <c r="F17" s="238">
        <v>10.7634619883041</v>
      </c>
      <c r="G17" s="238">
        <v>11.2109356725146</v>
      </c>
      <c r="H17" s="238">
        <v>13.2338987390281</v>
      </c>
      <c r="I17" s="238">
        <v>14.1474725226475</v>
      </c>
      <c r="J17" s="238">
        <v>14.4224764028942</v>
      </c>
      <c r="K17" s="238">
        <v>16.6118430731447</v>
      </c>
      <c r="L17" s="238">
        <v>17.8460741473873</v>
      </c>
      <c r="M17" s="238">
        <v>20.5052306902633</v>
      </c>
      <c r="N17" s="238">
        <v>22.3108264456327</v>
      </c>
      <c r="O17" s="238">
        <v>24.2299592004882</v>
      </c>
      <c r="P17" s="238">
        <v>26.0700740334807</v>
      </c>
      <c r="Q17" s="238">
        <v>27.7619298826513</v>
      </c>
      <c r="R17" s="238">
        <v>28.5648588209493</v>
      </c>
      <c r="S17" s="238">
        <v>34.1929840187772</v>
      </c>
      <c r="T17" s="238">
        <v>38.1648408282913</v>
      </c>
      <c r="U17" s="238">
        <v>41.4968331970378</v>
      </c>
      <c r="V17" s="238">
        <v>49.0372906072029</v>
      </c>
      <c r="W17" s="238">
        <v>50.1290159700185</v>
      </c>
      <c r="X17" s="239">
        <v>0.02226316556334</v>
      </c>
      <c r="Y17" s="240">
        <v>0.05823463574052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5"/>
      <c r="X18" s="236"/>
      <c r="Y18" s="237"/>
    </row>
    <row r="19" ht="9.75" customHeight="1">
      <c r="A19" s="25" t="s">
        <v>144</v>
      </c>
      <c r="B19" s="234">
        <v>1.124138326</v>
      </c>
      <c r="C19" s="234">
        <v>1.203230366</v>
      </c>
      <c r="D19" s="234">
        <v>1.303721689</v>
      </c>
      <c r="E19" s="234">
        <v>1.34050518699999</v>
      </c>
      <c r="F19" s="234">
        <v>1.185704342</v>
      </c>
      <c r="G19" s="234">
        <v>1.83244364299999</v>
      </c>
      <c r="H19" s="234">
        <v>1.60041798499999</v>
      </c>
      <c r="I19" s="234">
        <v>1.73622709699999</v>
      </c>
      <c r="J19" s="234">
        <v>1.87415477799999</v>
      </c>
      <c r="K19" s="234">
        <v>1.69536979399999</v>
      </c>
      <c r="L19" s="234">
        <v>1.63315531599999</v>
      </c>
      <c r="M19" s="234">
        <v>1.89073882299999</v>
      </c>
      <c r="N19" s="234">
        <v>1.78893736799999</v>
      </c>
      <c r="O19" s="234">
        <v>2.14318208799999</v>
      </c>
      <c r="P19" s="234">
        <v>3.03050358499999</v>
      </c>
      <c r="Q19" s="234">
        <v>3.93156375999998</v>
      </c>
      <c r="R19" s="234">
        <v>5.15028126499998</v>
      </c>
      <c r="S19" s="234">
        <v>6.23325689899997</v>
      </c>
      <c r="T19" s="234">
        <v>6.34320821177838</v>
      </c>
      <c r="U19" s="234">
        <v>6.3879274031143</v>
      </c>
      <c r="V19" s="234">
        <v>6.70816458881966</v>
      </c>
      <c r="W19" s="235">
        <v>7.25950229410701</v>
      </c>
      <c r="X19" s="236">
        <v>0.08218905329704</v>
      </c>
      <c r="Y19" s="237">
        <v>0.00843332894146</v>
      </c>
    </row>
    <row r="20" ht="9.75" customHeight="1">
      <c r="A20" s="25" t="s">
        <v>79</v>
      </c>
      <c r="B20" s="234">
        <v>0.0</v>
      </c>
      <c r="C20" s="234">
        <v>0.0</v>
      </c>
      <c r="D20" s="234">
        <v>0.0</v>
      </c>
      <c r="E20" s="234">
        <v>0.0</v>
      </c>
      <c r="F20" s="234">
        <v>0.0</v>
      </c>
      <c r="G20" s="234">
        <v>0.0</v>
      </c>
      <c r="H20" s="234">
        <v>0.0</v>
      </c>
      <c r="I20" s="234">
        <v>0.0</v>
      </c>
      <c r="J20" s="234">
        <v>0.0</v>
      </c>
      <c r="K20" s="234">
        <v>0.0</v>
      </c>
      <c r="L20" s="234">
        <v>0.0</v>
      </c>
      <c r="M20" s="234">
        <v>0.0</v>
      </c>
      <c r="N20" s="234">
        <v>0.0</v>
      </c>
      <c r="O20" s="234">
        <v>0.0</v>
      </c>
      <c r="P20" s="234">
        <v>0.0</v>
      </c>
      <c r="Q20" s="234">
        <v>0.0</v>
      </c>
      <c r="R20" s="234">
        <v>0.0</v>
      </c>
      <c r="S20" s="234">
        <v>0.0</v>
      </c>
      <c r="T20" s="234">
        <v>0.0</v>
      </c>
      <c r="U20" s="234">
        <v>0.0021</v>
      </c>
      <c r="V20" s="234">
        <v>0.0024</v>
      </c>
      <c r="W20" s="235">
        <v>0.0071</v>
      </c>
      <c r="X20" s="236">
        <v>1.95833337306976</v>
      </c>
      <c r="Y20" s="237">
        <v>8.24803556E-6</v>
      </c>
    </row>
    <row r="21" ht="9.75" customHeight="1">
      <c r="A21" s="25" t="s">
        <v>145</v>
      </c>
      <c r="B21" s="234">
        <v>0.0</v>
      </c>
      <c r="C21" s="234">
        <v>0.0</v>
      </c>
      <c r="D21" s="234">
        <v>0.0</v>
      </c>
      <c r="E21" s="234">
        <v>0.0</v>
      </c>
      <c r="F21" s="234">
        <v>0.0</v>
      </c>
      <c r="G21" s="234">
        <v>0.0</v>
      </c>
      <c r="H21" s="234">
        <v>0.0</v>
      </c>
      <c r="I21" s="234">
        <v>0.0</v>
      </c>
      <c r="J21" s="234">
        <v>0.09894736842105</v>
      </c>
      <c r="K21" s="234">
        <v>0.10315789473684</v>
      </c>
      <c r="L21" s="234">
        <v>0.0</v>
      </c>
      <c r="M21" s="234">
        <v>0.0</v>
      </c>
      <c r="N21" s="234">
        <v>0.0</v>
      </c>
      <c r="O21" s="234">
        <v>0.0</v>
      </c>
      <c r="P21" s="234">
        <v>0.0010101010101</v>
      </c>
      <c r="Q21" s="234">
        <v>0.02995746943115</v>
      </c>
      <c r="R21" s="234">
        <v>0.09395746943115</v>
      </c>
      <c r="S21" s="234">
        <v>0.0890101010101</v>
      </c>
      <c r="T21" s="234">
        <v>0.08206273258905</v>
      </c>
      <c r="U21" s="234">
        <v>0.13785220627326</v>
      </c>
      <c r="V21" s="234">
        <v>0.21254651780968</v>
      </c>
      <c r="W21" s="235">
        <v>0.21254651780968</v>
      </c>
      <c r="X21" s="241" t="s">
        <v>107</v>
      </c>
      <c r="Y21" s="237">
        <v>2.4691424915E-4</v>
      </c>
    </row>
    <row r="22" ht="9.75" customHeight="1">
      <c r="A22" s="25" t="s">
        <v>146</v>
      </c>
      <c r="B22" s="234">
        <v>0.73015789473685</v>
      </c>
      <c r="C22" s="234">
        <v>0.81536842105264</v>
      </c>
      <c r="D22" s="234">
        <v>0.87847368421053</v>
      </c>
      <c r="E22" s="234">
        <v>0.88168421052632</v>
      </c>
      <c r="F22" s="234">
        <v>0.89215789473685</v>
      </c>
      <c r="G22" s="234">
        <v>1.0511052631579</v>
      </c>
      <c r="H22" s="234">
        <v>1.05747368421053</v>
      </c>
      <c r="I22" s="234">
        <v>0.90694736842106</v>
      </c>
      <c r="J22" s="234">
        <v>1.0152105263158</v>
      </c>
      <c r="K22" s="234">
        <v>1.21405263157896</v>
      </c>
      <c r="L22" s="234">
        <v>1.35178947368422</v>
      </c>
      <c r="M22" s="234">
        <v>1.62015789473685</v>
      </c>
      <c r="N22" s="234">
        <v>1.71910526315791</v>
      </c>
      <c r="O22" s="234">
        <v>1.71115789473685</v>
      </c>
      <c r="P22" s="234">
        <v>2.09036842105265</v>
      </c>
      <c r="Q22" s="234">
        <v>2.47800000000002</v>
      </c>
      <c r="R22" s="234">
        <v>3.47294736842107</v>
      </c>
      <c r="S22" s="234">
        <v>4.13794736842108</v>
      </c>
      <c r="T22" s="234">
        <v>5.0716315789474</v>
      </c>
      <c r="U22" s="234">
        <v>6.42410526315793</v>
      </c>
      <c r="V22" s="234">
        <v>7.20673684210529</v>
      </c>
      <c r="W22" s="235">
        <v>9.15473684210529</v>
      </c>
      <c r="X22" s="236">
        <v>0.27030265331268</v>
      </c>
      <c r="Y22" s="237">
        <v>0.01063501369208</v>
      </c>
    </row>
    <row r="23" ht="9.75" customHeight="1">
      <c r="A23" s="25" t="s">
        <v>147</v>
      </c>
      <c r="B23" s="234">
        <v>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0.002</v>
      </c>
      <c r="K23" s="234">
        <v>0.029</v>
      </c>
      <c r="L23" s="234">
        <v>0.015</v>
      </c>
      <c r="M23" s="234">
        <v>0.0</v>
      </c>
      <c r="N23" s="234">
        <v>0.0</v>
      </c>
      <c r="O23" s="234">
        <v>0.0</v>
      </c>
      <c r="P23" s="234">
        <v>0.001</v>
      </c>
      <c r="Q23" s="234">
        <v>0.005</v>
      </c>
      <c r="R23" s="234">
        <v>0.02</v>
      </c>
      <c r="S23" s="234">
        <v>0.047</v>
      </c>
      <c r="T23" s="234">
        <v>0.122</v>
      </c>
      <c r="U23" s="234">
        <v>0.248</v>
      </c>
      <c r="V23" s="234">
        <v>0.73217</v>
      </c>
      <c r="W23" s="235">
        <v>1.18459093333333</v>
      </c>
      <c r="X23" s="236">
        <v>0.61791789531708</v>
      </c>
      <c r="Y23" s="237">
        <v>0.00137613352854</v>
      </c>
    </row>
    <row r="24" ht="9.75" customHeight="1">
      <c r="A24" s="25" t="s">
        <v>148</v>
      </c>
      <c r="B24" s="234">
        <v>0.0</v>
      </c>
      <c r="C24" s="234">
        <v>0.0</v>
      </c>
      <c r="D24" s="234">
        <v>0.0</v>
      </c>
      <c r="E24" s="234">
        <v>0.221</v>
      </c>
      <c r="F24" s="234">
        <v>0.309</v>
      </c>
      <c r="G24" s="234">
        <v>0.405</v>
      </c>
      <c r="H24" s="234">
        <v>0.292</v>
      </c>
      <c r="I24" s="234">
        <v>0.494</v>
      </c>
      <c r="J24" s="234">
        <v>0.587</v>
      </c>
      <c r="K24" s="234">
        <v>0.683</v>
      </c>
      <c r="L24" s="234">
        <v>0.517</v>
      </c>
      <c r="M24" s="234">
        <v>0.514</v>
      </c>
      <c r="N24" s="234">
        <v>0.496</v>
      </c>
      <c r="O24" s="234">
        <v>0.494</v>
      </c>
      <c r="P24" s="234">
        <v>0.714</v>
      </c>
      <c r="Q24" s="234">
        <v>0.742</v>
      </c>
      <c r="R24" s="234">
        <v>0.957</v>
      </c>
      <c r="S24" s="234">
        <v>1.30999999999999</v>
      </c>
      <c r="T24" s="234">
        <v>1.69599999999999</v>
      </c>
      <c r="U24" s="234">
        <v>2.21399999999999</v>
      </c>
      <c r="V24" s="234">
        <v>3.06099999999999</v>
      </c>
      <c r="W24" s="235">
        <v>4.92396999999998</v>
      </c>
      <c r="X24" s="236">
        <v>0.60861480236053</v>
      </c>
      <c r="Y24" s="237">
        <v>0.00572015205398</v>
      </c>
    </row>
    <row r="25" ht="9.75" customHeight="1">
      <c r="A25" s="25" t="s">
        <v>81</v>
      </c>
      <c r="B25" s="234">
        <v>0.82646464646464</v>
      </c>
      <c r="C25" s="234">
        <v>1.10257575757575</v>
      </c>
      <c r="D25" s="234">
        <v>1.44564646464645</v>
      </c>
      <c r="E25" s="234">
        <v>1.77264646464645</v>
      </c>
      <c r="F25" s="234">
        <v>1.76366389848483</v>
      </c>
      <c r="G25" s="234">
        <v>1.8698969001919</v>
      </c>
      <c r="H25" s="234">
        <v>2.10044612829291</v>
      </c>
      <c r="I25" s="234">
        <v>2.96191181153533</v>
      </c>
      <c r="J25" s="234">
        <v>3.96019389748481</v>
      </c>
      <c r="K25" s="234">
        <v>4.42024568059592</v>
      </c>
      <c r="L25" s="234">
        <v>5.63139857083833</v>
      </c>
      <c r="M25" s="234">
        <v>5.91198136849489</v>
      </c>
      <c r="N25" s="234">
        <v>6.85898664426256</v>
      </c>
      <c r="O25" s="234">
        <v>8.16894988217164</v>
      </c>
      <c r="P25" s="234">
        <v>9.61720250949486</v>
      </c>
      <c r="Q25" s="234">
        <v>9.92598391680799</v>
      </c>
      <c r="R25" s="234">
        <v>9.31119682469688</v>
      </c>
      <c r="S25" s="234">
        <v>10.4176818454342</v>
      </c>
      <c r="T25" s="234">
        <v>10.2207402759797</v>
      </c>
      <c r="U25" s="234">
        <v>10.1438493727402</v>
      </c>
      <c r="V25" s="234">
        <v>12.5264947328634</v>
      </c>
      <c r="W25" s="235">
        <v>15.2121366185738</v>
      </c>
      <c r="X25" s="236">
        <v>0.21439692378044</v>
      </c>
      <c r="Y25" s="237">
        <v>0.01767186447978</v>
      </c>
    </row>
    <row r="26" ht="9.75" customHeight="1">
      <c r="A26" s="25" t="s">
        <v>149</v>
      </c>
      <c r="B26" s="234">
        <v>4.68421052631582</v>
      </c>
      <c r="C26" s="234">
        <v>4.8257368421053</v>
      </c>
      <c r="D26" s="234">
        <v>4.75280967570445</v>
      </c>
      <c r="E26" s="234">
        <v>5.7478825093036</v>
      </c>
      <c r="F26" s="234">
        <v>6.23807070707075</v>
      </c>
      <c r="G26" s="234">
        <v>6.38263742690063</v>
      </c>
      <c r="H26" s="234">
        <v>6.67493216374274</v>
      </c>
      <c r="I26" s="234">
        <v>7.72182434875072</v>
      </c>
      <c r="J26" s="234">
        <v>8.52139021796923</v>
      </c>
      <c r="K26" s="234">
        <v>9.01045284423186</v>
      </c>
      <c r="L26" s="234">
        <v>8.65684210526322</v>
      </c>
      <c r="M26" s="234">
        <v>8.2761578947369</v>
      </c>
      <c r="N26" s="234">
        <v>8.98594736842112</v>
      </c>
      <c r="O26" s="234">
        <v>9.36442105263164</v>
      </c>
      <c r="P26" s="234">
        <v>10.4482105263158</v>
      </c>
      <c r="Q26" s="234">
        <v>9.63300000000007</v>
      </c>
      <c r="R26" s="234">
        <v>10.8926842105263</v>
      </c>
      <c r="S26" s="234">
        <v>10.1075789473684</v>
      </c>
      <c r="T26" s="234">
        <v>10.6205789473684</v>
      </c>
      <c r="U26" s="234">
        <v>8.96812599681027</v>
      </c>
      <c r="V26" s="234">
        <v>11.2178522062733</v>
      </c>
      <c r="W26" s="235">
        <v>11.4120966507177</v>
      </c>
      <c r="X26" s="236">
        <v>0.01731565408409</v>
      </c>
      <c r="Y26" s="237">
        <v>0.01325737684965</v>
      </c>
    </row>
    <row r="27" ht="9.75" customHeight="1">
      <c r="A27" s="25" t="s">
        <v>150</v>
      </c>
      <c r="B27" s="234">
        <v>1.76982152599999</v>
      </c>
      <c r="C27" s="234">
        <v>1.88153960399999</v>
      </c>
      <c r="D27" s="234">
        <v>2.04912760399999</v>
      </c>
      <c r="E27" s="234">
        <v>1.99671767999999</v>
      </c>
      <c r="F27" s="234">
        <v>2.15003249999999</v>
      </c>
      <c r="G27" s="234">
        <v>2.25274419999999</v>
      </c>
      <c r="H27" s="234">
        <v>2.33917049999999</v>
      </c>
      <c r="I27" s="234">
        <v>2.53317519999999</v>
      </c>
      <c r="J27" s="234">
        <v>2.49692569999999</v>
      </c>
      <c r="K27" s="234">
        <v>2.63443192999999</v>
      </c>
      <c r="L27" s="234">
        <v>3.06102324999999</v>
      </c>
      <c r="M27" s="234">
        <v>3.24200049999999</v>
      </c>
      <c r="N27" s="234">
        <v>3.75112344999999</v>
      </c>
      <c r="O27" s="234">
        <v>4.06010729999998</v>
      </c>
      <c r="P27" s="234">
        <v>4.32668798399998</v>
      </c>
      <c r="Q27" s="234">
        <v>4.88139475999998</v>
      </c>
      <c r="R27" s="234">
        <v>6.07476500999998</v>
      </c>
      <c r="S27" s="234">
        <v>8.34830327999997</v>
      </c>
      <c r="T27" s="234">
        <v>10.2373719999999</v>
      </c>
      <c r="U27" s="234">
        <v>12.3906963636363</v>
      </c>
      <c r="V27" s="234">
        <v>14.9828120380605</v>
      </c>
      <c r="W27" s="235">
        <v>19.0175978181817</v>
      </c>
      <c r="X27" s="236">
        <v>0.2692942917347</v>
      </c>
      <c r="Y27" s="237">
        <v>0.0220926515758</v>
      </c>
    </row>
    <row r="28" ht="9.75" customHeight="1">
      <c r="A28" s="25" t="s">
        <v>151</v>
      </c>
      <c r="B28" s="234">
        <v>1.50699999999999</v>
      </c>
      <c r="C28" s="234">
        <v>1.57199999999999</v>
      </c>
      <c r="D28" s="234">
        <v>1.83699999999999</v>
      </c>
      <c r="E28" s="234">
        <v>2.24199999999999</v>
      </c>
      <c r="F28" s="234">
        <v>2.79299999999999</v>
      </c>
      <c r="G28" s="234">
        <v>3.52399999999999</v>
      </c>
      <c r="H28" s="234">
        <v>4.14999999999998</v>
      </c>
      <c r="I28" s="234">
        <v>5.26799999999998</v>
      </c>
      <c r="J28" s="234">
        <v>7.78099999999997</v>
      </c>
      <c r="K28" s="234">
        <v>9.15699999999996</v>
      </c>
      <c r="L28" s="234">
        <v>12.3509999999999</v>
      </c>
      <c r="M28" s="234">
        <v>15.7919999999999</v>
      </c>
      <c r="N28" s="234">
        <v>21.9859999999999</v>
      </c>
      <c r="O28" s="234">
        <v>27.2719999999999</v>
      </c>
      <c r="P28" s="234">
        <v>36.1421999999998</v>
      </c>
      <c r="Q28" s="234">
        <v>42.5371999999998</v>
      </c>
      <c r="R28" s="234">
        <v>51.6153999999998</v>
      </c>
      <c r="S28" s="234">
        <v>67.0693999999997</v>
      </c>
      <c r="T28" s="234">
        <v>72.5425999999997</v>
      </c>
      <c r="U28" s="234">
        <v>74.7515999999997</v>
      </c>
      <c r="V28" s="234">
        <v>83.3696999999996</v>
      </c>
      <c r="W28" s="235">
        <v>102.438799999999</v>
      </c>
      <c r="X28" s="236">
        <v>0.22872938215733</v>
      </c>
      <c r="Y28" s="237">
        <v>0.11900265514851</v>
      </c>
    </row>
    <row r="29" ht="9.75" customHeight="1">
      <c r="A29" s="25" t="s">
        <v>152</v>
      </c>
      <c r="B29" s="234">
        <v>0.002</v>
      </c>
      <c r="C29" s="234">
        <v>0.002</v>
      </c>
      <c r="D29" s="234">
        <v>0.009</v>
      </c>
      <c r="E29" s="234">
        <v>0.048</v>
      </c>
      <c r="F29" s="234">
        <v>0.038</v>
      </c>
      <c r="G29" s="234">
        <v>0.035</v>
      </c>
      <c r="H29" s="234">
        <v>0.036</v>
      </c>
      <c r="I29" s="234">
        <v>0.037</v>
      </c>
      <c r="J29" s="234">
        <v>0.073</v>
      </c>
      <c r="K29" s="234">
        <v>0.163</v>
      </c>
      <c r="L29" s="234">
        <v>0.451</v>
      </c>
      <c r="M29" s="234">
        <v>0.835</v>
      </c>
      <c r="N29" s="234">
        <v>0.777</v>
      </c>
      <c r="O29" s="234">
        <v>1.126</v>
      </c>
      <c r="P29" s="234">
        <v>1.245</v>
      </c>
      <c r="Q29" s="234">
        <v>1.38899999999999</v>
      </c>
      <c r="R29" s="234">
        <v>1.81399999999999</v>
      </c>
      <c r="S29" s="234">
        <v>2.00299999999999</v>
      </c>
      <c r="T29" s="234">
        <v>2.43799999999999</v>
      </c>
      <c r="U29" s="234">
        <v>2.77489299999999</v>
      </c>
      <c r="V29" s="234">
        <v>3.06593299999999</v>
      </c>
      <c r="W29" s="235">
        <v>3.97710199999999</v>
      </c>
      <c r="X29" s="236">
        <v>0.29719141125679</v>
      </c>
      <c r="Y29" s="237">
        <v>0.00462017999962</v>
      </c>
    </row>
    <row r="30" ht="9.75" customHeight="1">
      <c r="A30" s="25" t="s">
        <v>153</v>
      </c>
      <c r="B30" s="234">
        <v>0.0</v>
      </c>
      <c r="C30" s="234">
        <v>0.0</v>
      </c>
      <c r="D30" s="234">
        <v>0.0</v>
      </c>
      <c r="E30" s="234">
        <v>0.0</v>
      </c>
      <c r="F30" s="234">
        <v>0.0</v>
      </c>
      <c r="G30" s="234">
        <v>0.008</v>
      </c>
      <c r="H30" s="234">
        <v>0.008</v>
      </c>
      <c r="I30" s="234">
        <v>0.01</v>
      </c>
      <c r="J30" s="234">
        <v>0.007</v>
      </c>
      <c r="K30" s="234">
        <v>0.009</v>
      </c>
      <c r="L30" s="234">
        <v>0.01</v>
      </c>
      <c r="M30" s="234">
        <v>0.015</v>
      </c>
      <c r="N30" s="234">
        <v>0.013</v>
      </c>
      <c r="O30" s="234">
        <v>0.131</v>
      </c>
      <c r="P30" s="234">
        <v>0.706</v>
      </c>
      <c r="Q30" s="234">
        <v>1.60899999999999</v>
      </c>
      <c r="R30" s="234">
        <v>1.214</v>
      </c>
      <c r="S30" s="234">
        <v>1.53099999999999</v>
      </c>
      <c r="T30" s="234">
        <v>2.03499999999999</v>
      </c>
      <c r="U30" s="234">
        <v>2.55469999999999</v>
      </c>
      <c r="V30" s="234">
        <v>2.82499999999999</v>
      </c>
      <c r="W30" s="235">
        <v>2.92099999999999</v>
      </c>
      <c r="X30" s="236">
        <v>0.03398229926825</v>
      </c>
      <c r="Y30" s="237">
        <v>0.00339331151918</v>
      </c>
    </row>
    <row r="31" ht="9.75" customHeight="1">
      <c r="A31" s="25" t="s">
        <v>154</v>
      </c>
      <c r="B31" s="234">
        <v>0.0</v>
      </c>
      <c r="C31" s="234">
        <v>0.0</v>
      </c>
      <c r="D31" s="234">
        <v>0.0</v>
      </c>
      <c r="E31" s="234">
        <v>0.0116</v>
      </c>
      <c r="F31" s="234">
        <v>0.0233</v>
      </c>
      <c r="G31" s="234">
        <v>0.0116</v>
      </c>
      <c r="H31" s="234">
        <v>0.0386</v>
      </c>
      <c r="I31" s="234">
        <v>0.0735</v>
      </c>
      <c r="J31" s="234">
        <v>0.2594</v>
      </c>
      <c r="K31" s="234">
        <v>0.277</v>
      </c>
      <c r="L31" s="234">
        <v>0.3402</v>
      </c>
      <c r="M31" s="234">
        <v>0.4342</v>
      </c>
      <c r="N31" s="234">
        <v>0.4657</v>
      </c>
      <c r="O31" s="234">
        <v>0.5235</v>
      </c>
      <c r="P31" s="234">
        <v>0.7432</v>
      </c>
      <c r="Q31" s="234">
        <v>1.2463</v>
      </c>
      <c r="R31" s="234">
        <v>1.74429999999999</v>
      </c>
      <c r="S31" s="234">
        <v>2.08549999999999</v>
      </c>
      <c r="T31" s="234">
        <v>2.56699999999999</v>
      </c>
      <c r="U31" s="234">
        <v>3.13249999999999</v>
      </c>
      <c r="V31" s="234">
        <v>3.12095599999999</v>
      </c>
      <c r="W31" s="235">
        <v>4.72096799999998</v>
      </c>
      <c r="X31" s="236">
        <v>0.51266729831696</v>
      </c>
      <c r="Y31" s="237">
        <v>0.00548432581127</v>
      </c>
    </row>
    <row r="32" ht="9.75" customHeight="1">
      <c r="A32" s="25" t="s">
        <v>83</v>
      </c>
      <c r="B32" s="234">
        <v>3.4174981392876</v>
      </c>
      <c r="C32" s="234">
        <v>3.38040510366825</v>
      </c>
      <c r="D32" s="234">
        <v>3.96676129718234</v>
      </c>
      <c r="E32" s="234">
        <v>4.24289101541732</v>
      </c>
      <c r="F32" s="234">
        <v>4.02208559276979</v>
      </c>
      <c r="G32" s="234">
        <v>4.21553110047846</v>
      </c>
      <c r="H32" s="234">
        <v>4.75714035087718</v>
      </c>
      <c r="I32" s="234">
        <v>4.85799999999998</v>
      </c>
      <c r="J32" s="234">
        <v>5.69099999999998</v>
      </c>
      <c r="K32" s="234">
        <v>6.64499999999997</v>
      </c>
      <c r="L32" s="234">
        <v>7.19199999999997</v>
      </c>
      <c r="M32" s="234">
        <v>8.29099999999997</v>
      </c>
      <c r="N32" s="234">
        <v>9.50999999999996</v>
      </c>
      <c r="O32" s="234">
        <v>11.3159999999999</v>
      </c>
      <c r="P32" s="234">
        <v>12.9499999999999</v>
      </c>
      <c r="Q32" s="234">
        <v>13.8539999999999</v>
      </c>
      <c r="R32" s="234">
        <v>15.2779999999999</v>
      </c>
      <c r="S32" s="234">
        <v>16.5959999999999</v>
      </c>
      <c r="T32" s="234">
        <v>18.0969999999999</v>
      </c>
      <c r="U32" s="234">
        <v>20.1929999999999</v>
      </c>
      <c r="V32" s="234">
        <v>25.8475999999999</v>
      </c>
      <c r="W32" s="235">
        <v>34.1497999999998</v>
      </c>
      <c r="X32" s="236">
        <v>0.32119810581207</v>
      </c>
      <c r="Y32" s="237">
        <v>0.03967165574431</v>
      </c>
    </row>
    <row r="33" ht="9.75" customHeight="1">
      <c r="A33" s="25" t="s">
        <v>84</v>
      </c>
      <c r="B33" s="234">
        <v>0.0</v>
      </c>
      <c r="C33" s="234">
        <v>0.0</v>
      </c>
      <c r="D33" s="234">
        <v>0.0</v>
      </c>
      <c r="E33" s="234">
        <v>0.0</v>
      </c>
      <c r="F33" s="234">
        <v>0.0</v>
      </c>
      <c r="G33" s="234">
        <v>0.0</v>
      </c>
      <c r="H33" s="234">
        <v>0.0</v>
      </c>
      <c r="I33" s="234">
        <v>0.0</v>
      </c>
      <c r="J33" s="234">
        <v>0.0</v>
      </c>
      <c r="K33" s="234">
        <v>0.0</v>
      </c>
      <c r="L33" s="234">
        <v>0.0</v>
      </c>
      <c r="M33" s="234">
        <v>0.0</v>
      </c>
      <c r="N33" s="234">
        <v>0.0</v>
      </c>
      <c r="O33" s="234">
        <v>0.0</v>
      </c>
      <c r="P33" s="234">
        <v>0.0</v>
      </c>
      <c r="Q33" s="234">
        <v>0.0</v>
      </c>
      <c r="R33" s="234">
        <v>0.0</v>
      </c>
      <c r="S33" s="234">
        <v>0.0</v>
      </c>
      <c r="T33" s="234">
        <v>0.0</v>
      </c>
      <c r="U33" s="234">
        <v>0.0</v>
      </c>
      <c r="V33" s="234">
        <v>0.0</v>
      </c>
      <c r="W33" s="235">
        <v>0.0</v>
      </c>
      <c r="X33" s="241" t="s">
        <v>107</v>
      </c>
      <c r="Y33" s="242" t="s">
        <v>107</v>
      </c>
    </row>
    <row r="34" ht="9.75" customHeight="1">
      <c r="A34" s="25" t="s">
        <v>155</v>
      </c>
      <c r="B34" s="234">
        <v>0.0</v>
      </c>
      <c r="C34" s="234">
        <v>0.0</v>
      </c>
      <c r="D34" s="234">
        <v>0.0</v>
      </c>
      <c r="E34" s="234">
        <v>0.0</v>
      </c>
      <c r="F34" s="234">
        <v>0.0</v>
      </c>
      <c r="G34" s="234">
        <v>0.0</v>
      </c>
      <c r="H34" s="234">
        <v>0.0</v>
      </c>
      <c r="I34" s="234">
        <v>0.0</v>
      </c>
      <c r="J34" s="234">
        <v>0.0</v>
      </c>
      <c r="K34" s="234">
        <v>0.0</v>
      </c>
      <c r="L34" s="234">
        <v>0.0</v>
      </c>
      <c r="M34" s="234">
        <v>0.002</v>
      </c>
      <c r="N34" s="234">
        <v>0.004</v>
      </c>
      <c r="O34" s="234">
        <v>0.007</v>
      </c>
      <c r="P34" s="234">
        <v>0.0072</v>
      </c>
      <c r="Q34" s="234">
        <v>0.0088</v>
      </c>
      <c r="R34" s="234">
        <v>0.0387</v>
      </c>
      <c r="S34" s="234">
        <v>0.1601</v>
      </c>
      <c r="T34" s="234">
        <v>0.2001</v>
      </c>
      <c r="U34" s="234">
        <v>0.2597</v>
      </c>
      <c r="V34" s="234">
        <v>0.371</v>
      </c>
      <c r="W34" s="235">
        <v>0.62</v>
      </c>
      <c r="X34" s="236">
        <v>0.67115902900696</v>
      </c>
      <c r="Y34" s="237">
        <v>7.2025100235E-4</v>
      </c>
    </row>
    <row r="35" ht="9.75" customHeight="1">
      <c r="A35" s="25" t="s">
        <v>156</v>
      </c>
      <c r="B35" s="234">
        <v>0.726</v>
      </c>
      <c r="C35" s="234">
        <v>0.838</v>
      </c>
      <c r="D35" s="234">
        <v>0.9</v>
      </c>
      <c r="E35" s="234">
        <v>1.038</v>
      </c>
      <c r="F35" s="234">
        <v>1.17701</v>
      </c>
      <c r="G35" s="234">
        <v>1.33499999999999</v>
      </c>
      <c r="H35" s="234">
        <v>1.75499999999999</v>
      </c>
      <c r="I35" s="234">
        <v>1.93999999999999</v>
      </c>
      <c r="J35" s="234">
        <v>2.23599999999999</v>
      </c>
      <c r="K35" s="234">
        <v>2.44099999999999</v>
      </c>
      <c r="L35" s="234">
        <v>2.85799999999999</v>
      </c>
      <c r="M35" s="234">
        <v>3.21199999999999</v>
      </c>
      <c r="N35" s="234">
        <v>3.88799999999998</v>
      </c>
      <c r="O35" s="234">
        <v>3.91499999999998</v>
      </c>
      <c r="P35" s="234">
        <v>5.23599999999998</v>
      </c>
      <c r="Q35" s="234">
        <v>7.38099999999997</v>
      </c>
      <c r="R35" s="234">
        <v>7.95999999999997</v>
      </c>
      <c r="S35" s="234">
        <v>7.49299999999997</v>
      </c>
      <c r="T35" s="234">
        <v>9.44699999999996</v>
      </c>
      <c r="U35" s="234">
        <v>10.7559999999999</v>
      </c>
      <c r="V35" s="234">
        <v>11.1109999999999</v>
      </c>
      <c r="W35" s="235">
        <v>12.0439999999999</v>
      </c>
      <c r="X35" s="236">
        <v>0.08397083729506</v>
      </c>
      <c r="Y35" s="237">
        <v>0.01399145647883</v>
      </c>
    </row>
    <row r="36" ht="9.75" customHeight="1">
      <c r="A36" s="25" t="s">
        <v>85</v>
      </c>
      <c r="B36" s="234">
        <v>0.30736842105263</v>
      </c>
      <c r="C36" s="234">
        <v>0.27894736842105</v>
      </c>
      <c r="D36" s="234">
        <v>0.29052631578948</v>
      </c>
      <c r="E36" s="234">
        <v>0.33052631578948</v>
      </c>
      <c r="F36" s="234">
        <v>0.35263157894737</v>
      </c>
      <c r="G36" s="234">
        <v>0.35789473684211</v>
      </c>
      <c r="H36" s="234">
        <v>0.37894736842106</v>
      </c>
      <c r="I36" s="234">
        <v>0.31052631578948</v>
      </c>
      <c r="J36" s="234">
        <v>0.35052631578948</v>
      </c>
      <c r="K36" s="234">
        <v>0.37322336842106</v>
      </c>
      <c r="L36" s="234">
        <v>0.33651478947369</v>
      </c>
      <c r="M36" s="234">
        <v>0.42770536842106</v>
      </c>
      <c r="N36" s="234">
        <v>0.38942931578948</v>
      </c>
      <c r="O36" s="234">
        <v>0.68400652631579</v>
      </c>
      <c r="P36" s="234">
        <v>0.74794005263158</v>
      </c>
      <c r="Q36" s="234">
        <v>0.93903</v>
      </c>
      <c r="R36" s="234">
        <v>1.167144</v>
      </c>
      <c r="S36" s="234">
        <v>1.40578836842105</v>
      </c>
      <c r="T36" s="234">
        <v>1.42325978947368</v>
      </c>
      <c r="U36" s="234">
        <v>1.27102731578947</v>
      </c>
      <c r="V36" s="234">
        <v>1.35806689473684</v>
      </c>
      <c r="W36" s="235">
        <v>1.75644889473684</v>
      </c>
      <c r="X36" s="236">
        <v>0.29334491491318</v>
      </c>
      <c r="Y36" s="237">
        <v>0.00204045814462</v>
      </c>
    </row>
    <row r="37" ht="9.75" customHeight="1">
      <c r="A37" s="25" t="s">
        <v>157</v>
      </c>
      <c r="B37" s="234">
        <v>0.148813187</v>
      </c>
      <c r="C37" s="234">
        <v>0.253104396</v>
      </c>
      <c r="D37" s="234">
        <v>0.244565934</v>
      </c>
      <c r="E37" s="234">
        <v>0.211631868</v>
      </c>
      <c r="F37" s="234">
        <v>0.204923077</v>
      </c>
      <c r="G37" s="234">
        <v>0.210192308</v>
      </c>
      <c r="H37" s="234">
        <v>0.232978022</v>
      </c>
      <c r="I37" s="234">
        <v>0.348417582</v>
      </c>
      <c r="J37" s="234">
        <v>0.347368132</v>
      </c>
      <c r="K37" s="234">
        <v>0.295527473</v>
      </c>
      <c r="L37" s="234">
        <v>0.324582418</v>
      </c>
      <c r="M37" s="234">
        <v>0.458</v>
      </c>
      <c r="N37" s="234">
        <v>0.488</v>
      </c>
      <c r="O37" s="234">
        <v>0.579</v>
      </c>
      <c r="P37" s="234">
        <v>0.9924</v>
      </c>
      <c r="Q37" s="234">
        <v>1.64579999999999</v>
      </c>
      <c r="R37" s="234">
        <v>2.24879999999999</v>
      </c>
      <c r="S37" s="234">
        <v>3.07759999999999</v>
      </c>
      <c r="T37" s="234">
        <v>4.28839999999998</v>
      </c>
      <c r="U37" s="234">
        <v>6.30349999999998</v>
      </c>
      <c r="V37" s="234">
        <v>7.80509999999997</v>
      </c>
      <c r="W37" s="235">
        <v>9.90279999999996</v>
      </c>
      <c r="X37" s="236">
        <v>0.26876017451286</v>
      </c>
      <c r="Y37" s="237">
        <v>0.01150403451174</v>
      </c>
    </row>
    <row r="38" ht="9.75" customHeight="1">
      <c r="A38" s="25" t="s">
        <v>158</v>
      </c>
      <c r="B38" s="234">
        <v>0.69395959595959</v>
      </c>
      <c r="C38" s="234">
        <v>0.81395959595959</v>
      </c>
      <c r="D38" s="234">
        <v>0.89083838383838</v>
      </c>
      <c r="E38" s="234">
        <v>0.91555555555555</v>
      </c>
      <c r="F38" s="234">
        <v>0.98331313131313</v>
      </c>
      <c r="G38" s="234">
        <v>1.04535353535353</v>
      </c>
      <c r="H38" s="234">
        <v>1.03015151515151</v>
      </c>
      <c r="I38" s="234">
        <v>1.12446464646464</v>
      </c>
      <c r="J38" s="234">
        <v>1.16685858585858</v>
      </c>
      <c r="K38" s="234">
        <v>1.4370303030303</v>
      </c>
      <c r="L38" s="234">
        <v>1.79561616161615</v>
      </c>
      <c r="M38" s="234">
        <v>1.95145454545454</v>
      </c>
      <c r="N38" s="234">
        <v>2.16729999999999</v>
      </c>
      <c r="O38" s="234">
        <v>2.19789999999999</v>
      </c>
      <c r="P38" s="234">
        <v>2.62089999999999</v>
      </c>
      <c r="Q38" s="234">
        <v>3.74179999999999</v>
      </c>
      <c r="R38" s="234">
        <v>4.92609999999998</v>
      </c>
      <c r="S38" s="234">
        <v>6.17659999999998</v>
      </c>
      <c r="T38" s="234">
        <v>7.98839999999997</v>
      </c>
      <c r="U38" s="234">
        <v>10.0888999999999</v>
      </c>
      <c r="V38" s="234">
        <v>12.2482999999999</v>
      </c>
      <c r="W38" s="235">
        <v>12.5108913043499</v>
      </c>
      <c r="X38" s="236">
        <v>0.02143900096416</v>
      </c>
      <c r="Y38" s="237">
        <v>0.01453384198248</v>
      </c>
    </row>
    <row r="39" ht="9.75" customHeight="1">
      <c r="A39" s="25" t="s">
        <v>86</v>
      </c>
      <c r="B39" s="234">
        <v>0.00206273258905</v>
      </c>
      <c r="C39" s="234">
        <v>0.0</v>
      </c>
      <c r="D39" s="234">
        <v>0.05684210526316</v>
      </c>
      <c r="E39" s="234">
        <v>0.06947368421053</v>
      </c>
      <c r="F39" s="234">
        <v>0.0</v>
      </c>
      <c r="G39" s="234">
        <v>0.00315789473684</v>
      </c>
      <c r="H39" s="234">
        <v>0.0</v>
      </c>
      <c r="I39" s="234">
        <v>0.01052631578947</v>
      </c>
      <c r="J39" s="234">
        <v>0.00105263157895</v>
      </c>
      <c r="K39" s="234">
        <v>0.0</v>
      </c>
      <c r="L39" s="234">
        <v>0.0</v>
      </c>
      <c r="M39" s="234">
        <v>0.0</v>
      </c>
      <c r="N39" s="234">
        <v>0.00315789473684</v>
      </c>
      <c r="O39" s="234">
        <v>0.00315789473684</v>
      </c>
      <c r="P39" s="234">
        <v>0.00421052631579</v>
      </c>
      <c r="Q39" s="234">
        <v>0.00736842105263</v>
      </c>
      <c r="R39" s="234">
        <v>0.005</v>
      </c>
      <c r="S39" s="234">
        <v>0.03805263157895</v>
      </c>
      <c r="T39" s="234">
        <v>0.031</v>
      </c>
      <c r="U39" s="234">
        <v>0.03505263157895</v>
      </c>
      <c r="V39" s="234">
        <v>0.29705263157895</v>
      </c>
      <c r="W39" s="235">
        <v>0.96975263157894</v>
      </c>
      <c r="X39" s="236">
        <v>2.26458191871643</v>
      </c>
      <c r="Y39" s="237">
        <v>0.00112655689009</v>
      </c>
    </row>
    <row r="40" ht="9.75" customHeight="1">
      <c r="A40" s="25" t="s">
        <v>87</v>
      </c>
      <c r="B40" s="234">
        <v>0.065</v>
      </c>
      <c r="C40" s="234">
        <v>0.065</v>
      </c>
      <c r="D40" s="234">
        <v>0.063</v>
      </c>
      <c r="E40" s="234">
        <v>0.06</v>
      </c>
      <c r="F40" s="234">
        <v>0.061</v>
      </c>
      <c r="G40" s="234">
        <v>0.059</v>
      </c>
      <c r="H40" s="234">
        <v>0.057</v>
      </c>
      <c r="I40" s="234">
        <v>0.057</v>
      </c>
      <c r="J40" s="234">
        <v>0.058</v>
      </c>
      <c r="K40" s="234">
        <v>0.058</v>
      </c>
      <c r="L40" s="234">
        <v>0.0809</v>
      </c>
      <c r="M40" s="234">
        <v>0.1171</v>
      </c>
      <c r="N40" s="234">
        <v>0.1794</v>
      </c>
      <c r="O40" s="234">
        <v>0.3743</v>
      </c>
      <c r="P40" s="234">
        <v>0.4567</v>
      </c>
      <c r="Q40" s="234">
        <v>0.458</v>
      </c>
      <c r="R40" s="234">
        <v>0.5108</v>
      </c>
      <c r="S40" s="234">
        <v>0.4908</v>
      </c>
      <c r="T40" s="234">
        <v>0.4938</v>
      </c>
      <c r="U40" s="234">
        <v>0.4919</v>
      </c>
      <c r="V40" s="234">
        <v>0.492203</v>
      </c>
      <c r="W40" s="235">
        <v>0.493381</v>
      </c>
      <c r="X40" s="236">
        <v>0.00239332136698</v>
      </c>
      <c r="Y40" s="237">
        <v>5.7315832237E-4</v>
      </c>
    </row>
    <row r="41" ht="9.75" customHeight="1">
      <c r="A41" s="25" t="s">
        <v>159</v>
      </c>
      <c r="B41" s="234">
        <v>0.0</v>
      </c>
      <c r="C41" s="234">
        <v>0.0</v>
      </c>
      <c r="D41" s="234">
        <v>0.0</v>
      </c>
      <c r="E41" s="234">
        <v>0.0</v>
      </c>
      <c r="F41" s="234">
        <v>0.0</v>
      </c>
      <c r="G41" s="234">
        <v>0.0</v>
      </c>
      <c r="H41" s="234">
        <v>0.0</v>
      </c>
      <c r="I41" s="234">
        <v>0.03157894736842</v>
      </c>
      <c r="J41" s="234">
        <v>0.01157894736842</v>
      </c>
      <c r="K41" s="234">
        <v>0.03052631578947</v>
      </c>
      <c r="L41" s="234">
        <v>0.03157894736842</v>
      </c>
      <c r="M41" s="234">
        <v>0.18</v>
      </c>
      <c r="N41" s="234">
        <v>0.17789473684211</v>
      </c>
      <c r="O41" s="234">
        <v>0.13463157894737</v>
      </c>
      <c r="P41" s="234">
        <v>0.06073684210526</v>
      </c>
      <c r="Q41" s="234">
        <v>0.083</v>
      </c>
      <c r="R41" s="234">
        <v>0.03863157894737</v>
      </c>
      <c r="S41" s="234">
        <v>0.55694736842106</v>
      </c>
      <c r="T41" s="234">
        <v>0.581</v>
      </c>
      <c r="U41" s="234">
        <v>0.59757894736843</v>
      </c>
      <c r="V41" s="234">
        <v>0.60194736842106</v>
      </c>
      <c r="W41" s="235">
        <v>0.61294736842106</v>
      </c>
      <c r="X41" s="236">
        <v>0.01827402226627</v>
      </c>
      <c r="Y41" s="237">
        <v>7.1205798304E-4</v>
      </c>
    </row>
    <row r="42" ht="9.75" customHeight="1">
      <c r="A42" s="25" t="s">
        <v>160</v>
      </c>
      <c r="B42" s="234">
        <v>0.67875757575757</v>
      </c>
      <c r="C42" s="234">
        <v>0.68081717171717</v>
      </c>
      <c r="D42" s="234">
        <v>0.79667676767676</v>
      </c>
      <c r="E42" s="234">
        <v>0.80563636363636</v>
      </c>
      <c r="F42" s="234">
        <v>0.96959595959596</v>
      </c>
      <c r="G42" s="234">
        <v>1.54239393939393</v>
      </c>
      <c r="H42" s="234">
        <v>1.78951515151514</v>
      </c>
      <c r="I42" s="234">
        <v>2.71247474747474</v>
      </c>
      <c r="J42" s="234">
        <v>3.42439393939393</v>
      </c>
      <c r="K42" s="234">
        <v>5.0991616161616</v>
      </c>
      <c r="L42" s="234">
        <v>6.7362727272727</v>
      </c>
      <c r="M42" s="234">
        <v>8.85503030303027</v>
      </c>
      <c r="N42" s="234">
        <v>12.7539999999999</v>
      </c>
      <c r="O42" s="234">
        <v>15.8519999999999</v>
      </c>
      <c r="P42" s="234">
        <v>19.6089999999999</v>
      </c>
      <c r="Q42" s="234">
        <v>24.8059999999999</v>
      </c>
      <c r="R42" s="234">
        <v>27.5539999999999</v>
      </c>
      <c r="S42" s="234">
        <v>31.9359999999998</v>
      </c>
      <c r="T42" s="234">
        <v>38.2849999999998</v>
      </c>
      <c r="U42" s="234">
        <v>47.3627346729998</v>
      </c>
      <c r="V42" s="234">
        <v>55.1629999999997</v>
      </c>
      <c r="W42" s="235">
        <v>56.0070999999997</v>
      </c>
      <c r="X42" s="236">
        <v>0.01530192326754</v>
      </c>
      <c r="Y42" s="237">
        <v>0.06506317853928</v>
      </c>
    </row>
    <row r="43" ht="9.75" customHeight="1">
      <c r="A43" s="25" t="s">
        <v>161</v>
      </c>
      <c r="B43" s="234">
        <v>2.12899999999999</v>
      </c>
      <c r="C43" s="234">
        <v>2.10299999999999</v>
      </c>
      <c r="D43" s="234">
        <v>2.12299999999999</v>
      </c>
      <c r="E43" s="234">
        <v>2.28899999999999</v>
      </c>
      <c r="F43" s="234">
        <v>2.30099999999999</v>
      </c>
      <c r="G43" s="234">
        <v>2.55599999999999</v>
      </c>
      <c r="H43" s="234">
        <v>2.33599999999999</v>
      </c>
      <c r="I43" s="234">
        <v>3.03899999999999</v>
      </c>
      <c r="J43" s="234">
        <v>3.06899999999999</v>
      </c>
      <c r="K43" s="234">
        <v>3.00499999999999</v>
      </c>
      <c r="L43" s="234">
        <v>4.66399999999998</v>
      </c>
      <c r="M43" s="234">
        <v>4.36499999999998</v>
      </c>
      <c r="N43" s="234">
        <v>4.93699999999998</v>
      </c>
      <c r="O43" s="234">
        <v>5.68799999999998</v>
      </c>
      <c r="P43" s="234">
        <v>8.79499999999997</v>
      </c>
      <c r="Q43" s="234">
        <v>9.25199999999997</v>
      </c>
      <c r="R43" s="234">
        <v>10.1999999999999</v>
      </c>
      <c r="S43" s="234">
        <v>12.0109999999999</v>
      </c>
      <c r="T43" s="234">
        <v>13.1829999999999</v>
      </c>
      <c r="U43" s="234">
        <v>13.6770707070706</v>
      </c>
      <c r="V43" s="234">
        <v>15.5000909090908</v>
      </c>
      <c r="W43" s="235">
        <v>18.109909090909</v>
      </c>
      <c r="X43" s="236">
        <v>0.16837437450886</v>
      </c>
      <c r="Y43" s="237">
        <v>0.02103819325566</v>
      </c>
    </row>
    <row r="44" ht="9.75" customHeight="1">
      <c r="A44" s="25" t="s">
        <v>162</v>
      </c>
      <c r="B44" s="234">
        <v>0.361</v>
      </c>
      <c r="C44" s="234">
        <v>0.353</v>
      </c>
      <c r="D44" s="234">
        <v>0.39</v>
      </c>
      <c r="E44" s="234">
        <v>0.376</v>
      </c>
      <c r="F44" s="234">
        <v>0.441</v>
      </c>
      <c r="G44" s="234">
        <v>0.457</v>
      </c>
      <c r="H44" s="234">
        <v>0.497</v>
      </c>
      <c r="I44" s="234">
        <v>0.553</v>
      </c>
      <c r="J44" s="234">
        <v>0.57</v>
      </c>
      <c r="K44" s="234">
        <v>0.629</v>
      </c>
      <c r="L44" s="234">
        <v>0.8468</v>
      </c>
      <c r="M44" s="234">
        <v>0.8916</v>
      </c>
      <c r="N44" s="234">
        <v>0.9285</v>
      </c>
      <c r="O44" s="234">
        <v>0.9519</v>
      </c>
      <c r="P44" s="234">
        <v>0.9926</v>
      </c>
      <c r="Q44" s="234">
        <v>1.0432</v>
      </c>
      <c r="R44" s="234">
        <v>1.1723</v>
      </c>
      <c r="S44" s="234">
        <v>1.2222</v>
      </c>
      <c r="T44" s="234">
        <v>1.2835</v>
      </c>
      <c r="U44" s="234">
        <v>1.30249999999999</v>
      </c>
      <c r="V44" s="234">
        <v>1.39509999999999</v>
      </c>
      <c r="W44" s="235">
        <v>1.47019999999999</v>
      </c>
      <c r="X44" s="236">
        <v>0.05383126810193</v>
      </c>
      <c r="Y44" s="237">
        <v>0.00170792418066</v>
      </c>
    </row>
    <row r="45" ht="9.75" customHeight="1">
      <c r="A45" s="25" t="s">
        <v>163</v>
      </c>
      <c r="B45" s="234">
        <v>0.0801</v>
      </c>
      <c r="C45" s="234">
        <v>0.1197</v>
      </c>
      <c r="D45" s="234">
        <v>0.1167</v>
      </c>
      <c r="E45" s="234">
        <v>0.134</v>
      </c>
      <c r="F45" s="234">
        <v>0.13</v>
      </c>
      <c r="G45" s="234">
        <v>0.3083</v>
      </c>
      <c r="H45" s="234">
        <v>0.2591</v>
      </c>
      <c r="I45" s="234">
        <v>0.3768</v>
      </c>
      <c r="J45" s="234">
        <v>0.3451</v>
      </c>
      <c r="K45" s="234">
        <v>0.3061</v>
      </c>
      <c r="L45" s="234">
        <v>0.3291</v>
      </c>
      <c r="M45" s="234">
        <v>0.3819</v>
      </c>
      <c r="N45" s="234">
        <v>0.3263</v>
      </c>
      <c r="O45" s="234">
        <v>0.2659</v>
      </c>
      <c r="P45" s="234">
        <v>0.2549</v>
      </c>
      <c r="Q45" s="234">
        <v>0.2758</v>
      </c>
      <c r="R45" s="234">
        <v>0.3745</v>
      </c>
      <c r="S45" s="234">
        <v>0.7248</v>
      </c>
      <c r="T45" s="234">
        <v>1.2288</v>
      </c>
      <c r="U45" s="234">
        <v>2.27120799999999</v>
      </c>
      <c r="V45" s="234">
        <v>4.04212999999998</v>
      </c>
      <c r="W45" s="235">
        <v>5.92639999999998</v>
      </c>
      <c r="X45" s="236">
        <v>0.46615770459175</v>
      </c>
      <c r="Y45" s="237">
        <v>0.00688466988504</v>
      </c>
    </row>
    <row r="46" ht="9.75" customHeight="1">
      <c r="A46" s="25" t="s">
        <v>88</v>
      </c>
      <c r="B46" s="234">
        <v>0.0</v>
      </c>
      <c r="C46" s="234">
        <v>0.0</v>
      </c>
      <c r="D46" s="234">
        <v>0.0</v>
      </c>
      <c r="E46" s="234">
        <v>0.0</v>
      </c>
      <c r="F46" s="234">
        <v>0.0</v>
      </c>
      <c r="G46" s="234">
        <v>0.0</v>
      </c>
      <c r="H46" s="234">
        <v>0.0</v>
      </c>
      <c r="I46" s="234">
        <v>0.0</v>
      </c>
      <c r="J46" s="234">
        <v>0.0</v>
      </c>
      <c r="K46" s="234">
        <v>0.0</v>
      </c>
      <c r="L46" s="234">
        <v>0.0</v>
      </c>
      <c r="M46" s="234">
        <v>0.0</v>
      </c>
      <c r="N46" s="234">
        <v>0.0</v>
      </c>
      <c r="O46" s="234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5">
        <v>0.0</v>
      </c>
      <c r="X46" s="241" t="s">
        <v>107</v>
      </c>
      <c r="Y46" s="242" t="s">
        <v>107</v>
      </c>
    </row>
    <row r="47" ht="9.75" customHeight="1">
      <c r="A47" s="25" t="s">
        <v>164</v>
      </c>
      <c r="B47" s="234">
        <v>0.0</v>
      </c>
      <c r="C47" s="234">
        <v>0.0</v>
      </c>
      <c r="D47" s="234">
        <v>0.0</v>
      </c>
      <c r="E47" s="234">
        <v>0.0</v>
      </c>
      <c r="F47" s="234">
        <v>0.0</v>
      </c>
      <c r="G47" s="234">
        <v>0.0</v>
      </c>
      <c r="H47" s="234">
        <v>0.0</v>
      </c>
      <c r="I47" s="234">
        <v>0.0</v>
      </c>
      <c r="J47" s="234">
        <v>0.0050505050505</v>
      </c>
      <c r="K47" s="234">
        <v>0.0030303030303</v>
      </c>
      <c r="L47" s="234">
        <v>0.00606060606061</v>
      </c>
      <c r="M47" s="234">
        <v>0.01515151515151</v>
      </c>
      <c r="N47" s="234">
        <v>0.02121212121212</v>
      </c>
      <c r="O47" s="234">
        <v>0.02424242424242</v>
      </c>
      <c r="P47" s="234">
        <v>0.02424242424242</v>
      </c>
      <c r="Q47" s="234">
        <v>0.03646464646465</v>
      </c>
      <c r="R47" s="234">
        <v>0.03363636363636</v>
      </c>
      <c r="S47" s="234">
        <v>0.04323232323232</v>
      </c>
      <c r="T47" s="234">
        <v>0.04323232323232</v>
      </c>
      <c r="U47" s="234">
        <v>0.04141414141414</v>
      </c>
      <c r="V47" s="234">
        <v>0.05050505050505</v>
      </c>
      <c r="W47" s="235">
        <v>0.07070707070707</v>
      </c>
      <c r="X47" s="236">
        <v>0.40000000596046</v>
      </c>
      <c r="Y47" s="237">
        <v>8.214006084E-5</v>
      </c>
    </row>
    <row r="48" ht="9.75" customHeight="1">
      <c r="A48" s="25" t="s">
        <v>89</v>
      </c>
      <c r="B48" s="234">
        <v>0.6048</v>
      </c>
      <c r="C48" s="234">
        <v>0.6969</v>
      </c>
      <c r="D48" s="234">
        <v>0.9672</v>
      </c>
      <c r="E48" s="234">
        <v>1.41499999999999</v>
      </c>
      <c r="F48" s="234">
        <v>1.86249999999999</v>
      </c>
      <c r="G48" s="234">
        <v>2.03359999999999</v>
      </c>
      <c r="H48" s="234">
        <v>2.29259999999999</v>
      </c>
      <c r="I48" s="234">
        <v>2.77679999999999</v>
      </c>
      <c r="J48" s="234">
        <v>3.53119999999999</v>
      </c>
      <c r="K48" s="234">
        <v>4.28009999999998</v>
      </c>
      <c r="L48" s="234">
        <v>4.82879999999998</v>
      </c>
      <c r="M48" s="234">
        <v>5.49299999999998</v>
      </c>
      <c r="N48" s="234">
        <v>6.33909999999998</v>
      </c>
      <c r="O48" s="234">
        <v>7.46169999999997</v>
      </c>
      <c r="P48" s="234">
        <v>9.30289999999996</v>
      </c>
      <c r="Q48" s="234">
        <v>12.0142999999999</v>
      </c>
      <c r="R48" s="234">
        <v>13.5128999999999</v>
      </c>
      <c r="S48" s="234">
        <v>14.5112999999999</v>
      </c>
      <c r="T48" s="234">
        <v>16.3968999999999</v>
      </c>
      <c r="U48" s="234">
        <v>19.9203999999999</v>
      </c>
      <c r="V48" s="234">
        <v>22.1633256285179</v>
      </c>
      <c r="W48" s="235">
        <v>29.3129858967999</v>
      </c>
      <c r="X48" s="236">
        <v>0.32258969545364</v>
      </c>
      <c r="Y48" s="237">
        <v>0.03405275195837</v>
      </c>
    </row>
    <row r="49" ht="9.75" customHeight="1">
      <c r="A49" s="25" t="s">
        <v>90</v>
      </c>
      <c r="B49" s="234">
        <v>0.0</v>
      </c>
      <c r="C49" s="234">
        <v>0.0</v>
      </c>
      <c r="D49" s="234">
        <v>0.0</v>
      </c>
      <c r="E49" s="234">
        <v>0.0</v>
      </c>
      <c r="F49" s="234">
        <v>0.0</v>
      </c>
      <c r="G49" s="234">
        <v>0.0</v>
      </c>
      <c r="H49" s="234">
        <v>0.0</v>
      </c>
      <c r="I49" s="234">
        <v>0.0</v>
      </c>
      <c r="J49" s="234">
        <v>0.0</v>
      </c>
      <c r="K49" s="234">
        <v>0.0</v>
      </c>
      <c r="L49" s="234">
        <v>0.0</v>
      </c>
      <c r="M49" s="234">
        <v>0.0</v>
      </c>
      <c r="N49" s="234">
        <v>0.0</v>
      </c>
      <c r="O49" s="234">
        <v>0.0</v>
      </c>
      <c r="P49" s="234">
        <v>0.0</v>
      </c>
      <c r="Q49" s="234">
        <v>0.0</v>
      </c>
      <c r="R49" s="234">
        <v>0.0</v>
      </c>
      <c r="S49" s="234">
        <v>0.0</v>
      </c>
      <c r="T49" s="234">
        <v>0.0</v>
      </c>
      <c r="U49" s="234">
        <v>0.0</v>
      </c>
      <c r="V49" s="234">
        <v>0.0</v>
      </c>
      <c r="W49" s="235">
        <v>0.0</v>
      </c>
      <c r="X49" s="241" t="s">
        <v>107</v>
      </c>
      <c r="Y49" s="242" t="s">
        <v>107</v>
      </c>
    </row>
    <row r="50" ht="9.75" customHeight="1">
      <c r="A50" s="25" t="s">
        <v>91</v>
      </c>
      <c r="B50" s="234">
        <v>0.2829</v>
      </c>
      <c r="C50" s="234">
        <v>0.267</v>
      </c>
      <c r="D50" s="234">
        <v>0.2358</v>
      </c>
      <c r="E50" s="234">
        <v>0.2737</v>
      </c>
      <c r="F50" s="234">
        <v>0.2662</v>
      </c>
      <c r="G50" s="234">
        <v>0.3018</v>
      </c>
      <c r="H50" s="234">
        <v>0.3625</v>
      </c>
      <c r="I50" s="234">
        <v>0.39064</v>
      </c>
      <c r="J50" s="234">
        <v>0.67911</v>
      </c>
      <c r="K50" s="234">
        <v>1.20226631578947</v>
      </c>
      <c r="L50" s="234">
        <v>1.43680659356725</v>
      </c>
      <c r="M50" s="234">
        <v>1.5639653362573</v>
      </c>
      <c r="N50" s="234">
        <v>1.61004304093567</v>
      </c>
      <c r="O50" s="234">
        <v>1.66925910818713</v>
      </c>
      <c r="P50" s="234">
        <v>1.80026884502923</v>
      </c>
      <c r="Q50" s="234">
        <v>2.0630671111111</v>
      </c>
      <c r="R50" s="234">
        <v>3.08186490935671</v>
      </c>
      <c r="S50" s="234">
        <v>4.0699814853801</v>
      </c>
      <c r="T50" s="234">
        <v>4.77862918713449</v>
      </c>
      <c r="U50" s="234">
        <v>5.27670164395745</v>
      </c>
      <c r="V50" s="234">
        <v>5.57478335607866</v>
      </c>
      <c r="W50" s="235">
        <v>6.26285781221906</v>
      </c>
      <c r="X50" s="236">
        <v>0.12342622131109</v>
      </c>
      <c r="Y50" s="237">
        <v>0.00727553153411</v>
      </c>
    </row>
    <row r="51" ht="9.75" customHeight="1">
      <c r="A51" s="28" t="s">
        <v>92</v>
      </c>
      <c r="B51" s="238">
        <v>20.1410525711637</v>
      </c>
      <c r="C51" s="238">
        <v>21.2522846264997</v>
      </c>
      <c r="D51" s="238">
        <v>23.3176899213115</v>
      </c>
      <c r="E51" s="238">
        <v>26.4234508540855</v>
      </c>
      <c r="F51" s="238">
        <v>28.1641886819186</v>
      </c>
      <c r="G51" s="238">
        <v>31.7976509480552</v>
      </c>
      <c r="H51" s="238">
        <v>34.044972869211</v>
      </c>
      <c r="I51" s="238">
        <v>40.2718143805937</v>
      </c>
      <c r="J51" s="238">
        <v>48.1624615452306</v>
      </c>
      <c r="K51" s="238">
        <v>55.2006764703656</v>
      </c>
      <c r="L51" s="238">
        <v>65.4854409591444</v>
      </c>
      <c r="M51" s="238">
        <v>74.7361435492831</v>
      </c>
      <c r="N51" s="238">
        <v>90.5651372033575</v>
      </c>
      <c r="O51" s="238">
        <v>106.118315749969</v>
      </c>
      <c r="P51" s="238">
        <v>132.920381817197</v>
      </c>
      <c r="Q51" s="238">
        <v>156.018030084867</v>
      </c>
      <c r="R51" s="238">
        <v>180.462909000015</v>
      </c>
      <c r="S51" s="238">
        <v>213.893080618266</v>
      </c>
      <c r="T51" s="238">
        <v>241.725215046502</v>
      </c>
      <c r="U51" s="238">
        <v>269.97903766591</v>
      </c>
      <c r="V51" s="238">
        <v>313.05297076486</v>
      </c>
      <c r="W51" s="238">
        <v>372.662328744549</v>
      </c>
      <c r="X51" s="239">
        <v>0.19041301310062</v>
      </c>
      <c r="Y51" s="240">
        <v>0.43292000889778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5"/>
      <c r="X52" s="236"/>
      <c r="Y52" s="237"/>
    </row>
    <row r="53" ht="9.75" customHeight="1">
      <c r="A53" s="25" t="s">
        <v>93</v>
      </c>
      <c r="B53" s="234">
        <v>0.0</v>
      </c>
      <c r="C53" s="234">
        <v>0.0</v>
      </c>
      <c r="D53" s="234">
        <v>0.0</v>
      </c>
      <c r="E53" s="234">
        <v>0.0</v>
      </c>
      <c r="F53" s="234">
        <v>0.0</v>
      </c>
      <c r="G53" s="234">
        <v>0.0</v>
      </c>
      <c r="H53" s="234">
        <v>0.0</v>
      </c>
      <c r="I53" s="234">
        <v>0.0</v>
      </c>
      <c r="J53" s="234">
        <v>0.0</v>
      </c>
      <c r="K53" s="234">
        <v>0.0</v>
      </c>
      <c r="L53" s="234">
        <v>0.0</v>
      </c>
      <c r="M53" s="234">
        <v>0.0</v>
      </c>
      <c r="N53" s="234">
        <v>0.0</v>
      </c>
      <c r="O53" s="234">
        <v>0.0</v>
      </c>
      <c r="P53" s="234">
        <v>0.004</v>
      </c>
      <c r="Q53" s="234">
        <v>0.062</v>
      </c>
      <c r="R53" s="234">
        <v>0.082</v>
      </c>
      <c r="S53" s="234">
        <v>0.127</v>
      </c>
      <c r="T53" s="234">
        <v>0.18808080808081</v>
      </c>
      <c r="U53" s="234">
        <v>0.22222222222222</v>
      </c>
      <c r="V53" s="234">
        <v>0.25252525252525</v>
      </c>
      <c r="W53" s="235">
        <v>0.25252525252525</v>
      </c>
      <c r="X53" s="241" t="s">
        <v>107</v>
      </c>
      <c r="Y53" s="237">
        <v>2.9335735599E-4</v>
      </c>
    </row>
    <row r="54" ht="9.75" customHeight="1">
      <c r="A54" s="25" t="s">
        <v>165</v>
      </c>
      <c r="B54" s="234">
        <v>0.0</v>
      </c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0.01010101010101</v>
      </c>
      <c r="N54" s="234">
        <v>0.01010101010101</v>
      </c>
      <c r="O54" s="234">
        <v>0.01111111111111</v>
      </c>
      <c r="P54" s="234">
        <v>0.01010101010101</v>
      </c>
      <c r="Q54" s="234">
        <v>0.01050505050505</v>
      </c>
      <c r="R54" s="234">
        <v>0.00191919191919</v>
      </c>
      <c r="S54" s="234">
        <v>0.0010101010101</v>
      </c>
      <c r="T54" s="234">
        <v>0.00858585858586</v>
      </c>
      <c r="U54" s="234">
        <v>0.03232323232323</v>
      </c>
      <c r="V54" s="234">
        <v>0.03232323232323</v>
      </c>
      <c r="W54" s="235">
        <v>0.07553535353535</v>
      </c>
      <c r="X54" s="236">
        <v>1.33687496185303</v>
      </c>
      <c r="Y54" s="237">
        <v>8.774905291E-5</v>
      </c>
    </row>
    <row r="55" ht="9.75" customHeight="1">
      <c r="A55" s="25" t="s">
        <v>95</v>
      </c>
      <c r="B55" s="234">
        <v>0.0</v>
      </c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5">
        <v>0.0</v>
      </c>
      <c r="X55" s="241" t="s">
        <v>107</v>
      </c>
      <c r="Y55" s="242" t="s">
        <v>107</v>
      </c>
    </row>
    <row r="56" ht="9.75" customHeight="1">
      <c r="A56" s="25" t="s">
        <v>97</v>
      </c>
      <c r="B56" s="234">
        <v>0.0</v>
      </c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5">
        <v>0.0</v>
      </c>
      <c r="X56" s="241" t="s">
        <v>107</v>
      </c>
      <c r="Y56" s="242" t="s">
        <v>107</v>
      </c>
    </row>
    <row r="57" ht="9.75" customHeight="1">
      <c r="A57" s="25" t="s">
        <v>98</v>
      </c>
      <c r="B57" s="234">
        <v>0.0</v>
      </c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5">
        <v>0.0</v>
      </c>
      <c r="X57" s="241" t="s">
        <v>107</v>
      </c>
      <c r="Y57" s="242" t="s">
        <v>107</v>
      </c>
    </row>
    <row r="58" ht="9.75" customHeight="1">
      <c r="A58" s="25" t="s">
        <v>100</v>
      </c>
      <c r="B58" s="234">
        <v>0.0</v>
      </c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0.01010101010101</v>
      </c>
      <c r="V58" s="234">
        <v>0.02020202020202</v>
      </c>
      <c r="W58" s="235">
        <v>0.02020202020202</v>
      </c>
      <c r="X58" s="241" t="s">
        <v>107</v>
      </c>
      <c r="Y58" s="237">
        <v>2.346858855E-5</v>
      </c>
    </row>
    <row r="59" ht="9.75" customHeight="1">
      <c r="A59" s="25" t="s">
        <v>102</v>
      </c>
      <c r="B59" s="234">
        <v>0.001</v>
      </c>
      <c r="C59" s="234">
        <v>0.001</v>
      </c>
      <c r="D59" s="234">
        <v>0.001</v>
      </c>
      <c r="E59" s="234">
        <v>0.001</v>
      </c>
      <c r="F59" s="234">
        <v>0.001</v>
      </c>
      <c r="G59" s="234">
        <v>0.001</v>
      </c>
      <c r="H59" s="234">
        <v>0.001</v>
      </c>
      <c r="I59" s="234">
        <v>0.003</v>
      </c>
      <c r="J59" s="234">
        <v>0.003</v>
      </c>
      <c r="K59" s="234">
        <v>0.003</v>
      </c>
      <c r="L59" s="234">
        <v>0.006</v>
      </c>
      <c r="M59" s="234">
        <v>0.008</v>
      </c>
      <c r="N59" s="234">
        <v>0.008</v>
      </c>
      <c r="O59" s="234">
        <v>0.009</v>
      </c>
      <c r="P59" s="234">
        <v>0.009</v>
      </c>
      <c r="Q59" s="234">
        <v>0.008</v>
      </c>
      <c r="R59" s="234">
        <v>0.009</v>
      </c>
      <c r="S59" s="234">
        <v>0.013</v>
      </c>
      <c r="T59" s="234">
        <v>0.0130101010101</v>
      </c>
      <c r="U59" s="234">
        <v>0.0120202020202</v>
      </c>
      <c r="V59" s="234">
        <v>0.0140202020202</v>
      </c>
      <c r="W59" s="235">
        <v>0.0140202020202</v>
      </c>
      <c r="X59" s="241" t="s">
        <v>107</v>
      </c>
      <c r="Y59" s="237">
        <v>1.62872002E-5</v>
      </c>
    </row>
    <row r="60" ht="9.75" customHeight="1">
      <c r="A60" s="28" t="s">
        <v>103</v>
      </c>
      <c r="B60" s="238">
        <v>0.001</v>
      </c>
      <c r="C60" s="238">
        <v>0.001</v>
      </c>
      <c r="D60" s="238">
        <v>0.001</v>
      </c>
      <c r="E60" s="238">
        <v>0.001</v>
      </c>
      <c r="F60" s="238">
        <v>0.001</v>
      </c>
      <c r="G60" s="238">
        <v>0.001</v>
      </c>
      <c r="H60" s="238">
        <v>0.001</v>
      </c>
      <c r="I60" s="238">
        <v>0.003</v>
      </c>
      <c r="J60" s="238">
        <v>0.003</v>
      </c>
      <c r="K60" s="238">
        <v>0.003</v>
      </c>
      <c r="L60" s="238">
        <v>0.006</v>
      </c>
      <c r="M60" s="238">
        <v>0.01810101010101</v>
      </c>
      <c r="N60" s="238">
        <v>0.01810101010101</v>
      </c>
      <c r="O60" s="238">
        <v>0.02011111111111</v>
      </c>
      <c r="P60" s="238">
        <v>0.02310101010101</v>
      </c>
      <c r="Q60" s="238">
        <v>0.08050505050505</v>
      </c>
      <c r="R60" s="238">
        <v>0.09291919191919</v>
      </c>
      <c r="S60" s="238">
        <v>0.1410101010101</v>
      </c>
      <c r="T60" s="238">
        <v>0.20967676767677</v>
      </c>
      <c r="U60" s="238">
        <v>0.27666666666666</v>
      </c>
      <c r="V60" s="238">
        <v>0.3190707070707</v>
      </c>
      <c r="W60" s="238">
        <v>0.36228282828282</v>
      </c>
      <c r="X60" s="239">
        <v>0.13543117046356</v>
      </c>
      <c r="Y60" s="240">
        <v>4.2086219764E-4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5"/>
      <c r="X61" s="236"/>
      <c r="Y61" s="237"/>
    </row>
    <row r="62" ht="9.75" customHeight="1">
      <c r="A62" s="25" t="s">
        <v>104</v>
      </c>
      <c r="B62" s="234">
        <v>0.0</v>
      </c>
      <c r="C62" s="234">
        <v>0.0</v>
      </c>
      <c r="D62" s="234">
        <v>0.0</v>
      </c>
      <c r="E62" s="234">
        <v>0.0</v>
      </c>
      <c r="F62" s="234">
        <v>0.0</v>
      </c>
      <c r="G62" s="234">
        <v>0.0</v>
      </c>
      <c r="H62" s="234">
        <v>0.0</v>
      </c>
      <c r="I62" s="234">
        <v>0.0</v>
      </c>
      <c r="J62" s="234">
        <v>0.0</v>
      </c>
      <c r="K62" s="234">
        <v>0.0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5">
        <v>0.0</v>
      </c>
      <c r="X62" s="241" t="s">
        <v>107</v>
      </c>
      <c r="Y62" s="242" t="s">
        <v>107</v>
      </c>
    </row>
    <row r="63" ht="9.75" customHeight="1">
      <c r="A63" s="25" t="s">
        <v>109</v>
      </c>
      <c r="B63" s="234">
        <v>0.0</v>
      </c>
      <c r="C63" s="234">
        <v>0.0</v>
      </c>
      <c r="D63" s="234">
        <v>0.0</v>
      </c>
      <c r="E63" s="234">
        <v>0.0</v>
      </c>
      <c r="F63" s="234">
        <v>0.0</v>
      </c>
      <c r="G63" s="234">
        <v>0.0</v>
      </c>
      <c r="H63" s="234">
        <v>0.0</v>
      </c>
      <c r="I63" s="234">
        <v>0.0</v>
      </c>
      <c r="J63" s="234">
        <v>0.0</v>
      </c>
      <c r="K63" s="234">
        <v>0.02323232323232</v>
      </c>
      <c r="L63" s="234">
        <v>0.13131313131313</v>
      </c>
      <c r="M63" s="234">
        <v>0.1755</v>
      </c>
      <c r="N63" s="234">
        <v>0.2125</v>
      </c>
      <c r="O63" s="234">
        <v>0.286</v>
      </c>
      <c r="P63" s="234">
        <v>0.4455</v>
      </c>
      <c r="Q63" s="234">
        <v>0.5375</v>
      </c>
      <c r="R63" s="234">
        <v>0.605</v>
      </c>
      <c r="S63" s="234">
        <v>0.657</v>
      </c>
      <c r="T63" s="234">
        <v>0.922</v>
      </c>
      <c r="U63" s="234">
        <v>1.029</v>
      </c>
      <c r="V63" s="234">
        <v>1.41999999999999</v>
      </c>
      <c r="W63" s="235">
        <v>1.43699999999999</v>
      </c>
      <c r="X63" s="236">
        <v>0.01197183132172</v>
      </c>
      <c r="Y63" s="237">
        <v>0.00166935590096</v>
      </c>
    </row>
    <row r="64" ht="9.75" customHeight="1">
      <c r="A64" s="25" t="s">
        <v>166</v>
      </c>
      <c r="B64" s="234">
        <v>0.0</v>
      </c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0.06</v>
      </c>
      <c r="I64" s="234">
        <v>0.14631578947369</v>
      </c>
      <c r="J64" s="234">
        <v>0.23052631578948</v>
      </c>
      <c r="K64" s="234">
        <v>0.19684210526316</v>
      </c>
      <c r="L64" s="234">
        <v>0.30736842105263</v>
      </c>
      <c r="M64" s="234">
        <v>0.25894736842105</v>
      </c>
      <c r="N64" s="234">
        <v>0.3094524189261</v>
      </c>
      <c r="O64" s="234">
        <v>0.3094524189261</v>
      </c>
      <c r="P64" s="234">
        <v>0.3094524189261</v>
      </c>
      <c r="Q64" s="234">
        <v>0.30975544922913</v>
      </c>
      <c r="R64" s="234">
        <v>0.30975544922913</v>
      </c>
      <c r="S64" s="234">
        <v>0.30975544922913</v>
      </c>
      <c r="T64" s="234">
        <v>0.31066454013823</v>
      </c>
      <c r="U64" s="234">
        <v>0.3094524189261</v>
      </c>
      <c r="V64" s="234">
        <v>0.3094524189261</v>
      </c>
      <c r="W64" s="235">
        <v>0.3094524189261</v>
      </c>
      <c r="X64" s="241" t="s">
        <v>107</v>
      </c>
      <c r="Y64" s="237">
        <v>3.5948937875E-4</v>
      </c>
    </row>
    <row r="65" ht="9.75" customHeight="1">
      <c r="A65" s="25" t="s">
        <v>116</v>
      </c>
      <c r="B65" s="234">
        <v>0.58394736842106</v>
      </c>
      <c r="C65" s="234">
        <v>0.55731578947369</v>
      </c>
      <c r="D65" s="234">
        <v>0.538</v>
      </c>
      <c r="E65" s="234">
        <v>0.545</v>
      </c>
      <c r="F65" s="234">
        <v>0.53447368421053</v>
      </c>
      <c r="G65" s="234">
        <v>1.08000000000001</v>
      </c>
      <c r="H65" s="234">
        <v>0.77436842105264</v>
      </c>
      <c r="I65" s="234">
        <v>0.74694736842106</v>
      </c>
      <c r="J65" s="234">
        <v>0.90373684210527</v>
      </c>
      <c r="K65" s="234">
        <v>1.18578947368422</v>
      </c>
      <c r="L65" s="234">
        <v>1.34785704412547</v>
      </c>
      <c r="M65" s="234">
        <v>1.52272057416268</v>
      </c>
      <c r="N65" s="234">
        <v>1.72660015948964</v>
      </c>
      <c r="O65" s="234">
        <v>1.99082121212122</v>
      </c>
      <c r="P65" s="234">
        <v>2.41440122275386</v>
      </c>
      <c r="Q65" s="234">
        <v>2.42928288144604</v>
      </c>
      <c r="R65" s="234">
        <v>2.43779308346624</v>
      </c>
      <c r="S65" s="234">
        <v>2.51933234981393</v>
      </c>
      <c r="T65" s="234">
        <v>2.6850894949495</v>
      </c>
      <c r="U65" s="234">
        <v>3.23041811802233</v>
      </c>
      <c r="V65" s="234">
        <v>3.77468621477937</v>
      </c>
      <c r="W65" s="235">
        <v>3.79431621477937</v>
      </c>
      <c r="X65" s="236">
        <v>0.00520043214783</v>
      </c>
      <c r="Y65" s="237">
        <v>0.00440783891827</v>
      </c>
    </row>
    <row r="66" ht="9.75" customHeight="1">
      <c r="A66" s="28" t="s">
        <v>117</v>
      </c>
      <c r="B66" s="238">
        <v>0.58394736842106</v>
      </c>
      <c r="C66" s="238">
        <v>0.55731578947369</v>
      </c>
      <c r="D66" s="238">
        <v>0.538</v>
      </c>
      <c r="E66" s="238">
        <v>0.545</v>
      </c>
      <c r="F66" s="238">
        <v>0.53447368421053</v>
      </c>
      <c r="G66" s="238">
        <v>1.08000000000001</v>
      </c>
      <c r="H66" s="238">
        <v>0.83436842105264</v>
      </c>
      <c r="I66" s="238">
        <v>0.89326315789474</v>
      </c>
      <c r="J66" s="238">
        <v>1.13426315789475</v>
      </c>
      <c r="K66" s="238">
        <v>1.4058639021797</v>
      </c>
      <c r="L66" s="238">
        <v>1.78653859649123</v>
      </c>
      <c r="M66" s="238">
        <v>1.95716794258374</v>
      </c>
      <c r="N66" s="238">
        <v>2.24855257841574</v>
      </c>
      <c r="O66" s="238">
        <v>2.58627363104732</v>
      </c>
      <c r="P66" s="238">
        <v>3.16935364167996</v>
      </c>
      <c r="Q66" s="238">
        <v>3.27653833067518</v>
      </c>
      <c r="R66" s="238">
        <v>3.35254853269538</v>
      </c>
      <c r="S66" s="238">
        <v>3.48608779904306</v>
      </c>
      <c r="T66" s="238">
        <v>3.91775403508772</v>
      </c>
      <c r="U66" s="238">
        <v>4.56887053694843</v>
      </c>
      <c r="V66" s="238">
        <v>5.50413863370547</v>
      </c>
      <c r="W66" s="238">
        <v>5.54076863370547</v>
      </c>
      <c r="X66" s="239">
        <v>0.00665499223396</v>
      </c>
      <c r="Y66" s="240">
        <v>0.00643668416888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  <c r="X67" s="236"/>
      <c r="Y67" s="237"/>
    </row>
    <row r="68" ht="9.75" customHeight="1">
      <c r="A68" s="25" t="s">
        <v>118</v>
      </c>
      <c r="B68" s="234">
        <v>0.76</v>
      </c>
      <c r="C68" s="234">
        <v>0.72</v>
      </c>
      <c r="D68" s="234">
        <v>0.675</v>
      </c>
      <c r="E68" s="234">
        <v>0.684</v>
      </c>
      <c r="F68" s="234">
        <v>0.718</v>
      </c>
      <c r="G68" s="234">
        <v>0.85</v>
      </c>
      <c r="H68" s="234">
        <v>0.975</v>
      </c>
      <c r="I68" s="234">
        <v>1.031</v>
      </c>
      <c r="J68" s="234">
        <v>1.13</v>
      </c>
      <c r="K68" s="234">
        <v>1.213</v>
      </c>
      <c r="L68" s="234">
        <v>1.065</v>
      </c>
      <c r="M68" s="234">
        <v>1.132</v>
      </c>
      <c r="N68" s="234">
        <v>1.43899999999999</v>
      </c>
      <c r="O68" s="234">
        <v>1.62499999999999</v>
      </c>
      <c r="P68" s="234">
        <v>1.84899999999999</v>
      </c>
      <c r="Q68" s="234">
        <v>2.39099999999999</v>
      </c>
      <c r="R68" s="234">
        <v>3.28899999999999</v>
      </c>
      <c r="S68" s="234">
        <v>3.99999999999998</v>
      </c>
      <c r="T68" s="234">
        <v>5.26499999999998</v>
      </c>
      <c r="U68" s="234">
        <v>6.73799999999997</v>
      </c>
      <c r="V68" s="234">
        <v>7.78599999999997</v>
      </c>
      <c r="W68" s="235">
        <v>9.61599999999996</v>
      </c>
      <c r="X68" s="236">
        <v>0.23503725230694</v>
      </c>
      <c r="Y68" s="237">
        <v>0.01117086037993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</v>
      </c>
      <c r="I69" s="234">
        <v>0.0</v>
      </c>
      <c r="J69" s="234">
        <v>0.0</v>
      </c>
      <c r="K69" s="234">
        <v>0.0</v>
      </c>
      <c r="L69" s="234">
        <v>0.0010101010101</v>
      </c>
      <c r="M69" s="234">
        <v>0.0010101010101</v>
      </c>
      <c r="N69" s="234">
        <v>0.0020202020202</v>
      </c>
      <c r="O69" s="234">
        <v>0.0030303030303</v>
      </c>
      <c r="P69" s="234">
        <v>0.0040404040404</v>
      </c>
      <c r="Q69" s="234">
        <v>0.00606060606061</v>
      </c>
      <c r="R69" s="234">
        <v>0.01212121212121</v>
      </c>
      <c r="S69" s="234">
        <v>0.02222222222222</v>
      </c>
      <c r="T69" s="234">
        <v>0.02222222222222</v>
      </c>
      <c r="U69" s="234">
        <v>0.03232323232323</v>
      </c>
      <c r="V69" s="234">
        <v>0.07272937799043</v>
      </c>
      <c r="W69" s="235">
        <v>0.07272937799043</v>
      </c>
      <c r="X69" s="241" t="s">
        <v>107</v>
      </c>
      <c r="Y69" s="237">
        <v>8.448936569E-5</v>
      </c>
    </row>
    <row r="70" ht="9.75" customHeight="1">
      <c r="A70" s="25" t="s">
        <v>120</v>
      </c>
      <c r="B70" s="234">
        <v>0.0040404040404</v>
      </c>
      <c r="C70" s="234">
        <v>0.01212121212121</v>
      </c>
      <c r="D70" s="234">
        <v>0.13535353535353</v>
      </c>
      <c r="E70" s="234">
        <v>0.21717171717171</v>
      </c>
      <c r="F70" s="234">
        <v>0.73305688463583</v>
      </c>
      <c r="G70" s="234">
        <v>3.5210845295056</v>
      </c>
      <c r="H70" s="234">
        <v>1.52088250930357</v>
      </c>
      <c r="I70" s="234">
        <v>2.81742690058481</v>
      </c>
      <c r="J70" s="234">
        <v>2.73592769803297</v>
      </c>
      <c r="K70" s="234">
        <v>2.45608718766614</v>
      </c>
      <c r="L70" s="234">
        <v>3.03519404572037</v>
      </c>
      <c r="M70" s="234">
        <v>3.18547474747476</v>
      </c>
      <c r="N70" s="234">
        <v>3.30384051036683</v>
      </c>
      <c r="O70" s="234">
        <v>3.47563636363637</v>
      </c>
      <c r="P70" s="234">
        <v>3.76157363104732</v>
      </c>
      <c r="Q70" s="234">
        <v>4.53896119085592</v>
      </c>
      <c r="R70" s="234">
        <v>6.31494205209992</v>
      </c>
      <c r="S70" s="234">
        <v>8.08304412546513</v>
      </c>
      <c r="T70" s="234">
        <v>15.8175321637426</v>
      </c>
      <c r="U70" s="234">
        <v>30.5055023923444</v>
      </c>
      <c r="V70" s="234">
        <v>52.7657200956936</v>
      </c>
      <c r="W70" s="235">
        <v>78.280884641148</v>
      </c>
      <c r="X70" s="236">
        <v>0.48355570435524</v>
      </c>
      <c r="Y70" s="237">
        <v>0.09093852341175</v>
      </c>
    </row>
    <row r="71" ht="9.75" customHeight="1">
      <c r="A71" s="25" t="s">
        <v>168</v>
      </c>
      <c r="B71" s="234">
        <v>0.0</v>
      </c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7.0E-4</v>
      </c>
      <c r="S71" s="234">
        <v>9.0E-4</v>
      </c>
      <c r="T71" s="234">
        <v>9.0E-4</v>
      </c>
      <c r="U71" s="234">
        <v>0.0011</v>
      </c>
      <c r="V71" s="234">
        <v>0.0011</v>
      </c>
      <c r="W71" s="235">
        <v>0.0011</v>
      </c>
      <c r="X71" s="241" t="s">
        <v>107</v>
      </c>
      <c r="Y71" s="237">
        <v>1.27786461E-6</v>
      </c>
    </row>
    <row r="72" ht="9.75" customHeight="1">
      <c r="A72" s="25" t="s">
        <v>121</v>
      </c>
      <c r="B72" s="234">
        <v>0.06788936663937</v>
      </c>
      <c r="C72" s="234">
        <v>0.20798132132132</v>
      </c>
      <c r="D72" s="234">
        <v>0.20786189189189</v>
      </c>
      <c r="E72" s="234">
        <v>0.34681954954955</v>
      </c>
      <c r="F72" s="234">
        <v>0.57156528528528</v>
      </c>
      <c r="G72" s="234">
        <v>1.06127514605514</v>
      </c>
      <c r="H72" s="234">
        <v>1.64058925470925</v>
      </c>
      <c r="I72" s="234">
        <v>1.97572727272726</v>
      </c>
      <c r="J72" s="234">
        <v>2.37758838383837</v>
      </c>
      <c r="K72" s="234">
        <v>3.13813943488942</v>
      </c>
      <c r="L72" s="234">
        <v>3.27514953589952</v>
      </c>
      <c r="M72" s="234">
        <v>4.16526103603602</v>
      </c>
      <c r="N72" s="234">
        <v>4.23803198880697</v>
      </c>
      <c r="O72" s="234">
        <v>5.33318118072616</v>
      </c>
      <c r="P72" s="234">
        <v>8.55797495631992</v>
      </c>
      <c r="Q72" s="234">
        <v>10.0443182295931</v>
      </c>
      <c r="R72" s="234">
        <v>14.6089586199835</v>
      </c>
      <c r="S72" s="234">
        <v>17.6511898512147</v>
      </c>
      <c r="T72" s="234">
        <v>21.1005317840567</v>
      </c>
      <c r="U72" s="234">
        <v>27.94389514742</v>
      </c>
      <c r="V72" s="234">
        <v>33.5445624999998</v>
      </c>
      <c r="W72" s="235">
        <v>40.4471124999998</v>
      </c>
      <c r="X72" s="236">
        <v>0.20577254891396</v>
      </c>
      <c r="Y72" s="237">
        <v>0.04698721319437</v>
      </c>
    </row>
    <row r="73" ht="9.75" customHeight="1">
      <c r="A73" s="25" t="s">
        <v>122</v>
      </c>
      <c r="B73" s="234">
        <v>1.12926315789475</v>
      </c>
      <c r="C73" s="234">
        <v>1.05347368421053</v>
      </c>
      <c r="D73" s="234">
        <v>1.0882105263158</v>
      </c>
      <c r="E73" s="234">
        <v>1.09452631578948</v>
      </c>
      <c r="F73" s="234">
        <v>1.60535263157896</v>
      </c>
      <c r="G73" s="234">
        <v>2.21552631578949</v>
      </c>
      <c r="H73" s="234">
        <v>2.34500000000002</v>
      </c>
      <c r="I73" s="234">
        <v>2.77026315789476</v>
      </c>
      <c r="J73" s="234">
        <v>3.84394736842108</v>
      </c>
      <c r="K73" s="234">
        <v>3.89868421052634</v>
      </c>
      <c r="L73" s="234">
        <v>4.87499999999998</v>
      </c>
      <c r="M73" s="234">
        <v>6.03899999999998</v>
      </c>
      <c r="N73" s="234">
        <v>6.24899999999998</v>
      </c>
      <c r="O73" s="234">
        <v>6.30899999999998</v>
      </c>
      <c r="P73" s="234">
        <v>6.67599999999997</v>
      </c>
      <c r="Q73" s="234">
        <v>6.62599999999997</v>
      </c>
      <c r="R73" s="234">
        <v>6.69034999999997</v>
      </c>
      <c r="S73" s="234">
        <v>7.05699999999997</v>
      </c>
      <c r="T73" s="234">
        <v>8.35636999999997</v>
      </c>
      <c r="U73" s="234">
        <v>9.35809999999996</v>
      </c>
      <c r="V73" s="234">
        <v>9.45354010101006</v>
      </c>
      <c r="W73" s="235">
        <v>9.45354010101006</v>
      </c>
      <c r="X73" s="241" t="s">
        <v>107</v>
      </c>
      <c r="Y73" s="237">
        <v>0.01098213158548</v>
      </c>
    </row>
    <row r="74" ht="9.75" customHeight="1">
      <c r="A74" s="25" t="s">
        <v>169</v>
      </c>
      <c r="B74" s="234">
        <v>12.1882838947369</v>
      </c>
      <c r="C74" s="234">
        <v>12.6248043684211</v>
      </c>
      <c r="D74" s="234">
        <v>12.893669631579</v>
      </c>
      <c r="E74" s="234">
        <v>12.6748842275386</v>
      </c>
      <c r="F74" s="234">
        <v>14.6505462275386</v>
      </c>
      <c r="G74" s="234">
        <v>15.7376055959596</v>
      </c>
      <c r="H74" s="234">
        <v>16.9840535603403</v>
      </c>
      <c r="I74" s="234">
        <v>18.5128996359596</v>
      </c>
      <c r="J74" s="234">
        <v>18.5797493954918</v>
      </c>
      <c r="K74" s="234">
        <v>19.0829814679426</v>
      </c>
      <c r="L74" s="234">
        <v>18.9542226484211</v>
      </c>
      <c r="M74" s="234">
        <v>19.400337431579</v>
      </c>
      <c r="N74" s="234">
        <v>20.9930037600001</v>
      </c>
      <c r="O74" s="234">
        <v>22.9909728400001</v>
      </c>
      <c r="P74" s="234">
        <v>24.0391883284211</v>
      </c>
      <c r="Q74" s="234">
        <v>28.5743298400001</v>
      </c>
      <c r="R74" s="234">
        <v>29.1762856084211</v>
      </c>
      <c r="S74" s="234">
        <v>30.6221403873685</v>
      </c>
      <c r="T74" s="234">
        <v>30.2158285178948</v>
      </c>
      <c r="U74" s="234">
        <v>30.2653748232106</v>
      </c>
      <c r="V74" s="234">
        <v>31.6680259535264</v>
      </c>
      <c r="W74" s="235">
        <v>32.8779858659998</v>
      </c>
      <c r="X74" s="236">
        <v>0.03820762038231</v>
      </c>
      <c r="Y74" s="237">
        <v>0.03819419816136</v>
      </c>
    </row>
    <row r="75" ht="9.75" customHeight="1">
      <c r="A75" s="25" t="s">
        <v>123</v>
      </c>
      <c r="B75" s="234">
        <v>0.0</v>
      </c>
      <c r="C75" s="234">
        <v>0.0</v>
      </c>
      <c r="D75" s="234">
        <v>0.0</v>
      </c>
      <c r="E75" s="234">
        <v>0.0</v>
      </c>
      <c r="F75" s="234">
        <v>0.0</v>
      </c>
      <c r="G75" s="234">
        <v>0.0</v>
      </c>
      <c r="H75" s="234">
        <v>0.0</v>
      </c>
      <c r="I75" s="234">
        <v>0.0</v>
      </c>
      <c r="J75" s="234">
        <v>0.0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1.01010101E-5</v>
      </c>
      <c r="T75" s="234">
        <v>1.01010101E-5</v>
      </c>
      <c r="U75" s="234">
        <v>1.01010101E-5</v>
      </c>
      <c r="V75" s="234">
        <v>1.01010101E-5</v>
      </c>
      <c r="W75" s="235">
        <v>1.01010101E-5</v>
      </c>
      <c r="X75" s="241" t="s">
        <v>107</v>
      </c>
      <c r="Y75" s="237">
        <v>1.173429E-8</v>
      </c>
    </row>
    <row r="76" ht="9.75" customHeight="1">
      <c r="A76" s="25" t="s">
        <v>170</v>
      </c>
      <c r="B76" s="234">
        <v>2.60853684210528</v>
      </c>
      <c r="C76" s="234">
        <v>2.78516842105265</v>
      </c>
      <c r="D76" s="234">
        <v>2.76179617224882</v>
      </c>
      <c r="E76" s="234">
        <v>2.88419638490167</v>
      </c>
      <c r="F76" s="234">
        <v>2.73764167995749</v>
      </c>
      <c r="G76" s="234">
        <v>2.68264052206275</v>
      </c>
      <c r="H76" s="234">
        <v>2.63382286788944</v>
      </c>
      <c r="I76" s="234">
        <v>2.73097776608189</v>
      </c>
      <c r="J76" s="234">
        <v>3.10752685486446</v>
      </c>
      <c r="K76" s="234">
        <v>3.34805819245085</v>
      </c>
      <c r="L76" s="234">
        <v>3.59958281765021</v>
      </c>
      <c r="M76" s="234">
        <v>3.44394577352474</v>
      </c>
      <c r="N76" s="234">
        <v>3.33177161538545</v>
      </c>
      <c r="O76" s="234">
        <v>3.26630293553431</v>
      </c>
      <c r="P76" s="234">
        <v>3.58963563434877</v>
      </c>
      <c r="Q76" s="234">
        <v>4.24661335412017</v>
      </c>
      <c r="R76" s="234">
        <v>4.51108290463585</v>
      </c>
      <c r="S76" s="234">
        <v>5.01641574784691</v>
      </c>
      <c r="T76" s="234">
        <v>5.78986740480863</v>
      </c>
      <c r="U76" s="234">
        <v>6.89618103498559</v>
      </c>
      <c r="V76" s="234">
        <v>8.06869673582721</v>
      </c>
      <c r="W76" s="235">
        <v>8.61968154114363</v>
      </c>
      <c r="X76" s="236">
        <v>0.06828671693802</v>
      </c>
      <c r="Y76" s="237">
        <v>0.01001344248652</v>
      </c>
    </row>
    <row r="77" ht="9.75" customHeight="1">
      <c r="A77" s="25" t="s">
        <v>171</v>
      </c>
      <c r="B77" s="234">
        <v>0.0</v>
      </c>
      <c r="C77" s="234">
        <v>0.0</v>
      </c>
      <c r="D77" s="234">
        <v>0.0</v>
      </c>
      <c r="E77" s="234">
        <v>0.0</v>
      </c>
      <c r="F77" s="234">
        <v>0.0</v>
      </c>
      <c r="G77" s="234">
        <v>0.0</v>
      </c>
      <c r="H77" s="234">
        <v>0.0</v>
      </c>
      <c r="I77" s="234">
        <v>0.0</v>
      </c>
      <c r="J77" s="234">
        <v>0.0</v>
      </c>
      <c r="K77" s="234">
        <v>0.0</v>
      </c>
      <c r="L77" s="234">
        <v>0.0</v>
      </c>
      <c r="M77" s="234">
        <v>0.0</v>
      </c>
      <c r="N77" s="234">
        <v>0.0</v>
      </c>
      <c r="O77" s="234">
        <v>0.0</v>
      </c>
      <c r="P77" s="234">
        <v>0.0</v>
      </c>
      <c r="Q77" s="234">
        <v>0.0</v>
      </c>
      <c r="R77" s="234">
        <v>0.0</v>
      </c>
      <c r="S77" s="234">
        <v>0.0</v>
      </c>
      <c r="T77" s="234">
        <v>0.0</v>
      </c>
      <c r="U77" s="234">
        <v>0.01010101010101</v>
      </c>
      <c r="V77" s="234">
        <v>0.01010101010101</v>
      </c>
      <c r="W77" s="235">
        <v>0.01010101010101</v>
      </c>
      <c r="X77" s="241" t="s">
        <v>107</v>
      </c>
      <c r="Y77" s="237">
        <v>1.173429428E-5</v>
      </c>
    </row>
    <row r="78" ht="9.75" customHeight="1">
      <c r="A78" s="25" t="s">
        <v>172</v>
      </c>
      <c r="B78" s="234">
        <v>5.46475999999998</v>
      </c>
      <c r="C78" s="234">
        <v>5.75997999999998</v>
      </c>
      <c r="D78" s="234">
        <v>5.69679999999998</v>
      </c>
      <c r="E78" s="234">
        <v>5.66724999999998</v>
      </c>
      <c r="F78" s="234">
        <v>6.31968999999997</v>
      </c>
      <c r="G78" s="234">
        <v>6.13451999999998</v>
      </c>
      <c r="H78" s="234">
        <v>6.53872999999997</v>
      </c>
      <c r="I78" s="234">
        <v>7.43087999999997</v>
      </c>
      <c r="J78" s="234">
        <v>8.95160999999997</v>
      </c>
      <c r="K78" s="234">
        <v>10.5766899999999</v>
      </c>
      <c r="L78" s="234">
        <v>11.3171099999999</v>
      </c>
      <c r="M78" s="234">
        <v>10.3810299999999</v>
      </c>
      <c r="N78" s="234">
        <v>10.2480399999999</v>
      </c>
      <c r="O78" s="234">
        <v>9.41901999999996</v>
      </c>
      <c r="P78" s="234">
        <v>10.2808099999999</v>
      </c>
      <c r="Q78" s="234">
        <v>9.92146699999996</v>
      </c>
      <c r="R78" s="234">
        <v>10.5196109999999</v>
      </c>
      <c r="S78" s="234">
        <v>10.2741509999999</v>
      </c>
      <c r="T78" s="234">
        <v>10.7856899999999</v>
      </c>
      <c r="U78" s="234">
        <v>10.4033899999999</v>
      </c>
      <c r="V78" s="234">
        <v>10.0193930015833</v>
      </c>
      <c r="W78" s="235">
        <v>10.1470193670458</v>
      </c>
      <c r="X78" s="236">
        <v>0.0127379335463</v>
      </c>
      <c r="Y78" s="237">
        <v>0.01178774330765</v>
      </c>
    </row>
    <row r="79" ht="9.75" customHeight="1">
      <c r="A79" s="25" t="s">
        <v>173</v>
      </c>
      <c r="B79" s="234">
        <v>0.0</v>
      </c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0.0421052631579</v>
      </c>
      <c r="K79" s="234">
        <v>0.0421052631579</v>
      </c>
      <c r="L79" s="234">
        <v>0.06315789473684</v>
      </c>
      <c r="M79" s="234">
        <v>0.07368421052632</v>
      </c>
      <c r="N79" s="234">
        <v>0.09473684210526</v>
      </c>
      <c r="O79" s="234">
        <v>0.08421052631579</v>
      </c>
      <c r="P79" s="234">
        <v>0.07368421052632</v>
      </c>
      <c r="Q79" s="234">
        <v>0.13684210526316</v>
      </c>
      <c r="R79" s="234">
        <v>0.10526315789474</v>
      </c>
      <c r="S79" s="234">
        <v>0.07368421052632</v>
      </c>
      <c r="T79" s="234">
        <v>0.09473684210526</v>
      </c>
      <c r="U79" s="234">
        <v>0.08421052631579</v>
      </c>
      <c r="V79" s="234">
        <v>0.10526315789474</v>
      </c>
      <c r="W79" s="235">
        <v>0.10526315789474</v>
      </c>
      <c r="X79" s="241" t="s">
        <v>107</v>
      </c>
      <c r="Y79" s="237">
        <v>1.2228370178E-4</v>
      </c>
    </row>
    <row r="80" ht="9.75" customHeight="1">
      <c r="A80" s="25" t="s">
        <v>174</v>
      </c>
      <c r="B80" s="234">
        <v>0.0</v>
      </c>
      <c r="C80" s="234">
        <v>0.0020202020202</v>
      </c>
      <c r="D80" s="234">
        <v>0.0020202020202</v>
      </c>
      <c r="E80" s="234">
        <v>0.0020202020202</v>
      </c>
      <c r="F80" s="234">
        <v>0.00686868686869</v>
      </c>
      <c r="G80" s="234">
        <v>0.25451621477937</v>
      </c>
      <c r="H80" s="234">
        <v>0.40714779372674</v>
      </c>
      <c r="I80" s="234">
        <v>0.4059595959596</v>
      </c>
      <c r="J80" s="234">
        <v>0.39820308346624</v>
      </c>
      <c r="K80" s="234">
        <v>0.41087985114301</v>
      </c>
      <c r="L80" s="234">
        <v>0.41700159489633</v>
      </c>
      <c r="M80" s="234">
        <v>0.36028708133972</v>
      </c>
      <c r="N80" s="234">
        <v>0.80647527910686</v>
      </c>
      <c r="O80" s="234">
        <v>0.27969165337587</v>
      </c>
      <c r="P80" s="234">
        <v>0.425314</v>
      </c>
      <c r="Q80" s="234">
        <v>0.438227</v>
      </c>
      <c r="R80" s="234">
        <v>0.58469563157895</v>
      </c>
      <c r="S80" s="234">
        <v>1.01997263157895</v>
      </c>
      <c r="T80" s="234">
        <v>1.38121052631579</v>
      </c>
      <c r="U80" s="234">
        <v>2.051</v>
      </c>
      <c r="V80" s="234">
        <v>2.43010526315789</v>
      </c>
      <c r="W80" s="235">
        <v>2.65730778947368</v>
      </c>
      <c r="X80" s="236">
        <v>0.09349492937326</v>
      </c>
      <c r="Y80" s="237">
        <v>0.00308698159643</v>
      </c>
    </row>
    <row r="81" ht="9.75" customHeight="1">
      <c r="A81" s="25" t="s">
        <v>175</v>
      </c>
      <c r="B81" s="234">
        <v>0.37894736842106</v>
      </c>
      <c r="C81" s="234">
        <v>0.47368421052632</v>
      </c>
      <c r="D81" s="234">
        <v>0.54736842105264</v>
      </c>
      <c r="E81" s="234">
        <v>0.48421052631579</v>
      </c>
      <c r="F81" s="234">
        <v>0.57894736842106</v>
      </c>
      <c r="G81" s="234">
        <v>0.73684210526316</v>
      </c>
      <c r="H81" s="234">
        <v>0.90526315789474</v>
      </c>
      <c r="I81" s="234">
        <v>0.76842105263158</v>
      </c>
      <c r="J81" s="234">
        <v>0.93684210526316</v>
      </c>
      <c r="K81" s="234">
        <v>1.26315789473685</v>
      </c>
      <c r="L81" s="234">
        <v>1.79048378522064</v>
      </c>
      <c r="M81" s="234">
        <v>2.32690058479534</v>
      </c>
      <c r="N81" s="234">
        <v>2.95576842105265</v>
      </c>
      <c r="O81" s="234">
        <v>3.07643157894739</v>
      </c>
      <c r="P81" s="234">
        <v>3.18410483785223</v>
      </c>
      <c r="Q81" s="234">
        <v>3.25020483785223</v>
      </c>
      <c r="R81" s="234">
        <v>3.54156799574697</v>
      </c>
      <c r="S81" s="234">
        <v>4.02446656034027</v>
      </c>
      <c r="T81" s="234">
        <v>3.9619110526316</v>
      </c>
      <c r="U81" s="234">
        <v>4.1631810526316</v>
      </c>
      <c r="V81" s="234">
        <v>4.62721736842107</v>
      </c>
      <c r="W81" s="235">
        <v>5.11386736842107</v>
      </c>
      <c r="X81" s="236">
        <v>0.1051711961627</v>
      </c>
      <c r="Y81" s="237">
        <v>0.00594075489789</v>
      </c>
    </row>
    <row r="82" ht="9.75" customHeight="1">
      <c r="A82" s="25" t="s">
        <v>124</v>
      </c>
      <c r="B82" s="234">
        <v>0.00101</v>
      </c>
      <c r="C82" s="234">
        <v>0.001</v>
      </c>
      <c r="D82" s="234">
        <v>0.00112</v>
      </c>
      <c r="E82" s="234">
        <v>0.00114</v>
      </c>
      <c r="F82" s="234">
        <v>9.0E-4</v>
      </c>
      <c r="G82" s="234">
        <v>0.62210263157895</v>
      </c>
      <c r="H82" s="234">
        <v>1.89592684210528</v>
      </c>
      <c r="I82" s="234">
        <v>0.62233263157895</v>
      </c>
      <c r="J82" s="234">
        <v>0.75919473684211</v>
      </c>
      <c r="K82" s="234">
        <v>2.21252631578949</v>
      </c>
      <c r="L82" s="234">
        <v>1.6857005263158</v>
      </c>
      <c r="M82" s="234">
        <v>1.58059736842106</v>
      </c>
      <c r="N82" s="234">
        <v>2.10676315789475</v>
      </c>
      <c r="O82" s="234">
        <v>3.15950473684213</v>
      </c>
      <c r="P82" s="234">
        <v>3.47494421052634</v>
      </c>
      <c r="Q82" s="234">
        <v>4.00200000000003</v>
      </c>
      <c r="R82" s="234">
        <v>3.79193378522065</v>
      </c>
      <c r="S82" s="234">
        <v>4.84494536416803</v>
      </c>
      <c r="T82" s="234">
        <v>5.3725493354599</v>
      </c>
      <c r="U82" s="234">
        <v>5.90713684210531</v>
      </c>
      <c r="V82" s="234">
        <v>6.34342947368426</v>
      </c>
      <c r="W82" s="235">
        <v>7.00992526315794</v>
      </c>
      <c r="X82" s="236">
        <v>0.10506868362427</v>
      </c>
      <c r="Y82" s="237">
        <v>0.00814339611679</v>
      </c>
    </row>
    <row r="83" ht="9.75" customHeight="1">
      <c r="A83" s="25" t="s">
        <v>125</v>
      </c>
      <c r="B83" s="234">
        <v>0.0</v>
      </c>
      <c r="C83" s="234">
        <v>0.0</v>
      </c>
      <c r="D83" s="234">
        <v>0.0</v>
      </c>
      <c r="E83" s="234">
        <v>0.0</v>
      </c>
      <c r="F83" s="234">
        <v>0.0</v>
      </c>
      <c r="G83" s="234">
        <v>0.0</v>
      </c>
      <c r="H83" s="234">
        <v>0.0</v>
      </c>
      <c r="I83" s="234">
        <v>0.0</v>
      </c>
      <c r="J83" s="234">
        <v>0.0</v>
      </c>
      <c r="K83" s="234">
        <v>0.0</v>
      </c>
      <c r="L83" s="234">
        <v>0.0</v>
      </c>
      <c r="M83" s="234">
        <v>0.0</v>
      </c>
      <c r="N83" s="234">
        <v>0.0</v>
      </c>
      <c r="O83" s="234">
        <v>0.0</v>
      </c>
      <c r="P83" s="234">
        <v>0.0</v>
      </c>
      <c r="Q83" s="234">
        <v>0.0</v>
      </c>
      <c r="R83" s="234">
        <v>0.0</v>
      </c>
      <c r="S83" s="234">
        <v>0.0</v>
      </c>
      <c r="T83" s="234">
        <v>0.0010101010101</v>
      </c>
      <c r="U83" s="234">
        <v>0.01010101010101</v>
      </c>
      <c r="V83" s="234">
        <v>0.05050505050505</v>
      </c>
      <c r="W83" s="235">
        <v>0.08080808080808</v>
      </c>
      <c r="X83" s="236">
        <v>0.60000002384186</v>
      </c>
      <c r="Y83" s="237">
        <v>9.387435421E-5</v>
      </c>
    </row>
    <row r="84" ht="9.75" customHeight="1">
      <c r="A84" s="25" t="s">
        <v>126</v>
      </c>
      <c r="B84" s="234">
        <v>0.02105263157895</v>
      </c>
      <c r="C84" s="234">
        <v>0.02105263157895</v>
      </c>
      <c r="D84" s="234">
        <v>0.02115364167996</v>
      </c>
      <c r="E84" s="234">
        <v>0.02115364167996</v>
      </c>
      <c r="F84" s="234">
        <v>0.02115364167996</v>
      </c>
      <c r="G84" s="234">
        <v>0.02115364167996</v>
      </c>
      <c r="H84" s="234">
        <v>0.02317384370016</v>
      </c>
      <c r="I84" s="234">
        <v>0.02622434875066</v>
      </c>
      <c r="J84" s="234">
        <v>0.02731525784157</v>
      </c>
      <c r="K84" s="234">
        <v>0.03031525784157</v>
      </c>
      <c r="L84" s="234">
        <v>0.03212535885167</v>
      </c>
      <c r="M84" s="234">
        <v>0.03272535885167</v>
      </c>
      <c r="N84" s="234">
        <v>0.03447545986178</v>
      </c>
      <c r="O84" s="234">
        <v>0.08484784688995</v>
      </c>
      <c r="P84" s="234">
        <v>0.09105168527379</v>
      </c>
      <c r="Q84" s="234">
        <v>0.36702069112175</v>
      </c>
      <c r="R84" s="234">
        <v>0.38132210526316</v>
      </c>
      <c r="S84" s="234">
        <v>0.50356943115364</v>
      </c>
      <c r="T84" s="234">
        <v>0.50093178096757</v>
      </c>
      <c r="U84" s="234">
        <v>0.5356465082403</v>
      </c>
      <c r="V84" s="234">
        <v>0.54777832057417</v>
      </c>
      <c r="W84" s="235">
        <v>0.54777832057417</v>
      </c>
      <c r="X84" s="241" t="s">
        <v>107</v>
      </c>
      <c r="Y84" s="237">
        <v>6.3635141123E-4</v>
      </c>
    </row>
    <row r="85" ht="9.75" customHeight="1">
      <c r="A85" s="28" t="s">
        <v>127</v>
      </c>
      <c r="B85" s="238">
        <v>22.6237836654166</v>
      </c>
      <c r="C85" s="238">
        <v>23.6612860512522</v>
      </c>
      <c r="D85" s="238">
        <v>24.0303540221418</v>
      </c>
      <c r="E85" s="238">
        <v>24.0773725649669</v>
      </c>
      <c r="F85" s="238">
        <v>27.9437224059658</v>
      </c>
      <c r="G85" s="238">
        <v>33.837266702674</v>
      </c>
      <c r="H85" s="238">
        <v>35.8695898296694</v>
      </c>
      <c r="I85" s="238">
        <v>39.0921123621691</v>
      </c>
      <c r="J85" s="238">
        <v>42.8900101472197</v>
      </c>
      <c r="K85" s="238">
        <v>47.6726250761442</v>
      </c>
      <c r="L85" s="238">
        <v>50.1107383087225</v>
      </c>
      <c r="M85" s="238">
        <v>52.1222536935587</v>
      </c>
      <c r="N85" s="238">
        <v>55.8029272366008</v>
      </c>
      <c r="O85" s="238">
        <v>59.1068299652983</v>
      </c>
      <c r="P85" s="238">
        <v>66.0073218983561</v>
      </c>
      <c r="Q85" s="238">
        <v>74.5430448548671</v>
      </c>
      <c r="R85" s="238">
        <v>83.5278340729661</v>
      </c>
      <c r="S85" s="238">
        <v>93.1937116328948</v>
      </c>
      <c r="T85" s="238">
        <v>108.666301832225</v>
      </c>
      <c r="U85" s="238">
        <v>134.905253680788</v>
      </c>
      <c r="V85" s="238">
        <v>167.494177510979</v>
      </c>
      <c r="W85" s="238">
        <v>205.041114485778</v>
      </c>
      <c r="X85" s="239">
        <v>0.22416861355305</v>
      </c>
      <c r="Y85" s="240">
        <v>0.23819527029991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5"/>
      <c r="X86" s="236"/>
      <c r="Y86" s="237"/>
    </row>
    <row r="87" ht="9.75" customHeight="1">
      <c r="A87" s="257" t="s">
        <v>128</v>
      </c>
      <c r="B87" s="258">
        <v>125.066729439985</v>
      </c>
      <c r="C87" s="258">
        <v>131.789337097475</v>
      </c>
      <c r="D87" s="258">
        <v>140.657214111555</v>
      </c>
      <c r="E87" s="258">
        <v>146.519997871519</v>
      </c>
      <c r="F87" s="258">
        <v>153.668432093457</v>
      </c>
      <c r="G87" s="258">
        <v>161.105937216544</v>
      </c>
      <c r="H87" s="258">
        <v>169.200049486658</v>
      </c>
      <c r="I87" s="258">
        <v>181.626391929104</v>
      </c>
      <c r="J87" s="258">
        <v>194.452537346225</v>
      </c>
      <c r="K87" s="258">
        <v>212.350544370266</v>
      </c>
      <c r="L87" s="258">
        <v>228.28251462727</v>
      </c>
      <c r="M87" s="258">
        <v>238.596766231724</v>
      </c>
      <c r="N87" s="258">
        <v>269.146675639066</v>
      </c>
      <c r="O87" s="258">
        <v>291.981090228403</v>
      </c>
      <c r="P87" s="258">
        <v>332.107384952783</v>
      </c>
      <c r="Q87" s="258">
        <v>371.675267433126</v>
      </c>
      <c r="R87" s="258">
        <v>415.113598459674</v>
      </c>
      <c r="S87" s="258">
        <v>474.227171234667</v>
      </c>
      <c r="T87" s="258">
        <v>542.145616983999</v>
      </c>
      <c r="U87" s="258">
        <v>621.178785086001</v>
      </c>
      <c r="V87" s="258">
        <v>731.542509786816</v>
      </c>
      <c r="W87" s="258">
        <v>860.811035827207</v>
      </c>
      <c r="X87" s="259">
        <v>0.17670679092407</v>
      </c>
      <c r="Y87" s="260">
        <v>1.0</v>
      </c>
    </row>
    <row r="88" ht="9.75" customHeight="1">
      <c r="A88" s="35" t="s">
        <v>129</v>
      </c>
      <c r="B88" s="234">
        <v>108.847124831453</v>
      </c>
      <c r="C88" s="234">
        <v>114.831833511401</v>
      </c>
      <c r="D88" s="234">
        <v>122.813293463683</v>
      </c>
      <c r="E88" s="234">
        <v>128.815451054558</v>
      </c>
      <c r="F88" s="234">
        <v>133.2333358725</v>
      </c>
      <c r="G88" s="234">
        <v>135.364686647841</v>
      </c>
      <c r="H88" s="234">
        <v>141.456616718864</v>
      </c>
      <c r="I88" s="234">
        <v>151.008201937026</v>
      </c>
      <c r="J88" s="234">
        <v>159.919716466989</v>
      </c>
      <c r="K88" s="234">
        <v>171.627396264146</v>
      </c>
      <c r="L88" s="234">
        <v>183.451457397997</v>
      </c>
      <c r="M88" s="234">
        <v>190.209950752102</v>
      </c>
      <c r="N88" s="234">
        <v>216.908320724031</v>
      </c>
      <c r="O88" s="234">
        <v>235.183312616992</v>
      </c>
      <c r="P88" s="234">
        <v>268.191102658889</v>
      </c>
      <c r="Q88" s="234">
        <v>302.801113022104</v>
      </c>
      <c r="R88" s="234">
        <v>337.73626797621</v>
      </c>
      <c r="S88" s="234">
        <v>385.552732494925</v>
      </c>
      <c r="T88" s="234">
        <v>435.800137404081</v>
      </c>
      <c r="U88" s="234">
        <v>488.835229628329</v>
      </c>
      <c r="V88" s="234">
        <v>561.294784611673</v>
      </c>
      <c r="W88" s="235">
        <v>654.074419803021</v>
      </c>
      <c r="X88" s="236">
        <v>0.16529573500156</v>
      </c>
      <c r="Y88" s="237">
        <v>0.75983506441116</v>
      </c>
    </row>
    <row r="89" ht="9.75" customHeight="1">
      <c r="A89" s="35" t="s">
        <v>130</v>
      </c>
      <c r="B89" s="234">
        <v>16.2196046085319</v>
      </c>
      <c r="C89" s="234">
        <v>16.9575035860741</v>
      </c>
      <c r="D89" s="234">
        <v>17.8439206478727</v>
      </c>
      <c r="E89" s="234">
        <v>17.7045468169604</v>
      </c>
      <c r="F89" s="234">
        <v>20.4350962209577</v>
      </c>
      <c r="G89" s="234">
        <v>25.7412505687027</v>
      </c>
      <c r="H89" s="234">
        <v>27.7434327677938</v>
      </c>
      <c r="I89" s="234">
        <v>30.6181899920786</v>
      </c>
      <c r="J89" s="234">
        <v>34.5328208792366</v>
      </c>
      <c r="K89" s="234">
        <v>40.7231481061203</v>
      </c>
      <c r="L89" s="234">
        <v>44.831057229273</v>
      </c>
      <c r="M89" s="234">
        <v>48.3868154796219</v>
      </c>
      <c r="N89" s="234">
        <v>52.238354915035</v>
      </c>
      <c r="O89" s="234">
        <v>56.7977776114111</v>
      </c>
      <c r="P89" s="234">
        <v>63.9162822938942</v>
      </c>
      <c r="Q89" s="234">
        <v>68.8741544110217</v>
      </c>
      <c r="R89" s="234">
        <v>77.3773304834634</v>
      </c>
      <c r="S89" s="234">
        <v>88.6744387397421</v>
      </c>
      <c r="T89" s="234">
        <v>106.345479579918</v>
      </c>
      <c r="U89" s="234">
        <v>132.343555457672</v>
      </c>
      <c r="V89" s="234">
        <v>170.247725175142</v>
      </c>
      <c r="W89" s="235">
        <v>206.736616024187</v>
      </c>
      <c r="X89" s="236">
        <v>0.21432821452618</v>
      </c>
      <c r="Y89" s="237">
        <v>0.24016492068768</v>
      </c>
    </row>
    <row r="90" ht="9.75" customHeight="1">
      <c r="A90" s="35" t="s">
        <v>133</v>
      </c>
      <c r="B90" s="234">
        <v>19.0446841501111</v>
      </c>
      <c r="C90" s="234">
        <v>20.1686372580786</v>
      </c>
      <c r="D90" s="234">
        <v>22.221663605522</v>
      </c>
      <c r="E90" s="234">
        <v>25.249224538296</v>
      </c>
      <c r="F90" s="234">
        <v>26.9133571029712</v>
      </c>
      <c r="G90" s="234">
        <v>30.3196562112131</v>
      </c>
      <c r="H90" s="234">
        <v>32.4964255007899</v>
      </c>
      <c r="I90" s="234">
        <v>38.5965880648042</v>
      </c>
      <c r="J90" s="234">
        <v>46.0743373559696</v>
      </c>
      <c r="K90" s="234">
        <v>52.5875649041774</v>
      </c>
      <c r="L90" s="234">
        <v>62.5615655636101</v>
      </c>
      <c r="M90" s="234">
        <v>71.4510866657105</v>
      </c>
      <c r="N90" s="234">
        <v>87.2862957663559</v>
      </c>
      <c r="O90" s="234">
        <v>102.408766799411</v>
      </c>
      <c r="P90" s="234">
        <v>128.943989239313</v>
      </c>
      <c r="Q90" s="234">
        <v>151.539277968971</v>
      </c>
      <c r="R90" s="234">
        <v>174.429671166947</v>
      </c>
      <c r="S90" s="234">
        <v>206.275944562445</v>
      </c>
      <c r="T90" s="234">
        <v>233.055907569628</v>
      </c>
      <c r="U90" s="234">
        <v>259.807566906854</v>
      </c>
      <c r="V90" s="234">
        <v>300.844266206229</v>
      </c>
      <c r="W90" s="235">
        <v>357.647434376243</v>
      </c>
      <c r="X90" s="236">
        <v>0.18881253898144</v>
      </c>
      <c r="Y90" s="237">
        <v>0.41547727584839</v>
      </c>
    </row>
    <row r="91" ht="9.75" customHeight="1">
      <c r="A91" s="62" t="s">
        <v>134</v>
      </c>
      <c r="B91" s="249">
        <v>0.065</v>
      </c>
      <c r="C91" s="249">
        <v>0.065</v>
      </c>
      <c r="D91" s="249">
        <v>0.063</v>
      </c>
      <c r="E91" s="249">
        <v>0.06</v>
      </c>
      <c r="F91" s="249">
        <v>0.061</v>
      </c>
      <c r="G91" s="249">
        <v>0.065</v>
      </c>
      <c r="H91" s="249">
        <v>0.063</v>
      </c>
      <c r="I91" s="249">
        <v>0.067</v>
      </c>
      <c r="J91" s="249">
        <v>0.17599787347156</v>
      </c>
      <c r="K91" s="249">
        <v>0.17818819776715</v>
      </c>
      <c r="L91" s="249">
        <v>0.10496060606061</v>
      </c>
      <c r="M91" s="249">
        <v>0.15125151515151</v>
      </c>
      <c r="N91" s="249">
        <v>0.25401212121212</v>
      </c>
      <c r="O91" s="249">
        <v>0.50964242424242</v>
      </c>
      <c r="P91" s="249">
        <v>0.61475252525252</v>
      </c>
      <c r="Q91" s="249">
        <v>0.7091221158958</v>
      </c>
      <c r="R91" s="249">
        <v>0.88299383306751</v>
      </c>
      <c r="S91" s="249">
        <v>1.00804242424242</v>
      </c>
      <c r="T91" s="249">
        <v>1.09609505582137</v>
      </c>
      <c r="U91" s="249">
        <v>1.2637663476874</v>
      </c>
      <c r="V91" s="249">
        <v>1.55795456831472</v>
      </c>
      <c r="W91" s="238">
        <v>1.95173458851674</v>
      </c>
      <c r="X91" s="250">
        <v>0.25275450944901</v>
      </c>
      <c r="Y91" s="251">
        <v>0.00226732064039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>
      <c r="A98" s="73"/>
    </row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33"/>
    <col customWidth="1" min="2" max="27" width="9.33"/>
  </cols>
  <sheetData>
    <row r="1" ht="18.0" customHeight="1">
      <c r="A1" s="25" t="s">
        <v>452</v>
      </c>
      <c r="B1" s="25">
        <v>1990.0</v>
      </c>
      <c r="C1" s="25">
        <v>1991.0</v>
      </c>
      <c r="D1" s="25">
        <v>1992.0</v>
      </c>
      <c r="E1" s="25">
        <v>1993.0</v>
      </c>
      <c r="F1" s="25">
        <v>1994.0</v>
      </c>
      <c r="G1" s="25">
        <v>1995.0</v>
      </c>
      <c r="H1" s="25">
        <v>1996.0</v>
      </c>
      <c r="I1" s="25">
        <v>1997.0</v>
      </c>
      <c r="J1" s="25">
        <v>1998.0</v>
      </c>
      <c r="K1" s="25">
        <v>1999.0</v>
      </c>
      <c r="L1" s="25">
        <v>2000.0</v>
      </c>
      <c r="M1" s="25">
        <v>2001.0</v>
      </c>
      <c r="N1" s="25">
        <v>2002.0</v>
      </c>
      <c r="O1" s="25">
        <v>2003.0</v>
      </c>
      <c r="P1" s="25">
        <v>2004.0</v>
      </c>
      <c r="Q1" s="25">
        <v>2005.0</v>
      </c>
      <c r="R1" s="25">
        <v>2006.0</v>
      </c>
      <c r="S1" s="25">
        <v>2007.0</v>
      </c>
      <c r="T1" s="25">
        <v>2008.0</v>
      </c>
      <c r="U1" s="25">
        <v>2009.0</v>
      </c>
      <c r="V1" s="25">
        <v>2010.0</v>
      </c>
      <c r="W1" s="46">
        <v>2011.0</v>
      </c>
      <c r="X1" s="14" t="s">
        <v>138</v>
      </c>
      <c r="Y1" s="14" t="s">
        <v>139</v>
      </c>
      <c r="Z1" s="2"/>
      <c r="AA1" s="2"/>
    </row>
    <row r="2" ht="18.0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6"/>
      <c r="X2" s="2"/>
      <c r="Y2" s="2"/>
      <c r="Z2" s="2"/>
      <c r="AA2" s="2"/>
    </row>
    <row r="3" ht="18.0" customHeight="1">
      <c r="A3" s="25" t="s">
        <v>65</v>
      </c>
      <c r="B3" s="234">
        <v>0.37079494949495</v>
      </c>
      <c r="C3" s="234">
        <v>0.4765303030303</v>
      </c>
      <c r="D3" s="234">
        <v>0.40367676767676</v>
      </c>
      <c r="E3" s="234">
        <v>0.46712323232323</v>
      </c>
      <c r="F3" s="234">
        <v>0.49153737373737</v>
      </c>
      <c r="G3" s="234">
        <v>0.50183939393939</v>
      </c>
      <c r="H3" s="234">
        <v>0.52646969696969</v>
      </c>
      <c r="I3" s="234">
        <v>0.51633131313131</v>
      </c>
      <c r="J3" s="234">
        <v>0.50754848484848</v>
      </c>
      <c r="K3" s="234">
        <v>0.50008282828282</v>
      </c>
      <c r="L3" s="234">
        <v>0.49835858585858</v>
      </c>
      <c r="M3" s="234">
        <v>0.54823737373737</v>
      </c>
      <c r="N3" s="234">
        <v>0.56043535353535</v>
      </c>
      <c r="O3" s="234">
        <v>0.53939494949494</v>
      </c>
      <c r="P3" s="234">
        <v>0.58096464646464</v>
      </c>
      <c r="Q3" s="234">
        <v>0.55585252525252</v>
      </c>
      <c r="R3" s="234">
        <v>0.51283434343434</v>
      </c>
      <c r="S3" s="234">
        <v>0.61797272727272</v>
      </c>
      <c r="T3" s="234">
        <v>0.87296464646464</v>
      </c>
      <c r="U3" s="234">
        <v>0.90013838383837</v>
      </c>
      <c r="V3" s="234">
        <v>1.22442626262625</v>
      </c>
      <c r="W3" s="235">
        <v>1.83231717171715</v>
      </c>
      <c r="X3" s="236">
        <v>0.49647000202939573</v>
      </c>
      <c r="Y3" s="237">
        <v>0.03289583894086185</v>
      </c>
      <c r="Z3" s="234"/>
      <c r="AA3" s="27"/>
    </row>
    <row r="4" ht="18.0" customHeight="1">
      <c r="A4" s="25" t="s">
        <v>454</v>
      </c>
      <c r="B4" s="234">
        <v>9.595959595899983E-4</v>
      </c>
      <c r="C4" s="234">
        <v>0.002020202020200035</v>
      </c>
      <c r="D4" s="234">
        <v>0.005082935030310043</v>
      </c>
      <c r="E4" s="234">
        <v>0.006093036040400013</v>
      </c>
      <c r="F4" s="234">
        <v>0.007103137050499975</v>
      </c>
      <c r="G4" s="234">
        <v>0.008892610050500016</v>
      </c>
      <c r="H4" s="234">
        <v>0.011955343060609969</v>
      </c>
      <c r="I4" s="234">
        <v>0.013007974060600058</v>
      </c>
      <c r="J4" s="234">
        <v>0.017175970070709923</v>
      </c>
      <c r="K4" s="234">
        <v>0.02033386507071</v>
      </c>
      <c r="L4" s="234">
        <v>0.02349176007071002</v>
      </c>
      <c r="M4" s="234">
        <v>0.026607124080810007</v>
      </c>
      <c r="N4" s="234">
        <v>0.02976501908079998</v>
      </c>
      <c r="O4" s="234">
        <v>0.030870282080809996</v>
      </c>
      <c r="P4" s="234">
        <v>0.02158585858586004</v>
      </c>
      <c r="Q4" s="234">
        <v>0.025585858585859933</v>
      </c>
      <c r="R4" s="234">
        <v>0.030595959595960065</v>
      </c>
      <c r="S4" s="234">
        <v>0.03458585858585994</v>
      </c>
      <c r="T4" s="234">
        <v>0.041585858585849955</v>
      </c>
      <c r="U4" s="234">
        <v>0.04158585858586006</v>
      </c>
      <c r="V4" s="234">
        <v>0.11083232323231984</v>
      </c>
      <c r="W4" s="235">
        <v>0.23937186666666</v>
      </c>
      <c r="X4" s="236">
        <v>1.1597658488571385</v>
      </c>
      <c r="Y4" s="237">
        <v>0.004297475619606018</v>
      </c>
      <c r="Z4" s="234"/>
      <c r="AA4" s="27"/>
    </row>
    <row r="5" ht="18.0" customHeight="1">
      <c r="A5" s="28" t="s">
        <v>69</v>
      </c>
      <c r="B5" s="238">
        <v>0.37175454545454</v>
      </c>
      <c r="C5" s="238">
        <v>0.4785505050505</v>
      </c>
      <c r="D5" s="238">
        <v>0.40875970270707</v>
      </c>
      <c r="E5" s="238">
        <v>0.47321626836363</v>
      </c>
      <c r="F5" s="238">
        <v>0.49864051078787</v>
      </c>
      <c r="G5" s="238">
        <v>0.51073200398989</v>
      </c>
      <c r="H5" s="238">
        <v>0.5384250400303</v>
      </c>
      <c r="I5" s="238">
        <v>0.52933928719191</v>
      </c>
      <c r="J5" s="238">
        <v>0.52472445491919</v>
      </c>
      <c r="K5" s="238">
        <v>0.52041669335353</v>
      </c>
      <c r="L5" s="238">
        <v>0.52185034592929</v>
      </c>
      <c r="M5" s="238">
        <v>0.57484449781818</v>
      </c>
      <c r="N5" s="238">
        <v>0.59020037261615</v>
      </c>
      <c r="O5" s="238">
        <v>0.57026523157575</v>
      </c>
      <c r="P5" s="238">
        <v>0.6025505050505</v>
      </c>
      <c r="Q5" s="238">
        <v>0.58143838383838</v>
      </c>
      <c r="R5" s="238">
        <v>0.5434303030303</v>
      </c>
      <c r="S5" s="238">
        <v>0.65255858585858</v>
      </c>
      <c r="T5" s="238">
        <v>0.91455050505049</v>
      </c>
      <c r="U5" s="238">
        <v>0.94172424242423</v>
      </c>
      <c r="V5" s="238">
        <v>1.33525858585857</v>
      </c>
      <c r="W5" s="238">
        <v>2.07168903838381</v>
      </c>
      <c r="X5" s="239">
        <v>0.5515264685991261</v>
      </c>
      <c r="Y5" s="240">
        <v>0.03719331456046787</v>
      </c>
      <c r="Z5" s="234"/>
      <c r="AA5" s="27"/>
    </row>
    <row r="6" ht="18.0" customHeight="1"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5"/>
      <c r="X6" s="236"/>
      <c r="Y6" s="237"/>
      <c r="Z6" s="234"/>
      <c r="AA6" s="27"/>
    </row>
    <row r="7" ht="18.0" customHeight="1">
      <c r="A7" s="28" t="s">
        <v>78</v>
      </c>
      <c r="B7" s="238">
        <v>0.0</v>
      </c>
      <c r="C7" s="238">
        <v>0.0</v>
      </c>
      <c r="D7" s="238">
        <v>0.0</v>
      </c>
      <c r="E7" s="238">
        <v>0.0</v>
      </c>
      <c r="F7" s="238">
        <v>0.0</v>
      </c>
      <c r="G7" s="238">
        <v>0.0</v>
      </c>
      <c r="H7" s="238">
        <v>0.0</v>
      </c>
      <c r="I7" s="238">
        <v>0.0</v>
      </c>
      <c r="J7" s="238">
        <v>2.1902020202E-4</v>
      </c>
      <c r="K7" s="238">
        <v>3.2903030303E-4</v>
      </c>
      <c r="L7" s="238">
        <v>3.3903030303E-4</v>
      </c>
      <c r="M7" s="238">
        <v>3.4603030303E-4</v>
      </c>
      <c r="N7" s="238">
        <v>3.5003030303E-4</v>
      </c>
      <c r="O7" s="238">
        <v>3.6803030303E-4</v>
      </c>
      <c r="P7" s="238">
        <v>3.7303030303E-4</v>
      </c>
      <c r="Q7" s="238">
        <v>3.9403030303E-4</v>
      </c>
      <c r="R7" s="238">
        <v>4.0303030303E-4</v>
      </c>
      <c r="S7" s="238">
        <v>4.3193030303E-4</v>
      </c>
      <c r="T7" s="238">
        <v>4.7673030303E-4</v>
      </c>
      <c r="U7" s="238">
        <v>4.0903030303E-4</v>
      </c>
      <c r="V7" s="238">
        <v>4.1903030303E-4</v>
      </c>
      <c r="W7" s="238">
        <v>4.1903030303E-4</v>
      </c>
      <c r="X7" s="244">
        <v>0.0</v>
      </c>
      <c r="Y7" s="240">
        <v>7.5229079182276364E-6</v>
      </c>
      <c r="Z7" s="234"/>
      <c r="AA7" s="27"/>
    </row>
    <row r="8" ht="18.0" customHeight="1"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5"/>
      <c r="X8" s="236"/>
      <c r="Y8" s="237"/>
      <c r="Z8" s="234"/>
      <c r="AA8" s="27"/>
    </row>
    <row r="9" ht="18.0" customHeight="1">
      <c r="A9" s="15" t="s">
        <v>264</v>
      </c>
      <c r="B9" s="234">
        <v>0.0</v>
      </c>
      <c r="C9" s="234">
        <v>0.0</v>
      </c>
      <c r="D9" s="234">
        <v>0.0</v>
      </c>
      <c r="E9" s="234">
        <v>0.0</v>
      </c>
      <c r="F9" s="234">
        <v>0.0</v>
      </c>
      <c r="G9" s="234">
        <v>0.0</v>
      </c>
      <c r="H9" s="234">
        <v>0.0</v>
      </c>
      <c r="I9" s="234">
        <v>0.0</v>
      </c>
      <c r="J9" s="234">
        <v>0.0</v>
      </c>
      <c r="K9" s="234">
        <v>0.0</v>
      </c>
      <c r="L9" s="234">
        <v>0.0</v>
      </c>
      <c r="M9" s="234">
        <v>0.0</v>
      </c>
      <c r="N9" s="234">
        <v>0.0</v>
      </c>
      <c r="O9" s="234">
        <v>0.0</v>
      </c>
      <c r="P9" s="234">
        <v>0.001</v>
      </c>
      <c r="Q9" s="234">
        <v>0.001</v>
      </c>
      <c r="R9" s="234">
        <v>0.002</v>
      </c>
      <c r="S9" s="234">
        <v>0.006</v>
      </c>
      <c r="T9" s="234">
        <v>0.042</v>
      </c>
      <c r="U9" s="234">
        <v>0.166</v>
      </c>
      <c r="V9" s="234">
        <v>0.56</v>
      </c>
      <c r="W9" s="235">
        <v>1.49299999999999</v>
      </c>
      <c r="X9" s="236">
        <v>1.6660714285714104</v>
      </c>
      <c r="Y9" s="237">
        <v>0.026804031691019886</v>
      </c>
      <c r="Z9" s="234"/>
      <c r="AA9" s="27"/>
    </row>
    <row r="10" ht="18.0" customHeight="1">
      <c r="A10" s="15" t="s">
        <v>148</v>
      </c>
      <c r="B10" s="234">
        <v>0.0</v>
      </c>
      <c r="C10" s="234">
        <v>0.0</v>
      </c>
      <c r="D10" s="234">
        <v>0.0</v>
      </c>
      <c r="E10" s="234">
        <v>0.0</v>
      </c>
      <c r="F10" s="234">
        <v>0.0</v>
      </c>
      <c r="G10" s="234">
        <v>0.0</v>
      </c>
      <c r="H10" s="234">
        <v>0.0</v>
      </c>
      <c r="I10" s="234">
        <v>0.0</v>
      </c>
      <c r="J10" s="234">
        <v>0.0</v>
      </c>
      <c r="K10" s="234">
        <v>0.0</v>
      </c>
      <c r="L10" s="234">
        <v>0.0</v>
      </c>
      <c r="M10" s="234">
        <v>0.0</v>
      </c>
      <c r="N10" s="234">
        <v>0.0</v>
      </c>
      <c r="O10" s="234">
        <v>0.0</v>
      </c>
      <c r="P10" s="234">
        <v>0.0</v>
      </c>
      <c r="Q10" s="234">
        <v>0.0</v>
      </c>
      <c r="R10" s="234">
        <v>0.001</v>
      </c>
      <c r="S10" s="234">
        <v>0.002</v>
      </c>
      <c r="T10" s="234">
        <v>0.013</v>
      </c>
      <c r="U10" s="234">
        <v>0.089</v>
      </c>
      <c r="V10" s="234">
        <v>0.616</v>
      </c>
      <c r="W10" s="235">
        <v>2.11799999999999</v>
      </c>
      <c r="X10" s="236">
        <v>2.438311688311672</v>
      </c>
      <c r="Y10" s="237">
        <v>0.038024741541580864</v>
      </c>
      <c r="Z10" s="234"/>
      <c r="AA10" s="27"/>
    </row>
    <row r="11" ht="18.0" customHeight="1">
      <c r="A11" s="15" t="s">
        <v>150</v>
      </c>
      <c r="B11" s="234">
        <v>0.0</v>
      </c>
      <c r="C11" s="234">
        <v>0.0</v>
      </c>
      <c r="D11" s="234">
        <v>0.001488</v>
      </c>
      <c r="E11" s="234">
        <v>0.001683</v>
      </c>
      <c r="F11" s="234">
        <v>0.0018785</v>
      </c>
      <c r="G11" s="234">
        <v>0.00204</v>
      </c>
      <c r="H11" s="234">
        <v>0.0026503</v>
      </c>
      <c r="I11" s="234">
        <v>0.0034068</v>
      </c>
      <c r="J11" s="234">
        <v>0.0040885</v>
      </c>
      <c r="K11" s="234">
        <v>0.0045475</v>
      </c>
      <c r="L11" s="234">
        <v>0.00522325</v>
      </c>
      <c r="M11" s="234">
        <v>0.0061605</v>
      </c>
      <c r="N11" s="234">
        <v>0.00710345</v>
      </c>
      <c r="O11" s="234">
        <v>0.0077673</v>
      </c>
      <c r="P11" s="234">
        <v>0.008447984</v>
      </c>
      <c r="Q11" s="234">
        <v>0.01050076</v>
      </c>
      <c r="R11" s="234">
        <v>0.01190605</v>
      </c>
      <c r="S11" s="234">
        <v>0.017206</v>
      </c>
      <c r="T11" s="234">
        <v>0.041492</v>
      </c>
      <c r="U11" s="234">
        <v>0.16363636363636</v>
      </c>
      <c r="V11" s="234">
        <v>0.6060606060606</v>
      </c>
      <c r="W11" s="235">
        <v>1.8181818181818</v>
      </c>
      <c r="X11" s="236">
        <v>2.0</v>
      </c>
      <c r="Y11" s="237">
        <v>0.03264206501981343</v>
      </c>
      <c r="Z11" s="234"/>
      <c r="AA11" s="27"/>
    </row>
    <row r="12" ht="18.0" customHeight="1">
      <c r="A12" s="15" t="s">
        <v>151</v>
      </c>
      <c r="B12" s="234">
        <v>0.001</v>
      </c>
      <c r="C12" s="234">
        <v>0.002</v>
      </c>
      <c r="D12" s="234">
        <v>0.003</v>
      </c>
      <c r="E12" s="234">
        <v>0.006</v>
      </c>
      <c r="F12" s="234">
        <v>0.008</v>
      </c>
      <c r="G12" s="234">
        <v>0.011</v>
      </c>
      <c r="H12" s="234">
        <v>0.016</v>
      </c>
      <c r="I12" s="234">
        <v>0.026</v>
      </c>
      <c r="J12" s="234">
        <v>0.032</v>
      </c>
      <c r="K12" s="234">
        <v>0.042</v>
      </c>
      <c r="L12" s="234">
        <v>0.064</v>
      </c>
      <c r="M12" s="234">
        <v>0.076</v>
      </c>
      <c r="N12" s="234">
        <v>0.162</v>
      </c>
      <c r="O12" s="234">
        <v>0.313</v>
      </c>
      <c r="P12" s="234">
        <v>0.556</v>
      </c>
      <c r="Q12" s="234">
        <v>1.28199999999999</v>
      </c>
      <c r="R12" s="234">
        <v>2.21999999999999</v>
      </c>
      <c r="S12" s="234">
        <v>3.07499999999999</v>
      </c>
      <c r="T12" s="234">
        <v>4.41999999999998</v>
      </c>
      <c r="U12" s="234">
        <v>6.58299999999997</v>
      </c>
      <c r="V12" s="234">
        <v>11.6829999999999</v>
      </c>
      <c r="W12" s="235">
        <v>18.9999999999999</v>
      </c>
      <c r="X12" s="236">
        <v>0.6262946161088816</v>
      </c>
      <c r="Y12" s="237">
        <v>0.34110957945705195</v>
      </c>
      <c r="Z12" s="234"/>
      <c r="AA12" s="27"/>
    </row>
    <row r="13" ht="18.0" customHeight="1">
      <c r="A13" s="15" t="s">
        <v>83</v>
      </c>
      <c r="B13" s="234">
        <v>0.004</v>
      </c>
      <c r="C13" s="234">
        <v>0.005</v>
      </c>
      <c r="D13" s="234">
        <v>0.009</v>
      </c>
      <c r="E13" s="234">
        <v>0.011</v>
      </c>
      <c r="F13" s="234">
        <v>0.011</v>
      </c>
      <c r="G13" s="234">
        <v>0.013</v>
      </c>
      <c r="H13" s="234">
        <v>0.014</v>
      </c>
      <c r="I13" s="234">
        <v>0.015</v>
      </c>
      <c r="J13" s="234">
        <v>0.016</v>
      </c>
      <c r="K13" s="234">
        <v>0.017</v>
      </c>
      <c r="L13" s="234">
        <v>0.018</v>
      </c>
      <c r="M13" s="234">
        <v>0.019</v>
      </c>
      <c r="N13" s="234">
        <v>0.021</v>
      </c>
      <c r="O13" s="234">
        <v>0.024</v>
      </c>
      <c r="P13" s="234">
        <v>0.029</v>
      </c>
      <c r="Q13" s="234">
        <v>0.031</v>
      </c>
      <c r="R13" s="234">
        <v>0.035</v>
      </c>
      <c r="S13" s="234">
        <v>0.039</v>
      </c>
      <c r="T13" s="234">
        <v>0.193</v>
      </c>
      <c r="U13" s="234">
        <v>0.677</v>
      </c>
      <c r="V13" s="234">
        <v>1.90569999999999</v>
      </c>
      <c r="W13" s="235">
        <v>9.41459999999996</v>
      </c>
      <c r="X13" s="236">
        <v>3.940231935771637</v>
      </c>
      <c r="Y13" s="237">
        <v>0.1690215919345455</v>
      </c>
      <c r="Z13" s="234"/>
      <c r="AA13" s="27"/>
    </row>
    <row r="14" ht="18.0" customHeight="1">
      <c r="A14" s="15" t="s">
        <v>160</v>
      </c>
      <c r="B14" s="234">
        <v>0.00575757575758</v>
      </c>
      <c r="C14" s="234">
        <v>0.00671717171717</v>
      </c>
      <c r="D14" s="234">
        <v>0.00767676767677</v>
      </c>
      <c r="E14" s="234">
        <v>0.00863636363636</v>
      </c>
      <c r="F14" s="234">
        <v>0.00959595959596</v>
      </c>
      <c r="G14" s="234">
        <v>0.01439393939394</v>
      </c>
      <c r="H14" s="234">
        <v>0.01151515151515</v>
      </c>
      <c r="I14" s="234">
        <v>0.01247474747475</v>
      </c>
      <c r="J14" s="234">
        <v>0.01439393939394</v>
      </c>
      <c r="K14" s="234">
        <v>0.01616161616162</v>
      </c>
      <c r="L14" s="234">
        <v>0.01727272727273</v>
      </c>
      <c r="M14" s="234">
        <v>0.0230303030303</v>
      </c>
      <c r="N14" s="234">
        <v>0.031</v>
      </c>
      <c r="O14" s="234">
        <v>0.04</v>
      </c>
      <c r="P14" s="234">
        <v>0.056</v>
      </c>
      <c r="Q14" s="234">
        <v>0.078</v>
      </c>
      <c r="R14" s="234">
        <v>0.169</v>
      </c>
      <c r="S14" s="234">
        <v>0.497</v>
      </c>
      <c r="T14" s="234">
        <v>2.55699999999999</v>
      </c>
      <c r="U14" s="234">
        <v>6.06693467299998</v>
      </c>
      <c r="V14" s="234">
        <v>7.10399999999997</v>
      </c>
      <c r="W14" s="235">
        <v>9.11999999999997</v>
      </c>
      <c r="X14" s="236">
        <v>0.2837837837837851</v>
      </c>
      <c r="Y14" s="237">
        <v>0.1637325981393853</v>
      </c>
      <c r="Z14" s="234"/>
      <c r="AA14" s="27"/>
    </row>
    <row r="15" ht="18.0" customHeight="1">
      <c r="A15" s="25" t="s">
        <v>91</v>
      </c>
      <c r="B15" s="234">
        <v>9.999999999999992E-4</v>
      </c>
      <c r="C15" s="234">
        <v>0.002999999999999999</v>
      </c>
      <c r="D15" s="234">
        <v>0.0049999999999999975</v>
      </c>
      <c r="E15" s="234">
        <v>0.008</v>
      </c>
      <c r="F15" s="234">
        <v>0.008010000000000003</v>
      </c>
      <c r="G15" s="234">
        <v>0.010000000000000002</v>
      </c>
      <c r="H15" s="234">
        <v>0.012159999999999997</v>
      </c>
      <c r="I15" s="234">
        <v>0.01432</v>
      </c>
      <c r="J15" s="234">
        <v>0.0174</v>
      </c>
      <c r="K15" s="234">
        <v>0.021999999999999992</v>
      </c>
      <c r="L15" s="234">
        <v>0.028040277777770017</v>
      </c>
      <c r="M15" s="234">
        <v>0.038046388888890004</v>
      </c>
      <c r="N15" s="234">
        <v>0.04985888888888998</v>
      </c>
      <c r="O15" s="234">
        <v>0.07497000000000004</v>
      </c>
      <c r="P15" s="234">
        <v>0.0904991666666598</v>
      </c>
      <c r="Q15" s="234">
        <v>0.11208233333334006</v>
      </c>
      <c r="R15" s="234">
        <v>0.12460288888888993</v>
      </c>
      <c r="S15" s="234">
        <v>0.15747211111111037</v>
      </c>
      <c r="T15" s="234">
        <v>0.20255157666667056</v>
      </c>
      <c r="U15" s="234">
        <v>0.42368468339389054</v>
      </c>
      <c r="V15" s="234">
        <v>0.7284490989495396</v>
      </c>
      <c r="W15" s="235">
        <v>1.6356843352878911</v>
      </c>
      <c r="X15" s="236">
        <v>1.2454339467872644</v>
      </c>
      <c r="Y15" s="237">
        <v>0.029365662933397003</v>
      </c>
      <c r="Z15" s="234"/>
      <c r="AA15" s="27"/>
    </row>
    <row r="16" ht="18.0" customHeight="1">
      <c r="A16" s="28" t="s">
        <v>92</v>
      </c>
      <c r="B16" s="238">
        <v>0.01175757575758</v>
      </c>
      <c r="C16" s="238">
        <v>0.01671717171717</v>
      </c>
      <c r="D16" s="238">
        <v>0.02616476767677</v>
      </c>
      <c r="E16" s="238">
        <v>0.03531936363636</v>
      </c>
      <c r="F16" s="238">
        <v>0.03848445959596</v>
      </c>
      <c r="G16" s="238">
        <v>0.05043393939394</v>
      </c>
      <c r="H16" s="238">
        <v>0.05632545151515</v>
      </c>
      <c r="I16" s="238">
        <v>0.07120154747475</v>
      </c>
      <c r="J16" s="238">
        <v>0.08388243939394</v>
      </c>
      <c r="K16" s="238">
        <v>0.10170911616162</v>
      </c>
      <c r="L16" s="238">
        <v>0.1325362550505</v>
      </c>
      <c r="M16" s="238">
        <v>0.16223719191919</v>
      </c>
      <c r="N16" s="238">
        <v>0.27096233888889</v>
      </c>
      <c r="O16" s="238">
        <v>0.4597373</v>
      </c>
      <c r="P16" s="238">
        <v>0.74094715066666</v>
      </c>
      <c r="Q16" s="238">
        <v>1.51458309333333</v>
      </c>
      <c r="R16" s="238">
        <v>2.56350893888888</v>
      </c>
      <c r="S16" s="238">
        <v>3.7936781111111</v>
      </c>
      <c r="T16" s="238">
        <v>7.46904357666664</v>
      </c>
      <c r="U16" s="238">
        <v>14.1692557200302</v>
      </c>
      <c r="V16" s="238">
        <v>23.20320970501</v>
      </c>
      <c r="W16" s="238">
        <v>44.5994661534695</v>
      </c>
      <c r="X16" s="239">
        <v>0.9221248577449892</v>
      </c>
      <c r="Y16" s="240">
        <v>0.8007002707167938</v>
      </c>
      <c r="Z16" s="234"/>
      <c r="AA16" s="27"/>
    </row>
    <row r="17" ht="18.0" customHeight="1"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5"/>
      <c r="X17" s="236"/>
      <c r="Y17" s="237"/>
      <c r="Z17" s="234"/>
      <c r="AA17" s="27"/>
    </row>
    <row r="18" ht="18.0" customHeight="1">
      <c r="A18" s="28" t="s">
        <v>103</v>
      </c>
      <c r="B18" s="238">
        <v>0.0</v>
      </c>
      <c r="C18" s="238">
        <v>0.0</v>
      </c>
      <c r="D18" s="238">
        <v>0.0</v>
      </c>
      <c r="E18" s="238">
        <v>0.0</v>
      </c>
      <c r="F18" s="238">
        <v>0.0</v>
      </c>
      <c r="G18" s="238">
        <v>0.0</v>
      </c>
      <c r="H18" s="238">
        <v>0.0</v>
      </c>
      <c r="I18" s="238">
        <v>0.0</v>
      </c>
      <c r="J18" s="238">
        <v>0.0</v>
      </c>
      <c r="K18" s="238">
        <v>0.0</v>
      </c>
      <c r="L18" s="238">
        <v>0.0</v>
      </c>
      <c r="M18" s="238">
        <v>0.0</v>
      </c>
      <c r="N18" s="238">
        <v>0.0</v>
      </c>
      <c r="O18" s="238">
        <v>0.0</v>
      </c>
      <c r="P18" s="238">
        <v>0.0</v>
      </c>
      <c r="Q18" s="238">
        <v>0.0</v>
      </c>
      <c r="R18" s="238">
        <v>0.0</v>
      </c>
      <c r="S18" s="238">
        <v>0.0</v>
      </c>
      <c r="T18" s="238">
        <v>0.0</v>
      </c>
      <c r="U18" s="238">
        <v>0.03333333333333</v>
      </c>
      <c r="V18" s="238">
        <v>0.04343434343434</v>
      </c>
      <c r="W18" s="238">
        <v>0.08664646464646</v>
      </c>
      <c r="X18" s="239">
        <v>0.9948837209302832</v>
      </c>
      <c r="Y18" s="240">
        <v>0.0015555757429997078</v>
      </c>
      <c r="Z18" s="234"/>
      <c r="AA18" s="27"/>
    </row>
    <row r="19" ht="18.0" customHeight="1"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5"/>
      <c r="X19" s="236"/>
      <c r="Y19" s="237"/>
      <c r="Z19" s="234"/>
      <c r="AA19" s="27"/>
    </row>
    <row r="20" ht="18.0" customHeight="1">
      <c r="A20" s="28" t="s">
        <v>117</v>
      </c>
      <c r="B20" s="238">
        <v>0.0</v>
      </c>
      <c r="C20" s="238">
        <v>0.0</v>
      </c>
      <c r="D20" s="238">
        <v>0.0</v>
      </c>
      <c r="E20" s="238">
        <v>0.0</v>
      </c>
      <c r="F20" s="238">
        <v>0.0</v>
      </c>
      <c r="G20" s="238">
        <v>0.0</v>
      </c>
      <c r="H20" s="238">
        <v>0.0</v>
      </c>
      <c r="I20" s="238">
        <v>0.0</v>
      </c>
      <c r="J20" s="238">
        <v>0.0</v>
      </c>
      <c r="K20" s="238">
        <v>0.0</v>
      </c>
      <c r="L20" s="238">
        <v>0.0020202020202</v>
      </c>
      <c r="M20" s="238">
        <v>0.0020202020202</v>
      </c>
      <c r="N20" s="238">
        <v>0.02232323232323</v>
      </c>
      <c r="O20" s="238">
        <v>0.02232323232323</v>
      </c>
      <c r="P20" s="238">
        <v>0.02434343434343</v>
      </c>
      <c r="Q20" s="238">
        <v>0.02525252525252</v>
      </c>
      <c r="R20" s="238">
        <v>0.02727272727273</v>
      </c>
      <c r="S20" s="238">
        <v>0.03151515151515</v>
      </c>
      <c r="T20" s="238">
        <v>0.03545454545455</v>
      </c>
      <c r="U20" s="238">
        <v>0.0359595959596</v>
      </c>
      <c r="V20" s="238">
        <v>0.0389696969697</v>
      </c>
      <c r="W20" s="238">
        <v>0.0559696969697</v>
      </c>
      <c r="X20" s="239">
        <v>0.43623639191287444</v>
      </c>
      <c r="Y20" s="240">
        <v>0.0010048315681933213</v>
      </c>
      <c r="Z20" s="234"/>
      <c r="AA20" s="27"/>
    </row>
    <row r="21" ht="18.0" customHeight="1"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5"/>
      <c r="X21" s="236"/>
      <c r="Y21" s="237"/>
      <c r="Z21" s="234"/>
      <c r="AA21" s="27"/>
    </row>
    <row r="22" ht="18.0" customHeight="1">
      <c r="A22" s="25" t="s">
        <v>120</v>
      </c>
      <c r="B22" s="234">
        <v>0.0020202020202</v>
      </c>
      <c r="C22" s="234">
        <v>0.0030303030303</v>
      </c>
      <c r="D22" s="234">
        <v>0.0040404040404</v>
      </c>
      <c r="E22" s="234">
        <v>0.0050505050505</v>
      </c>
      <c r="F22" s="234">
        <v>0.00606060606061</v>
      </c>
      <c r="G22" s="234">
        <v>0.00808080808081</v>
      </c>
      <c r="H22" s="234">
        <v>0.01010101010101</v>
      </c>
      <c r="I22" s="234">
        <v>0.01313131313131</v>
      </c>
      <c r="J22" s="234">
        <v>0.01616161616162</v>
      </c>
      <c r="K22" s="234">
        <v>0.01919191919192</v>
      </c>
      <c r="L22" s="234">
        <v>0.02424242424242</v>
      </c>
      <c r="M22" s="234">
        <v>0.02828282828283</v>
      </c>
      <c r="N22" s="234">
        <v>0.04141414141414</v>
      </c>
      <c r="O22" s="234">
        <v>0.06666666666667</v>
      </c>
      <c r="P22" s="234">
        <v>0.08484848484848</v>
      </c>
      <c r="Q22" s="234">
        <v>0.09111111111111</v>
      </c>
      <c r="R22" s="234">
        <v>0.10080808080808</v>
      </c>
      <c r="S22" s="234">
        <v>0.12090909090909</v>
      </c>
      <c r="T22" s="234">
        <v>0.21111111111111</v>
      </c>
      <c r="U22" s="234">
        <v>0.43181818181818</v>
      </c>
      <c r="V22" s="234">
        <v>0.78677272727272</v>
      </c>
      <c r="W22" s="235">
        <v>2.50193727272724</v>
      </c>
      <c r="X22" s="236">
        <v>2.179999999999988</v>
      </c>
      <c r="Y22" s="237">
        <v>0.04491761952252194</v>
      </c>
      <c r="Z22" s="234"/>
      <c r="AA22" s="27"/>
    </row>
    <row r="23" ht="18.0" customHeight="1">
      <c r="A23" s="25" t="s">
        <v>169</v>
      </c>
      <c r="B23" s="234">
        <v>0.001</v>
      </c>
      <c r="C23" s="234">
        <v>0.001</v>
      </c>
      <c r="D23" s="234">
        <v>0.0105</v>
      </c>
      <c r="E23" s="234">
        <v>0.0225</v>
      </c>
      <c r="F23" s="234">
        <v>0.029</v>
      </c>
      <c r="G23" s="234">
        <v>0.0395</v>
      </c>
      <c r="H23" s="234">
        <v>0.0545</v>
      </c>
      <c r="I23" s="234">
        <v>0.07931304</v>
      </c>
      <c r="J23" s="234">
        <v>0.11810232</v>
      </c>
      <c r="K23" s="234">
        <v>0.1797552</v>
      </c>
      <c r="L23" s="234">
        <v>0.28319328</v>
      </c>
      <c r="M23" s="234">
        <v>0.4115448</v>
      </c>
      <c r="N23" s="234">
        <v>0.57269376</v>
      </c>
      <c r="O23" s="234">
        <v>0.78650784</v>
      </c>
      <c r="P23" s="234">
        <v>1.04678496</v>
      </c>
      <c r="Q23" s="234">
        <v>1.34232983999999</v>
      </c>
      <c r="R23" s="234">
        <v>1.64533823999999</v>
      </c>
      <c r="S23" s="234">
        <v>1.90656143999999</v>
      </c>
      <c r="T23" s="234">
        <v>2.13556535999999</v>
      </c>
      <c r="U23" s="234">
        <v>2.50784783999999</v>
      </c>
      <c r="V23" s="234">
        <v>3.28252967999999</v>
      </c>
      <c r="W23" s="235">
        <v>4.48452431999998</v>
      </c>
      <c r="X23" s="236">
        <v>0.36617936688389463</v>
      </c>
      <c r="Y23" s="237">
        <v>0.08051127394000648</v>
      </c>
      <c r="Z23" s="234"/>
      <c r="AA23" s="27"/>
    </row>
    <row r="24" ht="18.0" customHeight="1">
      <c r="A24" s="2" t="s">
        <v>174</v>
      </c>
      <c r="B24" s="234">
        <v>0.0</v>
      </c>
      <c r="C24" s="234">
        <v>0.0020202020202</v>
      </c>
      <c r="D24" s="234">
        <v>0.0020202020202</v>
      </c>
      <c r="E24" s="234">
        <v>0.0020202020202</v>
      </c>
      <c r="F24" s="234">
        <v>0.0030303030303</v>
      </c>
      <c r="G24" s="234">
        <v>0.0030303030303</v>
      </c>
      <c r="H24" s="234">
        <v>0.0030303030303</v>
      </c>
      <c r="I24" s="234">
        <v>0.0040404040404</v>
      </c>
      <c r="J24" s="234">
        <v>0.00383838383838</v>
      </c>
      <c r="K24" s="234">
        <v>0.0040404040404</v>
      </c>
      <c r="L24" s="234">
        <v>0.0050505050505</v>
      </c>
      <c r="M24" s="234">
        <v>0.00606060606061</v>
      </c>
      <c r="N24" s="234">
        <v>0.00707070707071</v>
      </c>
      <c r="O24" s="234">
        <v>0.00808080808081</v>
      </c>
      <c r="P24" s="234">
        <v>0.009872</v>
      </c>
      <c r="Q24" s="234">
        <v>0.014339</v>
      </c>
      <c r="R24" s="234">
        <v>0.003747</v>
      </c>
      <c r="S24" s="234">
        <v>0.071279</v>
      </c>
      <c r="T24" s="234">
        <v>0.284</v>
      </c>
      <c r="U24" s="234">
        <v>0.566</v>
      </c>
      <c r="V24" s="234">
        <v>0.772</v>
      </c>
      <c r="W24" s="235">
        <v>0.88008</v>
      </c>
      <c r="X24" s="236">
        <v>0.1399999999999999</v>
      </c>
      <c r="Y24" s="237">
        <v>0.01580019572045073</v>
      </c>
      <c r="Z24" s="234"/>
      <c r="AA24" s="27"/>
    </row>
    <row r="25" ht="18.0" customHeight="1">
      <c r="A25" s="25" t="s">
        <v>126</v>
      </c>
      <c r="B25" s="234">
        <v>0.0</v>
      </c>
      <c r="C25" s="234">
        <v>0.0</v>
      </c>
      <c r="D25" s="234">
        <v>0.005101010101019999</v>
      </c>
      <c r="E25" s="234">
        <v>0.012101010101020004</v>
      </c>
      <c r="F25" s="234">
        <v>0.015101010101009997</v>
      </c>
      <c r="G25" s="234">
        <v>0.018111111111110006</v>
      </c>
      <c r="H25" s="234">
        <v>0.027161616161619998</v>
      </c>
      <c r="I25" s="234">
        <v>0.03218181818181999</v>
      </c>
      <c r="J25" s="234">
        <v>0.03726262626263</v>
      </c>
      <c r="K25" s="234">
        <v>0.04226262626263</v>
      </c>
      <c r="L25" s="234">
        <v>0.04968282828284003</v>
      </c>
      <c r="M25" s="234">
        <v>0.06022323232321998</v>
      </c>
      <c r="N25" s="234">
        <v>0.07085353535352991</v>
      </c>
      <c r="O25" s="234">
        <v>0.08489494949494003</v>
      </c>
      <c r="P25" s="234">
        <v>0.10033838383837995</v>
      </c>
      <c r="Q25" s="234">
        <v>0.11497558585859004</v>
      </c>
      <c r="R25" s="234">
        <v>0.1367355959595999</v>
      </c>
      <c r="S25" s="234">
        <v>0.16558879797980014</v>
      </c>
      <c r="T25" s="234">
        <v>0.19547288888888986</v>
      </c>
      <c r="U25" s="234">
        <v>0.3179475454545402</v>
      </c>
      <c r="V25" s="234">
        <v>0.44294106262625</v>
      </c>
      <c r="W25" s="235">
        <v>1.01984386262626</v>
      </c>
      <c r="X25" s="241">
        <v>1.3024369350167833</v>
      </c>
      <c r="Y25" s="237">
        <v>0.018309395320647414</v>
      </c>
      <c r="Z25" s="234"/>
      <c r="AA25" s="27"/>
    </row>
    <row r="26" ht="18.0" customHeight="1">
      <c r="A26" s="28" t="s">
        <v>127</v>
      </c>
      <c r="B26" s="238">
        <v>0.0030202020202</v>
      </c>
      <c r="C26" s="238">
        <v>0.0060505050505</v>
      </c>
      <c r="D26" s="238">
        <v>0.02166161616162</v>
      </c>
      <c r="E26" s="238">
        <v>0.04167171717172</v>
      </c>
      <c r="F26" s="238">
        <v>0.05319191919192</v>
      </c>
      <c r="G26" s="238">
        <v>0.06872222222222</v>
      </c>
      <c r="H26" s="238">
        <v>0.09479292929293</v>
      </c>
      <c r="I26" s="238">
        <v>0.12866657535353</v>
      </c>
      <c r="J26" s="238">
        <v>0.17536494626263</v>
      </c>
      <c r="K26" s="238">
        <v>0.24525014949495</v>
      </c>
      <c r="L26" s="238">
        <v>0.36216903757576</v>
      </c>
      <c r="M26" s="238">
        <v>0.50611146666666</v>
      </c>
      <c r="N26" s="238">
        <v>0.69203214383838</v>
      </c>
      <c r="O26" s="238">
        <v>0.94615026424242</v>
      </c>
      <c r="P26" s="238">
        <v>1.24184382868686</v>
      </c>
      <c r="Q26" s="238">
        <v>1.56275553696969</v>
      </c>
      <c r="R26" s="238">
        <v>1.88662891676767</v>
      </c>
      <c r="S26" s="238">
        <v>2.26433832888888</v>
      </c>
      <c r="T26" s="238">
        <v>2.82614935999999</v>
      </c>
      <c r="U26" s="238">
        <v>3.82361356727271</v>
      </c>
      <c r="V26" s="238">
        <v>5.28424346989896</v>
      </c>
      <c r="W26" s="238">
        <v>8.88638545535348</v>
      </c>
      <c r="X26" s="239">
        <v>0.6816760064091818</v>
      </c>
      <c r="Y26" s="240">
        <v>0.15953848450362657</v>
      </c>
      <c r="Z26" s="234"/>
      <c r="AA26" s="27"/>
    </row>
    <row r="27" ht="18.0" customHeight="1"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5"/>
      <c r="X27" s="236"/>
      <c r="Y27" s="237"/>
      <c r="Z27" s="234"/>
      <c r="AA27" s="27"/>
    </row>
    <row r="28" ht="18.0" customHeight="1">
      <c r="A28" s="257" t="s">
        <v>128</v>
      </c>
      <c r="B28" s="258">
        <v>0.38653232323232</v>
      </c>
      <c r="C28" s="258">
        <v>0.50131818181818</v>
      </c>
      <c r="D28" s="258">
        <v>0.45658608654545</v>
      </c>
      <c r="E28" s="258">
        <v>0.55020734917171</v>
      </c>
      <c r="F28" s="258">
        <v>0.59031688957575</v>
      </c>
      <c r="G28" s="258">
        <v>0.62988816560605</v>
      </c>
      <c r="H28" s="258">
        <v>0.68954342083838</v>
      </c>
      <c r="I28" s="258">
        <v>0.72920741002019</v>
      </c>
      <c r="J28" s="258">
        <v>0.78419086077777</v>
      </c>
      <c r="K28" s="258">
        <v>0.86770498931312</v>
      </c>
      <c r="L28" s="258">
        <v>1.01891487087878</v>
      </c>
      <c r="M28" s="258">
        <v>1.24555938872726</v>
      </c>
      <c r="N28" s="258">
        <v>1.57586811796969</v>
      </c>
      <c r="O28" s="258">
        <v>1.99884405844443</v>
      </c>
      <c r="P28" s="258">
        <v>2.61005794905049</v>
      </c>
      <c r="Q28" s="258">
        <v>3.68442356969695</v>
      </c>
      <c r="R28" s="258">
        <v>5.0212439162626</v>
      </c>
      <c r="S28" s="258">
        <v>6.74252210767674</v>
      </c>
      <c r="T28" s="258">
        <v>11.2456747174746</v>
      </c>
      <c r="U28" s="258">
        <v>19.0042954893231</v>
      </c>
      <c r="V28" s="258">
        <v>29.9055348314746</v>
      </c>
      <c r="W28" s="258">
        <v>55.700575839126</v>
      </c>
      <c r="X28" s="259">
        <v>0.8625507336020943</v>
      </c>
      <c r="Y28" s="260">
        <v>1.0</v>
      </c>
      <c r="Z28" s="234"/>
      <c r="AA28" s="27"/>
    </row>
    <row r="29" ht="18.0" customHeight="1">
      <c r="A29" s="35" t="s">
        <v>129</v>
      </c>
      <c r="B29" s="234">
        <v>0.38451212121212</v>
      </c>
      <c r="C29" s="234">
        <v>0.49828787878787</v>
      </c>
      <c r="D29" s="234">
        <v>0.45244467240404</v>
      </c>
      <c r="E29" s="234">
        <v>0.5450558340202</v>
      </c>
      <c r="F29" s="234">
        <v>0.58415527341414</v>
      </c>
      <c r="G29" s="234">
        <v>0.62069624641413</v>
      </c>
      <c r="H29" s="234">
        <v>0.67328079457575</v>
      </c>
      <c r="I29" s="234">
        <v>0.70989427870706</v>
      </c>
      <c r="J29" s="234">
        <v>0.76154759815151</v>
      </c>
      <c r="K29" s="234">
        <v>0.84192141355555</v>
      </c>
      <c r="L29" s="234">
        <v>0.98363038603029</v>
      </c>
      <c r="M29" s="234">
        <v>1.20168709579797</v>
      </c>
      <c r="N29" s="234">
        <v>1.49492717857575</v>
      </c>
      <c r="O29" s="234">
        <v>1.88759117965655</v>
      </c>
      <c r="P29" s="234">
        <v>2.47275461571716</v>
      </c>
      <c r="Q29" s="234">
        <v>3.5361243171717</v>
      </c>
      <c r="R29" s="234">
        <v>4.85202248191917</v>
      </c>
      <c r="S29" s="234">
        <v>6.53634413696967</v>
      </c>
      <c r="T29" s="234">
        <v>10.9391594417171</v>
      </c>
      <c r="U29" s="234">
        <v>18.4170335606766</v>
      </c>
      <c r="V29" s="234">
        <v>28.8751936280806</v>
      </c>
      <c r="W29" s="235">
        <v>52.7295972902776</v>
      </c>
      <c r="X29" s="236">
        <v>0.826120994007778</v>
      </c>
      <c r="Y29" s="237">
        <v>0.9466616187698103</v>
      </c>
      <c r="Z29" s="234"/>
      <c r="AA29" s="27"/>
    </row>
    <row r="30" ht="18.0" customHeight="1">
      <c r="A30" s="35" t="s">
        <v>130</v>
      </c>
      <c r="B30" s="234">
        <v>0.0020202020202</v>
      </c>
      <c r="C30" s="234">
        <v>0.0030303030303</v>
      </c>
      <c r="D30" s="234">
        <v>0.00414141414141</v>
      </c>
      <c r="E30" s="234">
        <v>0.00515151515152</v>
      </c>
      <c r="F30" s="234">
        <v>0.00616161616162</v>
      </c>
      <c r="G30" s="234">
        <v>0.00919191919192</v>
      </c>
      <c r="H30" s="234">
        <v>0.01626262626263</v>
      </c>
      <c r="I30" s="234">
        <v>0.01931313131313</v>
      </c>
      <c r="J30" s="234">
        <v>0.02264326262626</v>
      </c>
      <c r="K30" s="234">
        <v>0.02578357575758</v>
      </c>
      <c r="L30" s="234">
        <v>0.03528448484848</v>
      </c>
      <c r="M30" s="234">
        <v>0.04387229292929</v>
      </c>
      <c r="N30" s="234">
        <v>0.08094093939394</v>
      </c>
      <c r="O30" s="234">
        <v>0.11125287878788</v>
      </c>
      <c r="P30" s="234">
        <v>0.13730333333333</v>
      </c>
      <c r="Q30" s="234">
        <v>0.14829925252525</v>
      </c>
      <c r="R30" s="234">
        <v>0.16922143434343</v>
      </c>
      <c r="S30" s="234">
        <v>0.20617797070707</v>
      </c>
      <c r="T30" s="234">
        <v>0.30651527575757</v>
      </c>
      <c r="U30" s="234">
        <v>0.58726192864646</v>
      </c>
      <c r="V30" s="234">
        <v>1.03034120339393</v>
      </c>
      <c r="W30" s="235">
        <v>2.97097854884845</v>
      </c>
      <c r="X30" s="236">
        <v>1.8834899925015969</v>
      </c>
      <c r="Y30" s="237">
        <v>0.05333838123019066</v>
      </c>
      <c r="Z30" s="234"/>
      <c r="AA30" s="27"/>
    </row>
    <row r="31" ht="18.0" customHeight="1">
      <c r="A31" s="35" t="s">
        <v>133</v>
      </c>
      <c r="B31" s="234">
        <v>0.01075757575758</v>
      </c>
      <c r="C31" s="234">
        <v>0.01471717171717</v>
      </c>
      <c r="D31" s="234">
        <v>0.02316476767677</v>
      </c>
      <c r="E31" s="234">
        <v>0.03131936363636</v>
      </c>
      <c r="F31" s="234">
        <v>0.03348445959596</v>
      </c>
      <c r="G31" s="234">
        <v>0.04443393939394</v>
      </c>
      <c r="H31" s="234">
        <v>0.05032545151515</v>
      </c>
      <c r="I31" s="234">
        <v>0.06420154747475</v>
      </c>
      <c r="J31" s="234">
        <v>0.07588243939394</v>
      </c>
      <c r="K31" s="234">
        <v>0.09170911616162</v>
      </c>
      <c r="L31" s="234">
        <v>0.1215362550505</v>
      </c>
      <c r="M31" s="234">
        <v>0.15023719191919</v>
      </c>
      <c r="N31" s="234">
        <v>0.25696233888889</v>
      </c>
      <c r="O31" s="234">
        <v>0.4437373</v>
      </c>
      <c r="P31" s="234">
        <v>0.72494715066666</v>
      </c>
      <c r="Q31" s="234">
        <v>1.49558309333333</v>
      </c>
      <c r="R31" s="234">
        <v>2.54150893888888</v>
      </c>
      <c r="S31" s="234">
        <v>3.7666781111111</v>
      </c>
      <c r="T31" s="234">
        <v>7.43404357666664</v>
      </c>
      <c r="U31" s="234">
        <v>14.1192392560302</v>
      </c>
      <c r="V31" s="234">
        <v>23.12019324101</v>
      </c>
      <c r="W31" s="235">
        <v>44.4546496894696</v>
      </c>
      <c r="X31" s="236">
        <v>0.9227628950184159</v>
      </c>
      <c r="Y31" s="237">
        <v>0.7981003610781905</v>
      </c>
      <c r="Z31" s="234"/>
      <c r="AA31" s="27"/>
    </row>
    <row r="32" ht="18.0" customHeight="1">
      <c r="A32" s="62" t="s">
        <v>134</v>
      </c>
      <c r="B32" s="249">
        <v>0.0</v>
      </c>
      <c r="C32" s="249">
        <v>0.0</v>
      </c>
      <c r="D32" s="249">
        <v>0.0</v>
      </c>
      <c r="E32" s="249">
        <v>0.0</v>
      </c>
      <c r="F32" s="249">
        <v>0.0</v>
      </c>
      <c r="G32" s="249">
        <v>0.0</v>
      </c>
      <c r="H32" s="249">
        <v>0.0</v>
      </c>
      <c r="I32" s="249">
        <v>0.0</v>
      </c>
      <c r="J32" s="249">
        <v>0.0</v>
      </c>
      <c r="K32" s="249">
        <v>0.0</v>
      </c>
      <c r="L32" s="249">
        <v>0.0</v>
      </c>
      <c r="M32" s="249">
        <v>0.0</v>
      </c>
      <c r="N32" s="249">
        <v>0.0</v>
      </c>
      <c r="O32" s="249">
        <v>0.0</v>
      </c>
      <c r="P32" s="249">
        <v>0.0</v>
      </c>
      <c r="Q32" s="249">
        <v>0.0</v>
      </c>
      <c r="R32" s="249">
        <v>0.0</v>
      </c>
      <c r="S32" s="249">
        <v>0.0</v>
      </c>
      <c r="T32" s="249">
        <v>0.0</v>
      </c>
      <c r="U32" s="249">
        <v>0.0</v>
      </c>
      <c r="V32" s="249">
        <v>0.0</v>
      </c>
      <c r="W32" s="238">
        <v>0.0</v>
      </c>
      <c r="X32" s="261" t="s">
        <v>107</v>
      </c>
      <c r="Y32" s="262" t="s">
        <v>107</v>
      </c>
      <c r="Z32" s="2"/>
      <c r="AA32" s="2"/>
    </row>
    <row r="33" ht="18.0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34"/>
      <c r="X35" s="2"/>
      <c r="Y35" s="2"/>
      <c r="Z35" s="2"/>
      <c r="AA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7"/>
      <c r="X36" s="2"/>
      <c r="Y36" s="2"/>
      <c r="Z36" s="2"/>
      <c r="AA36" s="2"/>
    </row>
    <row r="37" ht="18.0" customHeight="1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8.0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8.0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8.0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8.0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8.0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8.0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8.0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8.0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8.0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8.0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8.0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8.0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8.0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8.0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8.0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8.0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8.0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8.0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8.0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8.0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8.0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8.0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8.0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8.0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8.0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8.0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8.0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8.0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8.0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8.0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8.0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8.0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8.0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8.0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8.0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8.0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8.0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8.0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8.0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8.0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8.0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8.0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8.0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8.0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8.0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8.0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8.0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8.0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8.0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8.0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8.0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8.0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8.0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8.0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8.0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8.0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8.0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8.0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8.0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8.0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8.0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8.0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8.0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8.0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8.0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8.0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8.0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8.0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8.0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8.0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8.0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8.0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8.0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8.0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8.0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8.0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8.0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8.0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8.0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8.0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8.0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8.0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8.0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8.0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8.0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8.0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8.0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8.0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8.0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8.0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8.0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8.0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8.0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8.0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8.0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8.0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8.0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8.0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8.0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8.0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8.0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8.0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8.0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8.0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8.0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8.0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8.0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8.0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8.0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8.0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8.0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8.0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8.0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8.0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8.0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8.0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8.0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8.0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8.0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8.0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8.0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8.0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8.0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8.0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8.0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8.0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8.0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8.0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8.0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8.0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8.0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8.0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8.0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8.0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8.0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8.0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8.0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8.0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8.0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8.0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8.0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8.0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8.0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8.0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8.0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8.0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8.0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8.0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8.0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8.0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8.0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8.0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8.0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8.0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8.0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8.0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8.0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8.0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8.0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8.0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8.0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8.0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8.0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8.0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8.0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8.0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8.0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8.0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8.0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8.0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8.0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8.0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8.0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8.0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8.0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8.0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8.0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8.0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8.0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8.0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8.0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8.0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8.0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8.0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8.0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8.0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8.0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8.0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8.0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8.0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8.0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8.0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8.0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8.0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8.0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8.0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8.0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8.0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8.0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8.0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8.0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8.0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8.0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8.0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8.0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8.0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8.0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8.0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8.0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8.0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8.0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8.0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8.0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8.0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8.0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8.0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8.0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8.0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8.0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8.0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8.0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8.0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8.0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8.0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8.0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8.0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8.0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8.0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8.0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8.0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8.0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8.0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8.0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8.0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8.0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8.0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8.0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8.0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8.0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8.0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8.0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8.0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8.0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8.0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8.0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8.0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8.0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8.0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8.0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8.0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8.0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8.0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8.0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8.0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8.0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8.0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8.0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8.0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8.0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8.0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8.0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8.0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8.0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8.0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8.0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8.0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8.0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8.0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8.0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8.0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8.0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8.0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8.0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8.0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8.0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8.0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8.0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8.0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8.0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8.0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8.0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8.0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8.0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8.0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8.0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8.0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8.0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8.0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8.0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8.0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8.0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8.0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8.0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8.0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8.0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8.0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8.0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8.0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8.0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8.0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8.0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8.0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8.0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8.0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8.0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8.0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8.0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8.0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8.0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8.0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8.0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8.0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8.0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8.0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8.0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8.0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8.0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8.0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8.0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8.0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8.0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8.0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8.0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8.0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8.0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8.0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8.0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8.0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8.0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8.0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8.0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8.0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8.0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8.0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8.0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8.0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8.0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8.0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8.0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8.0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8.0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8.0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8.0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8.0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8.0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8.0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8.0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8.0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8.0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8.0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8.0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8.0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8.0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8.0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8.0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8.0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8.0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8.0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8.0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8.0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8.0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8.0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8.0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8.0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8.0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8.0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8.0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8.0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8.0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8.0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8.0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8.0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8.0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8.0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8.0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8.0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8.0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8.0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8.0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8.0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8.0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8.0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8.0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8.0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8.0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8.0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8.0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8.0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8.0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8.0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8.0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8.0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8.0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8.0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8.0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8.0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8.0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8.0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8.0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8.0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8.0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8.0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8.0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8.0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8.0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8.0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8.0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8.0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8.0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8.0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8.0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8.0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8.0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8.0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8.0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8.0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8.0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8.0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8.0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8.0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8.0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8.0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8.0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8.0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8.0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8.0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8.0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8.0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8.0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8.0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8.0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8.0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8.0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8.0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8.0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8.0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8.0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8.0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8.0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8.0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8.0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8.0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8.0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8.0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8.0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8.0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8.0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8.0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8.0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8.0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8.0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8.0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8.0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8.0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8.0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8.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8.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8.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8.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8.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8.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8.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8.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8.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8.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8.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8.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8.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8.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8.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8.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8.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8.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8.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8.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8.0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8.0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8.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8.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8.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8.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8.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8.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8.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8.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8.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8.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8.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8.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8.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8.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8.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8.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8.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8.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8.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8.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8.0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8.0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8.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8.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8.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8.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8.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8.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8.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8.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8.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8.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8.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8.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8.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8.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8.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8.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8.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8.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8.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8.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8.0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8.0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8.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8.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8.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8.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8.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8.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8.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8.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8.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8.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8.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8.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8.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8.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8.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8.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8.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8.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8.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8.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8.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8.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8.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8.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8.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8.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8.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8.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8.0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8.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8.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8.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8.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8.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8.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8.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8.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8.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8.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8.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8.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8.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8.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8.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8.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8.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8.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8.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8.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8.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8.0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8.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8.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8.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8.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8.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8.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8.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8.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8.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8.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8.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8.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8.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8.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8.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8.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8.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8.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8.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8.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8.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8.0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8.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8.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8.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8.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8.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8.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8.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8.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8.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8.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8.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8.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8.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8.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8.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8.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8.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8.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8.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8.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8.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8.0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8.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8.0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8.0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8.0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8.0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8.0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8.0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8.0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8.0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8.0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8.0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8.0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8.0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8.0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8.0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8.0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8.0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8.0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8.0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8.0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8.0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8.0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8.0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8.0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8.0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8.0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8.0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8.0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8.0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8.0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8.0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8.0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8.0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8.0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8.0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8.0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8.0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8.0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8.0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8.0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8.0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8.0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8.0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8.0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8.0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8.0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8.0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8.0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8.0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8.0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8.0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8.0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8.0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8.0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8.0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8.0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8.0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8.0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8.0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8.0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8.0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8.0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8.0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8.0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8.0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8.0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8.0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8.0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8.0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8.0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8.0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8.0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8.0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8.0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8.0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8.0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8.0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8.0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8.0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8.0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8.0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8.0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8.0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8.0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8.0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8.0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8.0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8.0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8.0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8.0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8.0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8.0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8.0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8.0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8.0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8.0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8.0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8.0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8.0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8.0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8.0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8.0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8.0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8.0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8.0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8.0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8.0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8.0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8.0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8.0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8.0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8.0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8.0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8.0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8.0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8.0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8.0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8.0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8.0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8.0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8.0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8.0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8.0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8.0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8.0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8.0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8.0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8.0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8.0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8.0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8.0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8.0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8.0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8.0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8.0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8.0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8.0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8.0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8.0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8.0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8.0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8.0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8.0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8.0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8.0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8.0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8.0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8.0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8.0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8.0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8.0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8.0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8.0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8.0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8.0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8.0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8.0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8.0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8.0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8.0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8.0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8.0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8.0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8.0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8.0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8.0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8.0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8.0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8.0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8.0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8.0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8.0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8.0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8.0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8.0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8.0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8.0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8.0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8.0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8.0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8.0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8.0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8.0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8.0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8.0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8.0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8.0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8.0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8.0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8.0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8.0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8.0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8.0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8.0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8.0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8.0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8.0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8.0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8.0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8.0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8.0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8.0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8.0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8.0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8.0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8.0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8.0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8.0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8.0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8.0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8.0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8.0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8.0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8.0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8.0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8.0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8.0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8.0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8.0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8.0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8.0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8.0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8.0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8.0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8.0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8.0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8.0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8.0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8.0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8.0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8.0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8.0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8.0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8.0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8.0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8.0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8.0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8.0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8.0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8.0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8.0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8.0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8.0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8.0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8.0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8.0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8.0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8.0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8.0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8.0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8.0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8.0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8.0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8.0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8.0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8.0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8.0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8.0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8.0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8.0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8.0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8.0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8.0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8.0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8.0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8.0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8.0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8.0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8.0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8.0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8.0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8.0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8.0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8.0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8.0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8.0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8.0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8.0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8.0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8.0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8.0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8.0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8.0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8.0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8.0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8.0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8.0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8.0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8.0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8.0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8.0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8.0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8.0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8.0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8.0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8.0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8.0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8.0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8.0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8.0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8.0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8.0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8.0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8.0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8.0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8.0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8.0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8.0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8.0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8.0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8.0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8.0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8.0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8.0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8.0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8.0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8.0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8.0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8.0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8.0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8.0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8.0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8.0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8.0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8.0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8.0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8.0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8.0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8.0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8.0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8.0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8.0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8.0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8.0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8.0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8.0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8.0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8.0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8.0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8.0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8.0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8.0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8.0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8.0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8.0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printOptions/>
  <pageMargins bottom="0.0" footer="0.0" header="0.0" left="0.25" right="0.0" top="0.2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5"/>
    <col customWidth="1" min="2" max="15" width="8.83"/>
    <col customWidth="1" min="16" max="16" width="8.67"/>
    <col customWidth="1" min="17" max="26" width="8.83"/>
  </cols>
  <sheetData>
    <row r="1" ht="9.75" customHeight="1">
      <c r="A1" s="25" t="s">
        <v>452</v>
      </c>
      <c r="B1" s="25">
        <v>1990.0</v>
      </c>
      <c r="C1" s="25">
        <v>1991.0</v>
      </c>
      <c r="D1" s="25">
        <v>1992.0</v>
      </c>
      <c r="E1" s="25">
        <v>1993.0</v>
      </c>
      <c r="F1" s="25">
        <v>1994.0</v>
      </c>
      <c r="G1" s="25">
        <v>1995.0</v>
      </c>
      <c r="H1" s="25">
        <v>1996.0</v>
      </c>
      <c r="I1" s="25">
        <v>1997.0</v>
      </c>
      <c r="J1" s="25">
        <v>1998.0</v>
      </c>
      <c r="K1" s="25">
        <v>1999.0</v>
      </c>
      <c r="L1" s="25">
        <v>2000.0</v>
      </c>
      <c r="M1" s="25">
        <v>2001.0</v>
      </c>
      <c r="N1" s="25">
        <v>2002.0</v>
      </c>
      <c r="O1" s="25">
        <v>2003.0</v>
      </c>
      <c r="P1" s="25">
        <v>2004.0</v>
      </c>
      <c r="Q1" s="25">
        <v>2005.0</v>
      </c>
      <c r="R1" s="25">
        <v>2006.0</v>
      </c>
      <c r="S1" s="25">
        <v>2007.0</v>
      </c>
      <c r="T1" s="25">
        <v>2008.0</v>
      </c>
      <c r="U1" s="25">
        <v>2009.0</v>
      </c>
      <c r="V1" s="25">
        <v>2010.0</v>
      </c>
      <c r="W1" s="46">
        <v>2011.0</v>
      </c>
      <c r="X1" s="14" t="s">
        <v>138</v>
      </c>
      <c r="Y1" s="14" t="s">
        <v>139</v>
      </c>
    </row>
    <row r="2" ht="9.75" customHeight="1">
      <c r="W2" s="46"/>
    </row>
    <row r="3" ht="9.75" customHeight="1">
      <c r="A3" s="25" t="s">
        <v>65</v>
      </c>
      <c r="B3" s="234">
        <v>2.81676767676764</v>
      </c>
      <c r="C3" s="234">
        <v>2.98075858585855</v>
      </c>
      <c r="D3" s="234">
        <v>2.91668989898986</v>
      </c>
      <c r="E3" s="234">
        <v>3.03618888888885</v>
      </c>
      <c r="F3" s="234">
        <v>3.48192828282824</v>
      </c>
      <c r="G3" s="234">
        <v>3.19621515151511</v>
      </c>
      <c r="H3" s="234">
        <v>3.26673636363632</v>
      </c>
      <c r="I3" s="234">
        <v>3.32124747474744</v>
      </c>
      <c r="J3" s="234">
        <v>3.05625858585855</v>
      </c>
      <c r="K3" s="234">
        <v>4.53333131313126</v>
      </c>
      <c r="L3" s="234">
        <v>5.64975858585852</v>
      </c>
      <c r="M3" s="234">
        <v>6.80538484848477</v>
      </c>
      <c r="N3" s="234">
        <v>10.4588686868685</v>
      </c>
      <c r="O3" s="234">
        <v>11.3004707070705</v>
      </c>
      <c r="P3" s="234">
        <v>14.2866070707069</v>
      </c>
      <c r="Q3" s="234">
        <v>17.9904535353533</v>
      </c>
      <c r="R3" s="234">
        <v>26.8577141414138</v>
      </c>
      <c r="S3" s="234">
        <v>34.7979060606056</v>
      </c>
      <c r="T3" s="234">
        <v>55.9223232323225</v>
      </c>
      <c r="U3" s="234">
        <v>74.6322464646455</v>
      </c>
      <c r="V3" s="234">
        <v>95.6083292929281</v>
      </c>
      <c r="W3" s="235">
        <v>120.956095959594</v>
      </c>
      <c r="X3" s="236">
        <v>0.26512090373428165</v>
      </c>
      <c r="Y3" s="237">
        <v>0.27652805611966186</v>
      </c>
    </row>
    <row r="4" ht="9.75" customHeight="1">
      <c r="A4" s="2" t="s">
        <v>66</v>
      </c>
      <c r="B4" s="234">
        <v>0.00191919191919</v>
      </c>
      <c r="C4" s="234">
        <v>0.00191919191919</v>
      </c>
      <c r="D4" s="234">
        <v>0.00287878787879</v>
      </c>
      <c r="E4" s="234">
        <v>0.03070707070707</v>
      </c>
      <c r="F4" s="234">
        <v>0.05565656565657</v>
      </c>
      <c r="G4" s="234">
        <v>0.05661616161616</v>
      </c>
      <c r="H4" s="234">
        <v>0.05949494949495</v>
      </c>
      <c r="I4" s="234">
        <v>0.05949494949495</v>
      </c>
      <c r="J4" s="234">
        <v>0.05949494949495</v>
      </c>
      <c r="K4" s="234">
        <v>0.162</v>
      </c>
      <c r="L4" s="234">
        <v>0.264</v>
      </c>
      <c r="M4" s="234">
        <v>0.329</v>
      </c>
      <c r="N4" s="234">
        <v>0.405</v>
      </c>
      <c r="O4" s="234">
        <v>0.69</v>
      </c>
      <c r="P4" s="234">
        <v>0.945</v>
      </c>
      <c r="Q4" s="234">
        <v>1.55199999999999</v>
      </c>
      <c r="R4" s="234">
        <v>2.44799999999999</v>
      </c>
      <c r="S4" s="234">
        <v>3.03299999999999</v>
      </c>
      <c r="T4" s="234">
        <v>3.80699999999999</v>
      </c>
      <c r="U4" s="234">
        <v>6.62699999999997</v>
      </c>
      <c r="V4" s="234">
        <v>9.46099999999996</v>
      </c>
      <c r="W4" s="235">
        <v>12.0019999999999</v>
      </c>
      <c r="X4" s="236">
        <v>0.26857626043758076</v>
      </c>
      <c r="Y4" s="237">
        <v>0.02743879672386951</v>
      </c>
    </row>
    <row r="5" ht="9.75" customHeight="1">
      <c r="A5" s="25" t="s">
        <v>68</v>
      </c>
      <c r="B5" s="234">
        <v>9.647664611645013E-15</v>
      </c>
      <c r="C5" s="234">
        <v>-1.222980050563649E-16</v>
      </c>
      <c r="D5" s="234">
        <v>-2.983724378680108E-16</v>
      </c>
      <c r="E5" s="234">
        <v>0.0</v>
      </c>
      <c r="F5" s="234">
        <v>0.0038383838383801577</v>
      </c>
      <c r="G5" s="234">
        <v>0.005757575757580298</v>
      </c>
      <c r="H5" s="234">
        <v>0.004797979797980176</v>
      </c>
      <c r="I5" s="234">
        <v>0.003838383838379908</v>
      </c>
      <c r="J5" s="234">
        <v>0.010555555555550253</v>
      </c>
      <c r="K5" s="234">
        <v>0.006000000000000144</v>
      </c>
      <c r="L5" s="234">
        <v>0.00800000000000023</v>
      </c>
      <c r="M5" s="234">
        <v>0.007000000000000284</v>
      </c>
      <c r="N5" s="234">
        <v>0.006999999999999007</v>
      </c>
      <c r="O5" s="234">
        <v>0.004999999999998561</v>
      </c>
      <c r="P5" s="234">
        <v>0.0060000000000005604</v>
      </c>
      <c r="Q5" s="234">
        <v>0.005000000000008553</v>
      </c>
      <c r="R5" s="234">
        <v>0.04500000000000837</v>
      </c>
      <c r="S5" s="234">
        <v>0.24800000000000866</v>
      </c>
      <c r="T5" s="234">
        <v>0.25500000000001455</v>
      </c>
      <c r="U5" s="234">
        <v>0.24900000000002098</v>
      </c>
      <c r="V5" s="234">
        <v>0.16599999999993642</v>
      </c>
      <c r="W5" s="235">
        <v>0.35728268000010743</v>
      </c>
      <c r="X5" s="236">
        <v>1.1523053012062907</v>
      </c>
      <c r="Y5" s="237">
        <v>8.168144333846316E-4</v>
      </c>
    </row>
    <row r="6" ht="9.75" customHeight="1">
      <c r="A6" s="28" t="s">
        <v>69</v>
      </c>
      <c r="B6" s="238">
        <v>2.81868686868684</v>
      </c>
      <c r="C6" s="238">
        <v>2.98267777777774</v>
      </c>
      <c r="D6" s="238">
        <v>2.91956868686865</v>
      </c>
      <c r="E6" s="238">
        <v>3.06689595959592</v>
      </c>
      <c r="F6" s="238">
        <v>3.54142323232319</v>
      </c>
      <c r="G6" s="238">
        <v>3.25858888888885</v>
      </c>
      <c r="H6" s="238">
        <v>3.33102929292925</v>
      </c>
      <c r="I6" s="238">
        <v>3.38458080808077</v>
      </c>
      <c r="J6" s="238">
        <v>3.12630909090905</v>
      </c>
      <c r="K6" s="238">
        <v>4.70133131313126</v>
      </c>
      <c r="L6" s="238">
        <v>5.92175858585852</v>
      </c>
      <c r="M6" s="238">
        <v>7.14138484848477</v>
      </c>
      <c r="N6" s="238">
        <v>10.8708686868685</v>
      </c>
      <c r="O6" s="238">
        <v>11.9954707070705</v>
      </c>
      <c r="P6" s="238">
        <v>15.2376070707069</v>
      </c>
      <c r="Q6" s="238">
        <v>19.5474535353533</v>
      </c>
      <c r="R6" s="238">
        <v>29.3507141414138</v>
      </c>
      <c r="S6" s="238">
        <v>38.0789060606056</v>
      </c>
      <c r="T6" s="238">
        <v>59.9843232323225</v>
      </c>
      <c r="U6" s="238">
        <v>81.5082464646455</v>
      </c>
      <c r="V6" s="238">
        <v>105.235329292928</v>
      </c>
      <c r="W6" s="238">
        <v>133.315378639594</v>
      </c>
      <c r="X6" s="239">
        <v>0.26683101136599974</v>
      </c>
      <c r="Y6" s="240">
        <v>0.304783667276916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5"/>
      <c r="X7" s="236"/>
      <c r="Y7" s="237"/>
    </row>
    <row r="8" ht="9.75" customHeight="1">
      <c r="A8" s="28" t="s">
        <v>78</v>
      </c>
      <c r="B8" s="238">
        <v>0.0</v>
      </c>
      <c r="C8" s="238">
        <v>0.0</v>
      </c>
      <c r="D8" s="238">
        <v>0.0</v>
      </c>
      <c r="E8" s="238">
        <v>0.00171717171717</v>
      </c>
      <c r="F8" s="238">
        <v>0.00777777777778</v>
      </c>
      <c r="G8" s="238">
        <v>0.00777777777778</v>
      </c>
      <c r="H8" s="238">
        <v>0.04628917108081</v>
      </c>
      <c r="I8" s="238">
        <v>0.11242568212121</v>
      </c>
      <c r="J8" s="238">
        <v>0.12492114848172</v>
      </c>
      <c r="K8" s="238">
        <v>0.15960880284172</v>
      </c>
      <c r="L8" s="238">
        <v>0.27048455654747</v>
      </c>
      <c r="M8" s="238">
        <v>0.33450338451818</v>
      </c>
      <c r="N8" s="238">
        <v>0.46963855911919</v>
      </c>
      <c r="O8" s="238">
        <v>0.50065259097474</v>
      </c>
      <c r="P8" s="238">
        <v>0.57028306870404</v>
      </c>
      <c r="Q8" s="238">
        <v>0.57069512440101</v>
      </c>
      <c r="R8" s="238">
        <v>0.79770061169899</v>
      </c>
      <c r="S8" s="238">
        <v>1.07226050621111</v>
      </c>
      <c r="T8" s="238">
        <v>1.68085982025151</v>
      </c>
      <c r="U8" s="238">
        <v>2.31205440899797</v>
      </c>
      <c r="V8" s="238">
        <v>3.56303086542624</v>
      </c>
      <c r="W8" s="238">
        <v>4.37031345550503</v>
      </c>
      <c r="X8" s="239">
        <v>0.2265718767446645</v>
      </c>
      <c r="Y8" s="240">
        <v>0.009991346652657494</v>
      </c>
    </row>
    <row r="9" ht="9.75" customHeight="1"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5"/>
      <c r="X9" s="236"/>
      <c r="Y9" s="237"/>
    </row>
    <row r="10" ht="9.75" customHeight="1">
      <c r="A10" s="25" t="s">
        <v>81</v>
      </c>
      <c r="B10" s="234">
        <v>0.61646464646464</v>
      </c>
      <c r="C10" s="234">
        <v>0.74757575757575</v>
      </c>
      <c r="D10" s="234">
        <v>0.92464646464645</v>
      </c>
      <c r="E10" s="234">
        <v>1.04464646464645</v>
      </c>
      <c r="F10" s="234">
        <v>1.14848484848484</v>
      </c>
      <c r="G10" s="234">
        <v>1.18919191919191</v>
      </c>
      <c r="H10" s="234">
        <v>1.23929292929291</v>
      </c>
      <c r="I10" s="234">
        <v>1.95353535353533</v>
      </c>
      <c r="J10" s="234">
        <v>2.84848484848481</v>
      </c>
      <c r="K10" s="234">
        <v>3.05959595959592</v>
      </c>
      <c r="L10" s="234">
        <v>4.28383838383833</v>
      </c>
      <c r="M10" s="234">
        <v>4.3494949494949</v>
      </c>
      <c r="N10" s="234">
        <v>4.92626262626257</v>
      </c>
      <c r="O10" s="234">
        <v>5.61717171717165</v>
      </c>
      <c r="P10" s="234">
        <v>6.64949494949487</v>
      </c>
      <c r="Q10" s="234">
        <v>6.680808080808</v>
      </c>
      <c r="R10" s="234">
        <v>6.1696969696969</v>
      </c>
      <c r="S10" s="234">
        <v>7.24343434343426</v>
      </c>
      <c r="T10" s="234">
        <v>6.99797979797972</v>
      </c>
      <c r="U10" s="234">
        <v>6.78888888888881</v>
      </c>
      <c r="V10" s="234">
        <v>7.88830512727263</v>
      </c>
      <c r="W10" s="235">
        <v>9.87291344393928</v>
      </c>
      <c r="X10" s="236">
        <v>0.25158868535715806</v>
      </c>
      <c r="Y10" s="237">
        <v>0.02257131020335033</v>
      </c>
    </row>
    <row r="11" ht="9.75" customHeight="1">
      <c r="A11" s="25" t="s">
        <v>150</v>
      </c>
      <c r="B11" s="234">
        <v>2.71526E-4</v>
      </c>
      <c r="C11" s="234">
        <v>4.89604E-4</v>
      </c>
      <c r="D11" s="234">
        <v>4.89604E-4</v>
      </c>
      <c r="E11" s="234">
        <v>0.00240218</v>
      </c>
      <c r="F11" s="234">
        <v>0.004704</v>
      </c>
      <c r="G11" s="234">
        <v>0.0047142</v>
      </c>
      <c r="H11" s="234">
        <v>0.0074302</v>
      </c>
      <c r="I11" s="234">
        <v>0.0111284</v>
      </c>
      <c r="J11" s="234">
        <v>0.0194972</v>
      </c>
      <c r="K11" s="234">
        <v>0.03694443</v>
      </c>
      <c r="L11" s="234">
        <v>0.07736</v>
      </c>
      <c r="M11" s="234">
        <v>0.1311</v>
      </c>
      <c r="N11" s="234">
        <v>0.2691</v>
      </c>
      <c r="O11" s="234">
        <v>0.3912</v>
      </c>
      <c r="P11" s="234">
        <v>0.596</v>
      </c>
      <c r="Q11" s="234">
        <v>0.96377</v>
      </c>
      <c r="R11" s="234">
        <v>2.18887999999999</v>
      </c>
      <c r="S11" s="234">
        <v>4.06009999999999</v>
      </c>
      <c r="T11" s="234">
        <v>5.70999999999998</v>
      </c>
      <c r="U11" s="234">
        <v>7.59499999999997</v>
      </c>
      <c r="V11" s="234">
        <v>9.41199999999997</v>
      </c>
      <c r="W11" s="235">
        <v>11.6239999999999</v>
      </c>
      <c r="X11" s="236">
        <v>0.23501912452188</v>
      </c>
      <c r="Y11" s="237">
        <v>0.02657461865674547</v>
      </c>
    </row>
    <row r="12" ht="9.75" customHeight="1">
      <c r="A12" s="25" t="s">
        <v>151</v>
      </c>
      <c r="B12" s="234">
        <v>0.071</v>
      </c>
      <c r="C12" s="234">
        <v>0.1</v>
      </c>
      <c r="D12" s="234">
        <v>0.275</v>
      </c>
      <c r="E12" s="234">
        <v>0.6</v>
      </c>
      <c r="F12" s="234">
        <v>0.909</v>
      </c>
      <c r="G12" s="234">
        <v>1.49999999999999</v>
      </c>
      <c r="H12" s="234">
        <v>2.03199999999999</v>
      </c>
      <c r="I12" s="234">
        <v>2.96599999999999</v>
      </c>
      <c r="J12" s="234">
        <v>4.48899999999998</v>
      </c>
      <c r="K12" s="234">
        <v>5.52799999999998</v>
      </c>
      <c r="L12" s="234">
        <v>7.54999999999997</v>
      </c>
      <c r="M12" s="234">
        <v>10.5089999999999</v>
      </c>
      <c r="N12" s="234">
        <v>15.7859999999999</v>
      </c>
      <c r="O12" s="234">
        <v>18.7129999999999</v>
      </c>
      <c r="P12" s="234">
        <v>25.5089999999999</v>
      </c>
      <c r="Q12" s="234">
        <v>27.2289999999998</v>
      </c>
      <c r="R12" s="234">
        <v>30.7099999999998</v>
      </c>
      <c r="S12" s="234">
        <v>39.7129999999998</v>
      </c>
      <c r="T12" s="234">
        <v>40.5739999999998</v>
      </c>
      <c r="U12" s="234">
        <v>37.8089999999998</v>
      </c>
      <c r="V12" s="234">
        <v>37.7929999999998</v>
      </c>
      <c r="W12" s="235">
        <v>46.4999999999998</v>
      </c>
      <c r="X12" s="236">
        <v>0.23038657952531016</v>
      </c>
      <c r="Y12" s="237">
        <v>0.10630761936843339</v>
      </c>
    </row>
    <row r="13" ht="9.75" customHeight="1">
      <c r="A13" s="25" t="s">
        <v>83</v>
      </c>
      <c r="B13" s="234">
        <v>0.00191919191919</v>
      </c>
      <c r="C13" s="234">
        <v>0.00287878787879</v>
      </c>
      <c r="D13" s="234">
        <v>0.00191919191919</v>
      </c>
      <c r="E13" s="234">
        <v>0.00383838383838</v>
      </c>
      <c r="F13" s="234">
        <v>0.00671717171717</v>
      </c>
      <c r="G13" s="234">
        <v>0.00863636363636</v>
      </c>
      <c r="H13" s="234">
        <v>0.03166666666667</v>
      </c>
      <c r="I13" s="234">
        <v>0.118</v>
      </c>
      <c r="J13" s="234">
        <v>0.232</v>
      </c>
      <c r="K13" s="234">
        <v>0.403</v>
      </c>
      <c r="L13" s="234">
        <v>0.563</v>
      </c>
      <c r="M13" s="234">
        <v>1.179</v>
      </c>
      <c r="N13" s="234">
        <v>1.40399999999999</v>
      </c>
      <c r="O13" s="234">
        <v>1.45799999999999</v>
      </c>
      <c r="P13" s="234">
        <v>1.84699999999999</v>
      </c>
      <c r="Q13" s="234">
        <v>2.34299999999999</v>
      </c>
      <c r="R13" s="234">
        <v>2.97099999999999</v>
      </c>
      <c r="S13" s="234">
        <v>4.03399999999998</v>
      </c>
      <c r="T13" s="234">
        <v>4.86099999999998</v>
      </c>
      <c r="U13" s="234">
        <v>6.54299999999998</v>
      </c>
      <c r="V13" s="234">
        <v>9.12589999999996</v>
      </c>
      <c r="W13" s="235">
        <v>9.64229999999996</v>
      </c>
      <c r="X13" s="236">
        <v>0.05658619971728829</v>
      </c>
      <c r="Y13" s="237">
        <v>0.022044085123360115</v>
      </c>
    </row>
    <row r="14" ht="9.75" customHeight="1">
      <c r="A14" s="25" t="s">
        <v>160</v>
      </c>
      <c r="B14" s="234">
        <v>0.014</v>
      </c>
      <c r="C14" s="234">
        <v>0.015</v>
      </c>
      <c r="D14" s="234">
        <v>0.103</v>
      </c>
      <c r="E14" s="234">
        <v>0.116</v>
      </c>
      <c r="F14" s="234">
        <v>0.175</v>
      </c>
      <c r="G14" s="234">
        <v>0.27</v>
      </c>
      <c r="H14" s="234">
        <v>0.338</v>
      </c>
      <c r="I14" s="234">
        <v>0.716</v>
      </c>
      <c r="J14" s="234">
        <v>1.35199999999999</v>
      </c>
      <c r="K14" s="234">
        <v>2.74399999999999</v>
      </c>
      <c r="L14" s="234">
        <v>4.72399999999998</v>
      </c>
      <c r="M14" s="234">
        <v>6.96599999999997</v>
      </c>
      <c r="N14" s="234">
        <v>9.99699999999996</v>
      </c>
      <c r="O14" s="234">
        <v>12.4739999999999</v>
      </c>
      <c r="P14" s="234">
        <v>16.1549999999999</v>
      </c>
      <c r="Q14" s="234">
        <v>21.2689999999999</v>
      </c>
      <c r="R14" s="234">
        <v>23.2549999999999</v>
      </c>
      <c r="S14" s="234">
        <v>27.7629999999998</v>
      </c>
      <c r="T14" s="234">
        <v>32.4959999999998</v>
      </c>
      <c r="U14" s="234">
        <v>37.8869999999998</v>
      </c>
      <c r="V14" s="234">
        <v>44.1649999999998</v>
      </c>
      <c r="W14" s="235">
        <v>42.3735999999998</v>
      </c>
      <c r="X14" s="236">
        <v>-0.040561530623797415</v>
      </c>
      <c r="Y14" s="237">
        <v>0.09687390408753219</v>
      </c>
    </row>
    <row r="15" ht="9.75" customHeight="1">
      <c r="A15" s="25" t="s">
        <v>89</v>
      </c>
      <c r="B15" s="234">
        <v>0.009</v>
      </c>
      <c r="C15" s="234">
        <v>0.009</v>
      </c>
      <c r="D15" s="234">
        <v>0.033</v>
      </c>
      <c r="E15" s="234">
        <v>0.217</v>
      </c>
      <c r="F15" s="234">
        <v>0.344</v>
      </c>
      <c r="G15" s="234">
        <v>0.392</v>
      </c>
      <c r="H15" s="234">
        <v>0.488</v>
      </c>
      <c r="I15" s="234">
        <v>0.667</v>
      </c>
      <c r="J15" s="234">
        <v>0.877</v>
      </c>
      <c r="K15" s="234">
        <v>0.85</v>
      </c>
      <c r="L15" s="234">
        <v>0.946</v>
      </c>
      <c r="M15" s="234">
        <v>0.965</v>
      </c>
      <c r="N15" s="234">
        <v>1.256</v>
      </c>
      <c r="O15" s="234">
        <v>1.285</v>
      </c>
      <c r="P15" s="234">
        <v>1.93499999999999</v>
      </c>
      <c r="Q15" s="234">
        <v>2.90399999999999</v>
      </c>
      <c r="R15" s="234">
        <v>4.22499999999998</v>
      </c>
      <c r="S15" s="234">
        <v>5.27399999999998</v>
      </c>
      <c r="T15" s="234">
        <v>7.09699999999997</v>
      </c>
      <c r="U15" s="234">
        <v>9.30399999999996</v>
      </c>
      <c r="V15" s="234">
        <v>10.2157256285179</v>
      </c>
      <c r="W15" s="235">
        <v>15.7839858967999</v>
      </c>
      <c r="X15" s="236">
        <v>0.5450675234207367</v>
      </c>
      <c r="Y15" s="237">
        <v>0.03608511752330606</v>
      </c>
    </row>
    <row r="16" ht="9.75" customHeight="1">
      <c r="A16" s="25" t="s">
        <v>91</v>
      </c>
      <c r="B16" s="234">
        <v>0.07296969696970002</v>
      </c>
      <c r="C16" s="234">
        <v>0.11195959595958993</v>
      </c>
      <c r="D16" s="234">
        <v>0.20085858585859007</v>
      </c>
      <c r="E16" s="234">
        <v>0.30759595959595987</v>
      </c>
      <c r="F16" s="234">
        <v>0.40628383838383053</v>
      </c>
      <c r="G16" s="234">
        <v>0.5056646464646399</v>
      </c>
      <c r="H16" s="234">
        <v>0.67546262626262</v>
      </c>
      <c r="I16" s="234">
        <v>0.8524763636363497</v>
      </c>
      <c r="J16" s="234">
        <v>1.3851514141414185</v>
      </c>
      <c r="K16" s="234">
        <v>1.6470715555555095</v>
      </c>
      <c r="L16" s="234">
        <v>2.4126157676767157</v>
      </c>
      <c r="M16" s="234">
        <v>3.08130406060603</v>
      </c>
      <c r="N16" s="234">
        <v>3.4764940101009785</v>
      </c>
      <c r="O16" s="234">
        <v>5.025806479797964</v>
      </c>
      <c r="P16" s="234">
        <v>7.095725414141356</v>
      </c>
      <c r="Q16" s="234">
        <v>9.839607525252518</v>
      </c>
      <c r="R16" s="234">
        <v>13.66633185353534</v>
      </c>
      <c r="S16" s="234">
        <v>17.86882553535318</v>
      </c>
      <c r="T16" s="234">
        <v>23.231631313130748</v>
      </c>
      <c r="U16" s="234">
        <v>28.348868528972687</v>
      </c>
      <c r="V16" s="234">
        <v>33.91327282702392</v>
      </c>
      <c r="W16" s="235">
        <v>46.24760699393937</v>
      </c>
      <c r="X16" s="236">
        <v>0.36370226577149456</v>
      </c>
      <c r="Y16" s="237">
        <v>0.10573060217231452</v>
      </c>
    </row>
    <row r="17" ht="9.75" customHeight="1">
      <c r="A17" s="28" t="s">
        <v>92</v>
      </c>
      <c r="B17" s="238">
        <v>0.78562506135353</v>
      </c>
      <c r="C17" s="238">
        <v>0.98690374541413</v>
      </c>
      <c r="D17" s="238">
        <v>1.53891384642423</v>
      </c>
      <c r="E17" s="238">
        <v>2.29148298808079</v>
      </c>
      <c r="F17" s="238">
        <v>2.99418985858584</v>
      </c>
      <c r="G17" s="238">
        <v>3.8702071292929</v>
      </c>
      <c r="H17" s="238">
        <v>4.81185242222219</v>
      </c>
      <c r="I17" s="238">
        <v>7.28414011717167</v>
      </c>
      <c r="J17" s="238">
        <v>11.2031334626262</v>
      </c>
      <c r="K17" s="238">
        <v>14.2686119451514</v>
      </c>
      <c r="L17" s="238">
        <v>20.556814151515</v>
      </c>
      <c r="M17" s="238">
        <v>27.1808990101008</v>
      </c>
      <c r="N17" s="238">
        <v>37.1148566363634</v>
      </c>
      <c r="O17" s="238">
        <v>44.9641781969694</v>
      </c>
      <c r="P17" s="238">
        <v>59.787220363636</v>
      </c>
      <c r="Q17" s="238">
        <v>71.2291856060602</v>
      </c>
      <c r="R17" s="238">
        <v>83.1859088232319</v>
      </c>
      <c r="S17" s="238">
        <v>105.956359878787</v>
      </c>
      <c r="T17" s="238">
        <v>120.96761111111</v>
      </c>
      <c r="U17" s="238">
        <v>134.275757417861</v>
      </c>
      <c r="V17" s="238">
        <v>152.513203582814</v>
      </c>
      <c r="W17" s="238">
        <v>182.044406334678</v>
      </c>
      <c r="X17" s="239">
        <v>0.19363046646534254</v>
      </c>
      <c r="Y17" s="240">
        <v>0.41618725713504207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5"/>
      <c r="X18" s="236"/>
      <c r="Y18" s="237"/>
    </row>
    <row r="19" ht="9.75" customHeight="1">
      <c r="A19" s="28" t="s">
        <v>103</v>
      </c>
      <c r="B19" s="238">
        <v>0.001</v>
      </c>
      <c r="C19" s="238">
        <v>0.001</v>
      </c>
      <c r="D19" s="238">
        <v>0.001</v>
      </c>
      <c r="E19" s="238">
        <v>0.001</v>
      </c>
      <c r="F19" s="238">
        <v>0.001</v>
      </c>
      <c r="G19" s="238">
        <v>0.001</v>
      </c>
      <c r="H19" s="238">
        <v>0.001</v>
      </c>
      <c r="I19" s="238">
        <v>0.003</v>
      </c>
      <c r="J19" s="238">
        <v>0.003</v>
      </c>
      <c r="K19" s="238">
        <v>0.003</v>
      </c>
      <c r="L19" s="238">
        <v>0.003</v>
      </c>
      <c r="M19" s="238">
        <v>0.01310101010101</v>
      </c>
      <c r="N19" s="238">
        <v>0.01310101010101</v>
      </c>
      <c r="O19" s="238">
        <v>0.01411111111111</v>
      </c>
      <c r="P19" s="238">
        <v>0.01710101010101</v>
      </c>
      <c r="Q19" s="238">
        <v>0.07550505050505</v>
      </c>
      <c r="R19" s="238">
        <v>0.08691919191919</v>
      </c>
      <c r="S19" s="238">
        <v>0.1310101010101</v>
      </c>
      <c r="T19" s="238">
        <v>0.20067676767677</v>
      </c>
      <c r="U19" s="238">
        <v>0.23633333333333</v>
      </c>
      <c r="V19" s="238">
        <v>0.26663636363636</v>
      </c>
      <c r="W19" s="238">
        <v>0.26663636363636</v>
      </c>
      <c r="X19" s="244">
        <v>0.0</v>
      </c>
      <c r="Y19" s="240">
        <v>6.095801517255371E-4</v>
      </c>
    </row>
    <row r="20" ht="9.75" customHeight="1"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5"/>
      <c r="X20" s="236"/>
      <c r="Y20" s="237"/>
    </row>
    <row r="21" ht="9.75" customHeight="1">
      <c r="A21" s="28" t="s">
        <v>117</v>
      </c>
      <c r="B21" s="238">
        <v>0.0</v>
      </c>
      <c r="C21" s="238">
        <v>0.0</v>
      </c>
      <c r="D21" s="238">
        <v>0.0</v>
      </c>
      <c r="E21" s="238">
        <v>0.0</v>
      </c>
      <c r="F21" s="238">
        <v>0.0</v>
      </c>
      <c r="G21" s="238">
        <v>0.0</v>
      </c>
      <c r="H21" s="238">
        <v>0.0</v>
      </c>
      <c r="I21" s="238">
        <v>0.0</v>
      </c>
      <c r="J21" s="238">
        <v>0.0</v>
      </c>
      <c r="K21" s="238">
        <v>0.02323232323232</v>
      </c>
      <c r="L21" s="238">
        <v>0.15491313131313</v>
      </c>
      <c r="M21" s="238">
        <v>0.26801616161616</v>
      </c>
      <c r="N21" s="238">
        <v>0.47370303030303</v>
      </c>
      <c r="O21" s="238">
        <v>0.56350303030303</v>
      </c>
      <c r="P21" s="238">
        <v>0.73195757575757</v>
      </c>
      <c r="Q21" s="238">
        <v>0.83581212121212</v>
      </c>
      <c r="R21" s="238">
        <v>0.87511212121212</v>
      </c>
      <c r="S21" s="238">
        <v>1.02721212121212</v>
      </c>
      <c r="T21" s="238">
        <v>1.30661212121212</v>
      </c>
      <c r="U21" s="238">
        <v>1.58211515151515</v>
      </c>
      <c r="V21" s="238">
        <v>2.28892525252524</v>
      </c>
      <c r="W21" s="238">
        <v>2.30702525252524</v>
      </c>
      <c r="X21" s="239">
        <v>0.00790764136139055</v>
      </c>
      <c r="Y21" s="240">
        <v>0.0052742873638455525</v>
      </c>
    </row>
    <row r="22" ht="9.75" customHeight="1"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5"/>
      <c r="X22" s="236"/>
      <c r="Y22" s="237"/>
    </row>
    <row r="23" ht="9.75" customHeight="1">
      <c r="A23" s="25" t="s">
        <v>120</v>
      </c>
      <c r="B23" s="234">
        <v>0.0020202020202</v>
      </c>
      <c r="C23" s="234">
        <v>0.00909090909091</v>
      </c>
      <c r="D23" s="234">
        <v>0.13131313131313</v>
      </c>
      <c r="E23" s="234">
        <v>0.21212121212121</v>
      </c>
      <c r="F23" s="234">
        <v>0.38383838383838</v>
      </c>
      <c r="G23" s="234">
        <v>0.61616161616161</v>
      </c>
      <c r="H23" s="234">
        <v>0.09393939393939</v>
      </c>
      <c r="I23" s="234">
        <v>0.1979797979798</v>
      </c>
      <c r="J23" s="234">
        <v>0.35555555555555</v>
      </c>
      <c r="K23" s="234">
        <v>0.47373737373737</v>
      </c>
      <c r="L23" s="234">
        <v>0.58989898989898</v>
      </c>
      <c r="M23" s="234">
        <v>0.71919191919191</v>
      </c>
      <c r="N23" s="234">
        <v>0.83737373737373</v>
      </c>
      <c r="O23" s="234">
        <v>0.99696969696969</v>
      </c>
      <c r="P23" s="234">
        <v>1.27777777777776</v>
      </c>
      <c r="Q23" s="234">
        <v>1.94606060606058</v>
      </c>
      <c r="R23" s="234">
        <v>3.71181818181814</v>
      </c>
      <c r="S23" s="234">
        <v>5.47929292929286</v>
      </c>
      <c r="T23" s="234">
        <v>13.0999999999999</v>
      </c>
      <c r="U23" s="234">
        <v>27.5999999999999</v>
      </c>
      <c r="V23" s="234">
        <v>49.3999999999998</v>
      </c>
      <c r="W23" s="235">
        <v>73.1999999999997</v>
      </c>
      <c r="X23" s="236">
        <v>0.4817813765182186</v>
      </c>
      <c r="Y23" s="237">
        <v>0.16734876855417904</v>
      </c>
    </row>
    <row r="24" ht="9.75" customHeight="1">
      <c r="A24" s="25" t="s">
        <v>121</v>
      </c>
      <c r="B24" s="234">
        <v>0.03030303030303</v>
      </c>
      <c r="C24" s="234">
        <v>0.11291</v>
      </c>
      <c r="D24" s="234">
        <v>0.08847</v>
      </c>
      <c r="E24" s="234">
        <v>0.09477</v>
      </c>
      <c r="F24" s="234">
        <v>0.19128</v>
      </c>
      <c r="G24" s="234">
        <v>0.49647</v>
      </c>
      <c r="H24" s="234">
        <v>0.87838</v>
      </c>
      <c r="I24" s="234">
        <v>0.988</v>
      </c>
      <c r="J24" s="234">
        <v>1.079</v>
      </c>
      <c r="K24" s="234">
        <v>1.44599999999999</v>
      </c>
      <c r="L24" s="234">
        <v>1.58199999999999</v>
      </c>
      <c r="M24" s="234">
        <v>2.08499999999999</v>
      </c>
      <c r="N24" s="234">
        <v>2.08499999999999</v>
      </c>
      <c r="O24" s="234">
        <v>2.60447999999999</v>
      </c>
      <c r="P24" s="234">
        <v>5.22542999999998</v>
      </c>
      <c r="Q24" s="234">
        <v>5.99099999999998</v>
      </c>
      <c r="R24" s="234">
        <v>9.54699999999997</v>
      </c>
      <c r="S24" s="234">
        <v>11.4129999999999</v>
      </c>
      <c r="T24" s="234">
        <v>13.3339999999999</v>
      </c>
      <c r="U24" s="234">
        <v>18.1869999999999</v>
      </c>
      <c r="V24" s="234">
        <v>21.7398124999999</v>
      </c>
      <c r="W24" s="235">
        <v>26.3694374999998</v>
      </c>
      <c r="X24" s="236">
        <v>0.21295606850334714</v>
      </c>
      <c r="Y24" s="237">
        <v>0.06028542203676741</v>
      </c>
    </row>
    <row r="25" ht="9.75" customHeight="1">
      <c r="A25" s="25" t="s">
        <v>126</v>
      </c>
      <c r="B25" s="234">
        <v>0.0</v>
      </c>
      <c r="C25" s="234">
        <v>0.0</v>
      </c>
      <c r="D25" s="234">
        <v>6.909090909100191E-4</v>
      </c>
      <c r="E25" s="234">
        <v>0.003945454545450033</v>
      </c>
      <c r="F25" s="234">
        <v>0.011808080808080046</v>
      </c>
      <c r="G25" s="234">
        <v>0.00992929292928979</v>
      </c>
      <c r="H25" s="234">
        <v>0.02022525252524998</v>
      </c>
      <c r="I25" s="234">
        <v>0.029522848484839992</v>
      </c>
      <c r="J25" s="234">
        <v>0.05703939393939006</v>
      </c>
      <c r="K25" s="234">
        <v>0.14373030303029988</v>
      </c>
      <c r="L25" s="234">
        <v>0.3908505050505098</v>
      </c>
      <c r="M25" s="234">
        <v>0.7117909090909098</v>
      </c>
      <c r="N25" s="234">
        <v>1.1367453818181796</v>
      </c>
      <c r="O25" s="234">
        <v>1.7389803363636203</v>
      </c>
      <c r="P25" s="234">
        <v>2.6822351358585808</v>
      </c>
      <c r="Q25" s="234">
        <v>4.08568178989894</v>
      </c>
      <c r="R25" s="234">
        <v>5.519066446262588</v>
      </c>
      <c r="S25" s="234">
        <v>7.447947310101039</v>
      </c>
      <c r="T25" s="234">
        <v>8.561190218939402</v>
      </c>
      <c r="U25" s="234">
        <v>10.8094848574517</v>
      </c>
      <c r="V25" s="234">
        <v>12.775412397399705</v>
      </c>
      <c r="W25" s="235">
        <v>15.53665394215949</v>
      </c>
      <c r="X25" s="241">
        <v>0.21613717497853968</v>
      </c>
      <c r="Y25" s="237">
        <v>0.03551967082886383</v>
      </c>
    </row>
    <row r="26" ht="9.75" customHeight="1">
      <c r="A26" s="28" t="s">
        <v>127</v>
      </c>
      <c r="B26" s="238">
        <v>0.03232323232323</v>
      </c>
      <c r="C26" s="238">
        <v>0.12200090909091</v>
      </c>
      <c r="D26" s="238">
        <v>0.22047404040404</v>
      </c>
      <c r="E26" s="238">
        <v>0.31083666666666</v>
      </c>
      <c r="F26" s="238">
        <v>0.58692646464646</v>
      </c>
      <c r="G26" s="238">
        <v>1.1225609090909</v>
      </c>
      <c r="H26" s="238">
        <v>0.99254464646464</v>
      </c>
      <c r="I26" s="238">
        <v>1.21550264646464</v>
      </c>
      <c r="J26" s="238">
        <v>1.49159494949494</v>
      </c>
      <c r="K26" s="238">
        <v>2.06346767676766</v>
      </c>
      <c r="L26" s="238">
        <v>2.56274949494948</v>
      </c>
      <c r="M26" s="238">
        <v>3.51598282828281</v>
      </c>
      <c r="N26" s="238">
        <v>4.0591191191919</v>
      </c>
      <c r="O26" s="238">
        <v>5.3404300333333</v>
      </c>
      <c r="P26" s="238">
        <v>9.18544291363632</v>
      </c>
      <c r="Q26" s="238">
        <v>12.0227423959595</v>
      </c>
      <c r="R26" s="238">
        <v>18.7778846280807</v>
      </c>
      <c r="S26" s="238">
        <v>24.3402402393938</v>
      </c>
      <c r="T26" s="238">
        <v>34.9951902189392</v>
      </c>
      <c r="U26" s="238">
        <v>56.5964848574515</v>
      </c>
      <c r="V26" s="238">
        <v>83.9152248973994</v>
      </c>
      <c r="W26" s="238">
        <v>115.106091442159</v>
      </c>
      <c r="X26" s="239">
        <v>0.37169496456567597</v>
      </c>
      <c r="Y26" s="240">
        <v>0.2631538614198103</v>
      </c>
    </row>
    <row r="27" ht="9.75" customHeight="1"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5"/>
      <c r="X27" s="236"/>
      <c r="Y27" s="237"/>
    </row>
    <row r="28" ht="9.75" customHeight="1">
      <c r="A28" s="257" t="s">
        <v>128</v>
      </c>
      <c r="B28" s="258">
        <v>3.63763516236359</v>
      </c>
      <c r="C28" s="258">
        <v>4.09258243228278</v>
      </c>
      <c r="D28" s="258">
        <v>4.67995657369692</v>
      </c>
      <c r="E28" s="258">
        <v>5.67193278606055</v>
      </c>
      <c r="F28" s="258">
        <v>7.13131733333327</v>
      </c>
      <c r="G28" s="258">
        <v>8.26013470505043</v>
      </c>
      <c r="H28" s="258">
        <v>9.18271553269689</v>
      </c>
      <c r="I28" s="258">
        <v>11.9996492538382</v>
      </c>
      <c r="J28" s="258">
        <v>15.9489586515119</v>
      </c>
      <c r="K28" s="258">
        <v>21.2192520611244</v>
      </c>
      <c r="L28" s="258">
        <v>29.4697199201836</v>
      </c>
      <c r="M28" s="258">
        <v>38.4538872431038</v>
      </c>
      <c r="N28" s="258">
        <v>53.0012870419471</v>
      </c>
      <c r="O28" s="258">
        <v>63.3783456697622</v>
      </c>
      <c r="P28" s="258">
        <v>85.5296120025419</v>
      </c>
      <c r="Q28" s="258">
        <v>104.281393833491</v>
      </c>
      <c r="R28" s="258">
        <v>133.074239517556</v>
      </c>
      <c r="S28" s="258">
        <v>170.60598890722</v>
      </c>
      <c r="T28" s="258">
        <v>219.135273271512</v>
      </c>
      <c r="U28" s="258">
        <v>276.510991633805</v>
      </c>
      <c r="V28" s="258">
        <v>347.782350254729</v>
      </c>
      <c r="W28" s="258">
        <v>437.409851488099</v>
      </c>
      <c r="X28" s="259">
        <v>0.25771147012711</v>
      </c>
      <c r="Y28" s="260">
        <v>1.0</v>
      </c>
    </row>
    <row r="29" ht="9.75" customHeight="1">
      <c r="A29" s="35" t="s">
        <v>129</v>
      </c>
      <c r="B29" s="234">
        <v>3.60330182903026</v>
      </c>
      <c r="C29" s="234">
        <v>3.96958152319187</v>
      </c>
      <c r="D29" s="234">
        <v>4.45917344238379</v>
      </c>
      <c r="E29" s="234">
        <v>5.36192440222217</v>
      </c>
      <c r="F29" s="234">
        <v>6.54682117171711</v>
      </c>
      <c r="G29" s="234">
        <v>7.13812531111105</v>
      </c>
      <c r="H29" s="234">
        <v>8.1594867656565</v>
      </c>
      <c r="I29" s="234">
        <v>10.6905932686867</v>
      </c>
      <c r="J29" s="234">
        <v>14.3728708363635</v>
      </c>
      <c r="K29" s="234">
        <v>19.098982652222</v>
      </c>
      <c r="L29" s="234">
        <v>26.8444818282826</v>
      </c>
      <c r="M29" s="234">
        <v>35.0078131515149</v>
      </c>
      <c r="N29" s="234">
        <v>49.0805094929289</v>
      </c>
      <c r="O29" s="234">
        <v>58.6007080282824</v>
      </c>
      <c r="P29" s="234">
        <v>77.5905146409086</v>
      </c>
      <c r="Q29" s="234">
        <v>94.6286437090903</v>
      </c>
      <c r="R29" s="234">
        <v>117.541108501817</v>
      </c>
      <c r="S29" s="234">
        <v>150.630918279797</v>
      </c>
      <c r="T29" s="234">
        <v>188.440092057322</v>
      </c>
      <c r="U29" s="234">
        <v>225.181570505949</v>
      </c>
      <c r="V29" s="234">
        <v>268.182462058616</v>
      </c>
      <c r="W29" s="235">
        <v>326.435359816069</v>
      </c>
      <c r="X29" s="236">
        <v>0.21721367537975</v>
      </c>
      <c r="Y29" s="237">
        <v>0.74629175662994</v>
      </c>
    </row>
    <row r="30" ht="9.75" customHeight="1">
      <c r="A30" s="35" t="s">
        <v>130</v>
      </c>
      <c r="B30" s="234">
        <v>0.03433333333333</v>
      </c>
      <c r="C30" s="234">
        <v>0.12300090909091</v>
      </c>
      <c r="D30" s="234">
        <v>0.22078313131313</v>
      </c>
      <c r="E30" s="234">
        <v>0.31000838383838</v>
      </c>
      <c r="F30" s="234">
        <v>0.58449616161616</v>
      </c>
      <c r="G30" s="234">
        <v>1.12200939393938</v>
      </c>
      <c r="H30" s="234">
        <v>1.0232287670404</v>
      </c>
      <c r="I30" s="234">
        <v>1.30905598515151</v>
      </c>
      <c r="J30" s="234">
        <v>1.57608781514837</v>
      </c>
      <c r="K30" s="234">
        <v>2.12026940890231</v>
      </c>
      <c r="L30" s="234">
        <v>2.62523809190099</v>
      </c>
      <c r="M30" s="234">
        <v>3.44607409158887</v>
      </c>
      <c r="N30" s="234">
        <v>3.92077754901816</v>
      </c>
      <c r="O30" s="234">
        <v>4.77763764147977</v>
      </c>
      <c r="P30" s="234">
        <v>7.93909736163329</v>
      </c>
      <c r="Q30" s="234">
        <v>9.65275012440095</v>
      </c>
      <c r="R30" s="234">
        <v>15.5331310157393</v>
      </c>
      <c r="S30" s="234">
        <v>19.9750706274231</v>
      </c>
      <c r="T30" s="234">
        <v>30.6951812141907</v>
      </c>
      <c r="U30" s="234">
        <v>51.3294211278563</v>
      </c>
      <c r="V30" s="234">
        <v>79.5998881961128</v>
      </c>
      <c r="W30" s="235">
        <v>110.974491672029</v>
      </c>
      <c r="X30" s="236">
        <v>0.3941538631916</v>
      </c>
      <c r="Y30" s="237">
        <v>0.25370827317238</v>
      </c>
    </row>
    <row r="31" ht="9.75" customHeight="1">
      <c r="A31" s="35" t="s">
        <v>133</v>
      </c>
      <c r="B31" s="234">
        <v>0.78562506135353</v>
      </c>
      <c r="C31" s="234">
        <v>0.98690374541413</v>
      </c>
      <c r="D31" s="234">
        <v>1.53891384642423</v>
      </c>
      <c r="E31" s="234">
        <v>2.29108298808079</v>
      </c>
      <c r="F31" s="234">
        <v>2.99358985858584</v>
      </c>
      <c r="G31" s="234">
        <v>3.8696071292929</v>
      </c>
      <c r="H31" s="234">
        <v>4.81025242222219</v>
      </c>
      <c r="I31" s="234">
        <v>7.28154011717167</v>
      </c>
      <c r="J31" s="234">
        <v>11.1890829575756</v>
      </c>
      <c r="K31" s="234">
        <v>14.2272056421211</v>
      </c>
      <c r="L31" s="234">
        <v>20.4817545454544</v>
      </c>
      <c r="M31" s="234">
        <v>27.0669894949493</v>
      </c>
      <c r="N31" s="234">
        <v>36.9949415151513</v>
      </c>
      <c r="O31" s="234">
        <v>44.642139772727</v>
      </c>
      <c r="P31" s="234">
        <v>59.4222488383835</v>
      </c>
      <c r="Q31" s="234">
        <v>70.5905808585855</v>
      </c>
      <c r="R31" s="234">
        <v>82.2908183585854</v>
      </c>
      <c r="S31" s="234">
        <v>104.583876454544</v>
      </c>
      <c r="T31" s="234">
        <v>119.080824686868</v>
      </c>
      <c r="U31" s="234">
        <v>131.655262175437</v>
      </c>
      <c r="V31" s="234">
        <v>148.449152330288</v>
      </c>
      <c r="W31" s="235">
        <v>175.61218106195</v>
      </c>
      <c r="X31" s="236">
        <v>0.1829786747694</v>
      </c>
      <c r="Y31" s="237">
        <v>0.40148198604584</v>
      </c>
    </row>
    <row r="32" ht="9.75" customHeight="1">
      <c r="A32" s="62" t="s">
        <v>134</v>
      </c>
      <c r="B32" s="249">
        <v>0.0</v>
      </c>
      <c r="C32" s="249">
        <v>0.0</v>
      </c>
      <c r="D32" s="249">
        <v>0.0</v>
      </c>
      <c r="E32" s="249">
        <v>0.0</v>
      </c>
      <c r="F32" s="249">
        <v>0.0</v>
      </c>
      <c r="G32" s="249">
        <v>0.0</v>
      </c>
      <c r="H32" s="249">
        <v>0.001</v>
      </c>
      <c r="I32" s="249">
        <v>0.002</v>
      </c>
      <c r="J32" s="249">
        <v>0.0070505050505</v>
      </c>
      <c r="K32" s="249">
        <v>0.0050303030303</v>
      </c>
      <c r="L32" s="249">
        <v>0.01296060606061</v>
      </c>
      <c r="M32" s="249">
        <v>0.02125151515151</v>
      </c>
      <c r="N32" s="249">
        <v>0.03981212121212</v>
      </c>
      <c r="O32" s="249">
        <v>0.08694242424242</v>
      </c>
      <c r="P32" s="249">
        <v>0.09005252525252</v>
      </c>
      <c r="Q32" s="249">
        <v>0.14697474747475</v>
      </c>
      <c r="R32" s="249">
        <v>0.17844646464646</v>
      </c>
      <c r="S32" s="249">
        <v>0.30384242424242</v>
      </c>
      <c r="T32" s="249">
        <v>0.37444242424242</v>
      </c>
      <c r="U32" s="249">
        <v>0.45082424242424</v>
      </c>
      <c r="V32" s="249">
        <v>0.60832825252525</v>
      </c>
      <c r="W32" s="238">
        <v>1.00210827272727</v>
      </c>
      <c r="X32" s="250">
        <v>0.64731502532959</v>
      </c>
      <c r="Y32" s="251">
        <v>0.00229100533761</v>
      </c>
    </row>
    <row r="33" ht="9.75" customHeight="1"/>
    <row r="34" ht="9.75" customHeight="1"/>
    <row r="35" ht="9.75" customHeight="1">
      <c r="W35" s="234"/>
    </row>
    <row r="36" ht="9.75" customHeight="1">
      <c r="W36" s="27"/>
    </row>
    <row r="37" ht="9.75" customHeight="1">
      <c r="A37" s="46"/>
    </row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83"/>
    <col customWidth="1" min="2" max="26" width="8.83"/>
  </cols>
  <sheetData>
    <row r="1" ht="9.75" customHeight="1">
      <c r="A1" s="25" t="s">
        <v>452</v>
      </c>
      <c r="B1" s="25">
        <v>1990.0</v>
      </c>
      <c r="C1" s="25">
        <v>1991.0</v>
      </c>
      <c r="D1" s="25">
        <v>1992.0</v>
      </c>
      <c r="E1" s="25">
        <v>1993.0</v>
      </c>
      <c r="F1" s="25">
        <v>1994.0</v>
      </c>
      <c r="G1" s="25">
        <v>1995.0</v>
      </c>
      <c r="H1" s="25">
        <v>1996.0</v>
      </c>
      <c r="I1" s="25">
        <v>1997.0</v>
      </c>
      <c r="J1" s="25">
        <v>1998.0</v>
      </c>
      <c r="K1" s="25">
        <v>1999.0</v>
      </c>
      <c r="L1" s="25">
        <v>2000.0</v>
      </c>
      <c r="M1" s="25">
        <v>2001.0</v>
      </c>
      <c r="N1" s="25">
        <v>2002.0</v>
      </c>
      <c r="O1" s="25">
        <v>2003.0</v>
      </c>
      <c r="P1" s="25">
        <v>2004.0</v>
      </c>
      <c r="Q1" s="25">
        <v>2005.0</v>
      </c>
      <c r="R1" s="25">
        <v>2006.0</v>
      </c>
      <c r="S1" s="25">
        <v>2007.0</v>
      </c>
      <c r="T1" s="25">
        <v>2008.0</v>
      </c>
      <c r="U1" s="25">
        <v>2009.0</v>
      </c>
      <c r="V1" s="25">
        <v>2010.0</v>
      </c>
      <c r="W1" s="46">
        <v>2011.0</v>
      </c>
      <c r="X1" s="14" t="s">
        <v>138</v>
      </c>
      <c r="Y1" s="14" t="s">
        <v>139</v>
      </c>
    </row>
    <row r="2" ht="9.75" customHeight="1">
      <c r="W2" s="46"/>
    </row>
    <row r="3" ht="9.75" customHeight="1">
      <c r="A3" s="25" t="s">
        <v>65</v>
      </c>
      <c r="B3" s="234">
        <v>60.566399157895106</v>
      </c>
      <c r="C3" s="234">
        <v>64.2222223473688</v>
      </c>
      <c r="D3" s="234">
        <v>68.9899470421057</v>
      </c>
      <c r="E3" s="234">
        <v>71.2203976842109</v>
      </c>
      <c r="F3" s="234">
        <v>70.8369426421057</v>
      </c>
      <c r="G3" s="234">
        <v>68.0462366842109</v>
      </c>
      <c r="H3" s="234">
        <v>69.7257652947373</v>
      </c>
      <c r="I3" s="234">
        <v>70.9068094105268</v>
      </c>
      <c r="J3" s="234">
        <v>70.8769767578951</v>
      </c>
      <c r="K3" s="234">
        <v>71.76668257894781</v>
      </c>
      <c r="L3" s="234">
        <v>72.0027978947373</v>
      </c>
      <c r="M3" s="234">
        <v>66.830061052632</v>
      </c>
      <c r="N3" s="234">
        <v>71.7895357894742</v>
      </c>
      <c r="O3" s="234">
        <v>71.33191473684249</v>
      </c>
      <c r="P3" s="234">
        <v>71.945713684211</v>
      </c>
      <c r="Q3" s="234">
        <v>72.5984789473689</v>
      </c>
      <c r="R3" s="234">
        <v>73.0827894736846</v>
      </c>
      <c r="S3" s="234">
        <v>73.869253684211</v>
      </c>
      <c r="T3" s="234">
        <v>73.55114631578991</v>
      </c>
      <c r="U3" s="234">
        <v>73.1593600000004</v>
      </c>
      <c r="V3" s="234">
        <v>75.0616631578952</v>
      </c>
      <c r="W3" s="235">
        <v>77.2972326315794</v>
      </c>
      <c r="X3" s="236">
        <v>0.02978310604418133</v>
      </c>
      <c r="Y3" s="237">
        <v>0.2102178534512352</v>
      </c>
    </row>
    <row r="4" ht="9.75" customHeight="1">
      <c r="A4" s="25" t="s">
        <v>454</v>
      </c>
      <c r="B4" s="234">
        <v>9.119473683999999</v>
      </c>
      <c r="C4" s="234">
        <v>9.459631579000003</v>
      </c>
      <c r="D4" s="234">
        <v>10.315947367999996</v>
      </c>
      <c r="E4" s="234">
        <v>10.747894736999996</v>
      </c>
      <c r="F4" s="234">
        <v>11.3845789478422</v>
      </c>
      <c r="G4" s="234">
        <v>11.363526316210596</v>
      </c>
      <c r="H4" s="234">
        <v>11.62100000000001</v>
      </c>
      <c r="I4" s="234">
        <v>12.397999999999897</v>
      </c>
      <c r="J4" s="234">
        <v>13.31231578926321</v>
      </c>
      <c r="K4" s="234">
        <v>14.468105262999899</v>
      </c>
      <c r="L4" s="234">
        <v>14.601315788999898</v>
      </c>
      <c r="M4" s="234">
        <v>14.711578946999893</v>
      </c>
      <c r="N4" s="234">
        <v>14.95052631599981</v>
      </c>
      <c r="O4" s="234">
        <v>16.02194989499992</v>
      </c>
      <c r="P4" s="234">
        <v>16.131281291999798</v>
      </c>
      <c r="Q4" s="234">
        <v>17.267848362999786</v>
      </c>
      <c r="R4" s="234">
        <v>16.135594923</v>
      </c>
      <c r="S4" s="234">
        <v>16.719578733999896</v>
      </c>
      <c r="T4" s="234">
        <v>15.011808421052692</v>
      </c>
      <c r="U4" s="234">
        <v>14.342792631579002</v>
      </c>
      <c r="V4" s="234">
        <v>14.502610526315806</v>
      </c>
      <c r="W4" s="235">
        <v>14.391224855315798</v>
      </c>
      <c r="X4" s="241">
        <v>-0.007680387665233934</v>
      </c>
      <c r="Y4" s="237">
        <v>0.03913843089361237</v>
      </c>
    </row>
    <row r="5" ht="9.75" customHeight="1">
      <c r="A5" s="28" t="s">
        <v>69</v>
      </c>
      <c r="B5" s="238">
        <v>69.6858728418951</v>
      </c>
      <c r="C5" s="238">
        <v>73.6818539263688</v>
      </c>
      <c r="D5" s="238">
        <v>79.3058944101057</v>
      </c>
      <c r="E5" s="238">
        <v>81.96829242121089</v>
      </c>
      <c r="F5" s="238">
        <v>82.2215215899479</v>
      </c>
      <c r="G5" s="238">
        <v>79.40976300042149</v>
      </c>
      <c r="H5" s="238">
        <v>81.34676529473731</v>
      </c>
      <c r="I5" s="238">
        <v>83.3048094105267</v>
      </c>
      <c r="J5" s="238">
        <v>84.1892925471583</v>
      </c>
      <c r="K5" s="238">
        <v>86.2347878419477</v>
      </c>
      <c r="L5" s="238">
        <v>86.6041136837372</v>
      </c>
      <c r="M5" s="238">
        <v>81.5416399996319</v>
      </c>
      <c r="N5" s="238">
        <v>86.74006210547401</v>
      </c>
      <c r="O5" s="238">
        <v>87.35386463184241</v>
      </c>
      <c r="P5" s="238">
        <v>88.0769949762108</v>
      </c>
      <c r="Q5" s="238">
        <v>89.86632731036869</v>
      </c>
      <c r="R5" s="238">
        <v>89.2183843966846</v>
      </c>
      <c r="S5" s="238">
        <v>90.5888324182109</v>
      </c>
      <c r="T5" s="238">
        <v>88.5629547368426</v>
      </c>
      <c r="U5" s="238">
        <v>87.5021526315794</v>
      </c>
      <c r="V5" s="238">
        <v>89.564273684211</v>
      </c>
      <c r="W5" s="238">
        <v>91.6884574868952</v>
      </c>
      <c r="X5" s="239">
        <v>0.023716865166279577</v>
      </c>
      <c r="Y5" s="240">
        <v>0.24935628434484755</v>
      </c>
    </row>
    <row r="6" ht="9.75" customHeight="1"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5"/>
      <c r="X6" s="236"/>
      <c r="Y6" s="237"/>
    </row>
    <row r="7" ht="9.75" customHeight="1">
      <c r="A7" s="15" t="s">
        <v>71</v>
      </c>
      <c r="B7" s="234">
        <v>5.22799999999998</v>
      </c>
      <c r="C7" s="234">
        <v>5.56699999999998</v>
      </c>
      <c r="D7" s="234">
        <v>6.09699999999998</v>
      </c>
      <c r="E7" s="234">
        <v>6.22199999999998</v>
      </c>
      <c r="F7" s="234">
        <v>6.66199999999997</v>
      </c>
      <c r="G7" s="234">
        <v>6.78799999999997</v>
      </c>
      <c r="H7" s="234">
        <v>7.94099999999997</v>
      </c>
      <c r="I7" s="234">
        <v>8.86099999999997</v>
      </c>
      <c r="J7" s="234">
        <v>9.14199999999996</v>
      </c>
      <c r="K7" s="234">
        <v>10.2159999999999</v>
      </c>
      <c r="L7" s="234">
        <v>10.8959999999999</v>
      </c>
      <c r="M7" s="234">
        <v>12.2759999999999</v>
      </c>
      <c r="N7" s="234">
        <v>13.7359999999999</v>
      </c>
      <c r="O7" s="234">
        <v>15.4589999999999</v>
      </c>
      <c r="P7" s="234">
        <v>16.3479999999999</v>
      </c>
      <c r="Q7" s="234">
        <v>18.2739999999999</v>
      </c>
      <c r="R7" s="234">
        <v>18.6869999999999</v>
      </c>
      <c r="S7" s="234">
        <v>21.6749999999999</v>
      </c>
      <c r="T7" s="234">
        <v>23.3389999999999</v>
      </c>
      <c r="U7" s="234">
        <v>24.4469999999999</v>
      </c>
      <c r="V7" s="234">
        <v>30.2029999999998</v>
      </c>
      <c r="W7" s="235">
        <v>30.2029999999998</v>
      </c>
      <c r="X7" s="241">
        <v>0.0</v>
      </c>
      <c r="Y7" s="237">
        <v>0.08214019585991848</v>
      </c>
    </row>
    <row r="8" ht="9.75" customHeight="1">
      <c r="A8" s="15" t="s">
        <v>77</v>
      </c>
      <c r="B8" s="234">
        <v>3.61263157894739</v>
      </c>
      <c r="C8" s="234">
        <v>3.6073684210526613</v>
      </c>
      <c r="D8" s="234">
        <v>4.038947368421079</v>
      </c>
      <c r="E8" s="234">
        <v>3.7410526315789703</v>
      </c>
      <c r="F8" s="234">
        <v>4.09368421052636</v>
      </c>
      <c r="G8" s="234">
        <v>4.415157894736879</v>
      </c>
      <c r="H8" s="234">
        <v>5.246609567947391</v>
      </c>
      <c r="I8" s="234">
        <v>5.1740468405262785</v>
      </c>
      <c r="J8" s="234">
        <v>5.155336234210509</v>
      </c>
      <c r="K8" s="234">
        <v>6.235905240000099</v>
      </c>
      <c r="L8" s="234">
        <v>6.679250560536909</v>
      </c>
      <c r="M8" s="234">
        <v>7.894381275442171</v>
      </c>
      <c r="N8" s="234">
        <v>8.10483785621056</v>
      </c>
      <c r="O8" s="234">
        <v>8.269938579210582</v>
      </c>
      <c r="P8" s="234">
        <v>9.15141793447377</v>
      </c>
      <c r="Q8" s="234">
        <v>8.91684072794736</v>
      </c>
      <c r="R8" s="234">
        <v>9.079755178947359</v>
      </c>
      <c r="S8" s="234">
        <v>11.44529158226322</v>
      </c>
      <c r="T8" s="234">
        <v>13.144504277736829</v>
      </c>
      <c r="U8" s="234">
        <v>14.737369757736875</v>
      </c>
      <c r="V8" s="234">
        <v>15.270840711473834</v>
      </c>
      <c r="W8" s="235">
        <v>15.555283484210637</v>
      </c>
      <c r="X8" s="236">
        <v>0.018626530006503605</v>
      </c>
      <c r="Y8" s="237">
        <v>0.042304209252379744</v>
      </c>
    </row>
    <row r="9" ht="9.75" customHeight="1">
      <c r="A9" s="21" t="s">
        <v>78</v>
      </c>
      <c r="B9" s="238">
        <v>8.84063157894737</v>
      </c>
      <c r="C9" s="238">
        <v>9.174368421052641</v>
      </c>
      <c r="D9" s="238">
        <v>10.135947368421059</v>
      </c>
      <c r="E9" s="238">
        <v>9.96305263157895</v>
      </c>
      <c r="F9" s="238">
        <v>10.75568421052633</v>
      </c>
      <c r="G9" s="238">
        <v>11.203157894736849</v>
      </c>
      <c r="H9" s="238">
        <v>13.18760956794736</v>
      </c>
      <c r="I9" s="238">
        <v>14.035046840526249</v>
      </c>
      <c r="J9" s="238">
        <v>14.29733623421047</v>
      </c>
      <c r="K9" s="238">
        <v>16.45190524</v>
      </c>
      <c r="L9" s="238">
        <v>17.57525056053681</v>
      </c>
      <c r="M9" s="238">
        <v>20.17038127544207</v>
      </c>
      <c r="N9" s="238">
        <v>21.84083785621046</v>
      </c>
      <c r="O9" s="238">
        <v>23.72893857921048</v>
      </c>
      <c r="P9" s="238">
        <v>25.49941793447367</v>
      </c>
      <c r="Q9" s="238">
        <v>27.19084072794726</v>
      </c>
      <c r="R9" s="238">
        <v>27.76675517894726</v>
      </c>
      <c r="S9" s="238">
        <v>33.12029158226312</v>
      </c>
      <c r="T9" s="238">
        <v>36.48350427773673</v>
      </c>
      <c r="U9" s="238">
        <v>39.184369757736775</v>
      </c>
      <c r="V9" s="238">
        <v>45.473840711473635</v>
      </c>
      <c r="W9" s="238">
        <v>45.75828348421044</v>
      </c>
      <c r="X9" s="239">
        <v>0.006255085743505973</v>
      </c>
      <c r="Y9" s="240">
        <v>0.12444440511229822</v>
      </c>
    </row>
    <row r="10" ht="9.75" customHeight="1">
      <c r="A10" s="15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5"/>
      <c r="X10" s="236"/>
      <c r="Y10" s="237"/>
    </row>
    <row r="11" ht="9.75" customHeight="1">
      <c r="A11" s="15" t="s">
        <v>149</v>
      </c>
      <c r="B11" s="234">
        <v>4.68421052631582</v>
      </c>
      <c r="C11" s="234">
        <v>4.8247368421053</v>
      </c>
      <c r="D11" s="234">
        <v>4.74978947368424</v>
      </c>
      <c r="E11" s="234">
        <v>5.7428421052632</v>
      </c>
      <c r="F11" s="234">
        <v>6.23000000000004</v>
      </c>
      <c r="G11" s="234">
        <v>6.37052631578952</v>
      </c>
      <c r="H11" s="234">
        <v>6.66282105263163</v>
      </c>
      <c r="I11" s="234">
        <v>7.703652631579</v>
      </c>
      <c r="J11" s="234">
        <v>8.4971578947369</v>
      </c>
      <c r="K11" s="234">
        <v>8.95995789473691</v>
      </c>
      <c r="L11" s="234">
        <v>8.57684210526322</v>
      </c>
      <c r="M11" s="234">
        <v>8.2031578947369</v>
      </c>
      <c r="N11" s="234">
        <v>8.91894736842112</v>
      </c>
      <c r="O11" s="234">
        <v>9.26842105263164</v>
      </c>
      <c r="P11" s="234">
        <v>10.3242105263158</v>
      </c>
      <c r="Q11" s="234">
        <v>9.46000000000007</v>
      </c>
      <c r="R11" s="234">
        <v>10.7336842105263</v>
      </c>
      <c r="S11" s="234">
        <v>9.91157894736849</v>
      </c>
      <c r="T11" s="234">
        <v>10.3515789473684</v>
      </c>
      <c r="U11" s="234">
        <v>8.68136842105269</v>
      </c>
      <c r="V11" s="234">
        <v>10.9168421052632</v>
      </c>
      <c r="W11" s="235">
        <v>10.9168421052632</v>
      </c>
      <c r="X11" s="241">
        <v>0.0</v>
      </c>
      <c r="Y11" s="237">
        <v>0.029689486100656557</v>
      </c>
    </row>
    <row r="12" ht="9.75" customHeight="1">
      <c r="A12" s="15" t="s">
        <v>151</v>
      </c>
      <c r="B12" s="234">
        <v>1.43499999999999</v>
      </c>
      <c r="C12" s="234">
        <v>1.46999999999999</v>
      </c>
      <c r="D12" s="234">
        <v>1.55899999999999</v>
      </c>
      <c r="E12" s="234">
        <v>1.63599999999999</v>
      </c>
      <c r="F12" s="234">
        <v>1.87599999999999</v>
      </c>
      <c r="G12" s="234">
        <v>2.01299999999999</v>
      </c>
      <c r="H12" s="234">
        <v>2.10199999999999</v>
      </c>
      <c r="I12" s="234">
        <v>2.27599999999999</v>
      </c>
      <c r="J12" s="234">
        <v>3.25999999999999</v>
      </c>
      <c r="K12" s="234">
        <v>3.58699999999999</v>
      </c>
      <c r="L12" s="234">
        <v>4.73699999999998</v>
      </c>
      <c r="M12" s="234">
        <v>5.20699999999998</v>
      </c>
      <c r="N12" s="234">
        <v>6.03799999999998</v>
      </c>
      <c r="O12" s="234">
        <v>8.24599999999997</v>
      </c>
      <c r="P12" s="234">
        <v>10.0771999999999</v>
      </c>
      <c r="Q12" s="234">
        <v>14.0261999999999</v>
      </c>
      <c r="R12" s="234">
        <v>18.6853999999999</v>
      </c>
      <c r="S12" s="234">
        <v>24.2813999999999</v>
      </c>
      <c r="T12" s="234">
        <v>27.5485999999998</v>
      </c>
      <c r="U12" s="234">
        <v>30.359599999999798</v>
      </c>
      <c r="V12" s="234">
        <v>33.893699999999804</v>
      </c>
      <c r="W12" s="235">
        <v>36.9387999999998</v>
      </c>
      <c r="X12" s="236">
        <v>0.08984265512469913</v>
      </c>
      <c r="Y12" s="237">
        <v>0.10045890364633846</v>
      </c>
    </row>
    <row r="13" ht="9.75" customHeight="1">
      <c r="A13" s="15" t="s">
        <v>83</v>
      </c>
      <c r="B13" s="234">
        <v>3.41157894736841</v>
      </c>
      <c r="C13" s="234">
        <v>3.3725263157894703</v>
      </c>
      <c r="D13" s="234">
        <v>3.95584210526315</v>
      </c>
      <c r="E13" s="234">
        <v>4.22805263157894</v>
      </c>
      <c r="F13" s="234">
        <v>4.0043684210526305</v>
      </c>
      <c r="G13" s="234">
        <v>4.1938947368421005</v>
      </c>
      <c r="H13" s="234">
        <v>4.71147368421052</v>
      </c>
      <c r="I13" s="234">
        <v>4.72499999999998</v>
      </c>
      <c r="J13" s="234">
        <v>5.44299999999998</v>
      </c>
      <c r="K13" s="234">
        <v>6.22499999999997</v>
      </c>
      <c r="L13" s="234">
        <v>6.61099999999997</v>
      </c>
      <c r="M13" s="234">
        <v>7.09299999999997</v>
      </c>
      <c r="N13" s="234">
        <v>8.08499999999997</v>
      </c>
      <c r="O13" s="234">
        <v>9.83399999999996</v>
      </c>
      <c r="P13" s="234">
        <v>11.073999999999959</v>
      </c>
      <c r="Q13" s="234">
        <v>11.47999999999996</v>
      </c>
      <c r="R13" s="234">
        <v>12.271999999999949</v>
      </c>
      <c r="S13" s="234">
        <v>12.52299999999995</v>
      </c>
      <c r="T13" s="234">
        <v>13.04299999999995</v>
      </c>
      <c r="U13" s="234">
        <v>12.97299999999995</v>
      </c>
      <c r="V13" s="234">
        <v>14.81599999999994</v>
      </c>
      <c r="W13" s="235">
        <v>15.09289999999994</v>
      </c>
      <c r="X13" s="241">
        <v>0.01868925485961137</v>
      </c>
      <c r="Y13" s="237">
        <v>0.04104670933662772</v>
      </c>
    </row>
    <row r="14" ht="9.75" customHeight="1">
      <c r="A14" s="15" t="s">
        <v>161</v>
      </c>
      <c r="B14" s="234">
        <v>2.12299999999999</v>
      </c>
      <c r="C14" s="234">
        <v>2.08999999999999</v>
      </c>
      <c r="D14" s="234">
        <v>2.09199999999999</v>
      </c>
      <c r="E14" s="234">
        <v>2.23599999999999</v>
      </c>
      <c r="F14" s="234">
        <v>2.22499999999999</v>
      </c>
      <c r="G14" s="234">
        <v>2.44999999999999</v>
      </c>
      <c r="H14" s="234">
        <v>2.19099999999999</v>
      </c>
      <c r="I14" s="234">
        <v>2.83499999999999</v>
      </c>
      <c r="J14" s="234">
        <v>2.75999999999999</v>
      </c>
      <c r="K14" s="234">
        <v>2.64599999999999</v>
      </c>
      <c r="L14" s="234">
        <v>4.20599999999998</v>
      </c>
      <c r="M14" s="234">
        <v>3.88099999999999</v>
      </c>
      <c r="N14" s="234">
        <v>4.32699999999998</v>
      </c>
      <c r="O14" s="234">
        <v>5.00699999999998</v>
      </c>
      <c r="P14" s="234">
        <v>7.94299999999997</v>
      </c>
      <c r="Q14" s="234">
        <v>8.30099999999997</v>
      </c>
      <c r="R14" s="234">
        <v>9.21099999999996</v>
      </c>
      <c r="S14" s="234">
        <v>10.5779999999999</v>
      </c>
      <c r="T14" s="234">
        <v>11.1829999999999</v>
      </c>
      <c r="U14" s="234">
        <v>11.1849999999999</v>
      </c>
      <c r="V14" s="234">
        <v>12.0119999999999</v>
      </c>
      <c r="W14" s="235">
        <v>12.0119999999999</v>
      </c>
      <c r="X14" s="241">
        <v>0.0</v>
      </c>
      <c r="Y14" s="237">
        <v>0.03266788175576397</v>
      </c>
    </row>
    <row r="15" ht="9.75" customHeight="1">
      <c r="A15" s="15" t="s">
        <v>89</v>
      </c>
      <c r="B15" s="234">
        <v>0.5958</v>
      </c>
      <c r="C15" s="234">
        <v>0.6879</v>
      </c>
      <c r="D15" s="234">
        <v>0.9342</v>
      </c>
      <c r="E15" s="234">
        <v>1.198</v>
      </c>
      <c r="F15" s="234">
        <v>1.51849999999999</v>
      </c>
      <c r="G15" s="234">
        <v>1.64159999999999</v>
      </c>
      <c r="H15" s="234">
        <v>1.80459999999999</v>
      </c>
      <c r="I15" s="234">
        <v>2.10979999999999</v>
      </c>
      <c r="J15" s="234">
        <v>2.65419999999999</v>
      </c>
      <c r="K15" s="234">
        <v>3.42909999999999</v>
      </c>
      <c r="L15" s="234">
        <v>3.88179999999998</v>
      </c>
      <c r="M15" s="234">
        <v>4.52599999999998</v>
      </c>
      <c r="N15" s="234">
        <v>5.08009999999998</v>
      </c>
      <c r="O15" s="234">
        <v>6.17369999999998</v>
      </c>
      <c r="P15" s="234">
        <v>7.36389999999997</v>
      </c>
      <c r="Q15" s="234">
        <v>9.10229999999996</v>
      </c>
      <c r="R15" s="234">
        <v>9.27689999999996</v>
      </c>
      <c r="S15" s="234">
        <v>9.22329999999996</v>
      </c>
      <c r="T15" s="234">
        <v>9.28289999999996</v>
      </c>
      <c r="U15" s="234">
        <v>10.5963999999999</v>
      </c>
      <c r="V15" s="234">
        <v>11.9145999999999</v>
      </c>
      <c r="W15" s="235">
        <v>13.2699999999999</v>
      </c>
      <c r="X15" s="236">
        <v>0.11375958907558892</v>
      </c>
      <c r="Y15" s="237">
        <v>0.0360891434314842</v>
      </c>
    </row>
    <row r="16" ht="9.75" customHeight="1">
      <c r="A16" s="15" t="s">
        <v>91</v>
      </c>
      <c r="B16" s="234">
        <v>7.094080460368321</v>
      </c>
      <c r="C16" s="234">
        <v>7.80350055147364</v>
      </c>
      <c r="D16" s="234">
        <v>8.461779728263119</v>
      </c>
      <c r="E16" s="234">
        <v>9.05575376552626</v>
      </c>
      <c r="F16" s="234">
        <v>9.27764594268414</v>
      </c>
      <c r="G16" s="234">
        <v>11.207988826736788</v>
      </c>
      <c r="H16" s="234">
        <v>11.704900258631461</v>
      </c>
      <c r="I16" s="234">
        <v>13.26702008436833</v>
      </c>
      <c r="J16" s="234">
        <v>14.261087748473635</v>
      </c>
      <c r="K16" s="234">
        <v>15.98329751431573</v>
      </c>
      <c r="L16" s="234">
        <v>16.783448447315752</v>
      </c>
      <c r="M16" s="234">
        <v>18.48284945252626</v>
      </c>
      <c r="N16" s="234">
        <v>20.730270859684133</v>
      </c>
      <c r="O16" s="234">
        <v>22.16527920036833</v>
      </c>
      <c r="P16" s="234">
        <v>25.609903776578967</v>
      </c>
      <c r="Q16" s="234">
        <v>30.904761385473606</v>
      </c>
      <c r="R16" s="234">
        <v>34.5345070273684</v>
      </c>
      <c r="S16" s="234">
        <v>37.62576368099997</v>
      </c>
      <c r="T16" s="234">
        <v>41.87948141135688</v>
      </c>
      <c r="U16" s="234">
        <v>47.73865610696565</v>
      </c>
      <c r="V16" s="234">
        <v>53.783415371773174</v>
      </c>
      <c r="W16" s="235">
        <v>57.787914151138864</v>
      </c>
      <c r="X16" s="241">
        <v>0.07445601495711895</v>
      </c>
      <c r="Y16" s="237">
        <v>0.15716023529817344</v>
      </c>
    </row>
    <row r="17" ht="9.75" customHeight="1">
      <c r="A17" s="21" t="s">
        <v>92</v>
      </c>
      <c r="B17" s="238">
        <v>19.34366993405253</v>
      </c>
      <c r="C17" s="238">
        <v>20.24866370936839</v>
      </c>
      <c r="D17" s="238">
        <v>21.75261130721049</v>
      </c>
      <c r="E17" s="238">
        <v>24.09664850236838</v>
      </c>
      <c r="F17" s="238">
        <v>25.13151436373678</v>
      </c>
      <c r="G17" s="238">
        <v>27.87700987936838</v>
      </c>
      <c r="H17" s="238">
        <v>29.17679499547358</v>
      </c>
      <c r="I17" s="238">
        <v>32.91647271594728</v>
      </c>
      <c r="J17" s="238">
        <v>36.87544564321048</v>
      </c>
      <c r="K17" s="238">
        <v>40.83035540905258</v>
      </c>
      <c r="L17" s="238">
        <v>44.79609055257888</v>
      </c>
      <c r="M17" s="238">
        <v>47.39300734726308</v>
      </c>
      <c r="N17" s="238">
        <v>53.17931822810517</v>
      </c>
      <c r="O17" s="238">
        <v>60.69440025299987</v>
      </c>
      <c r="P17" s="238">
        <v>72.39221430289457</v>
      </c>
      <c r="Q17" s="238">
        <v>83.27426138547347</v>
      </c>
      <c r="R17" s="238">
        <v>94.71349123789447</v>
      </c>
      <c r="S17" s="238">
        <v>104.14304262836816</v>
      </c>
      <c r="T17" s="238">
        <v>113.2885603587249</v>
      </c>
      <c r="U17" s="238">
        <v>121.5340245280179</v>
      </c>
      <c r="V17" s="238">
        <v>137.3365574770359</v>
      </c>
      <c r="W17" s="238">
        <v>146.0184562564016</v>
      </c>
      <c r="X17" s="239">
        <v>0.0632162254454165</v>
      </c>
      <c r="Y17" s="240">
        <v>0.39711235956904434</v>
      </c>
    </row>
    <row r="18" ht="9.75" customHeight="1">
      <c r="A18" s="15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5"/>
      <c r="X18" s="236"/>
      <c r="Y18" s="237"/>
    </row>
    <row r="19" ht="9.75" customHeight="1">
      <c r="A19" s="21" t="s">
        <v>103</v>
      </c>
      <c r="B19" s="238">
        <v>0.0</v>
      </c>
      <c r="C19" s="238">
        <v>0.0</v>
      </c>
      <c r="D19" s="238">
        <v>0.0</v>
      </c>
      <c r="E19" s="238">
        <v>0.0</v>
      </c>
      <c r="F19" s="238">
        <v>0.0</v>
      </c>
      <c r="G19" s="238">
        <v>0.0</v>
      </c>
      <c r="H19" s="238">
        <v>0.0</v>
      </c>
      <c r="I19" s="238">
        <v>0.0</v>
      </c>
      <c r="J19" s="238">
        <v>0.0</v>
      </c>
      <c r="K19" s="238">
        <v>0.0</v>
      </c>
      <c r="L19" s="238">
        <v>0.003</v>
      </c>
      <c r="M19" s="238">
        <v>0.005</v>
      </c>
      <c r="N19" s="238">
        <v>0.005</v>
      </c>
      <c r="O19" s="238">
        <v>0.006</v>
      </c>
      <c r="P19" s="238">
        <v>0.006</v>
      </c>
      <c r="Q19" s="238">
        <v>0.005</v>
      </c>
      <c r="R19" s="238">
        <v>0.006</v>
      </c>
      <c r="S19" s="238">
        <v>0.01</v>
      </c>
      <c r="T19" s="238">
        <v>0.009</v>
      </c>
      <c r="U19" s="238">
        <v>0.007</v>
      </c>
      <c r="V19" s="238">
        <v>0.009</v>
      </c>
      <c r="W19" s="238">
        <v>0.009</v>
      </c>
      <c r="X19" s="244">
        <v>0.0</v>
      </c>
      <c r="Y19" s="240">
        <v>2.4476434881941236E-5</v>
      </c>
    </row>
    <row r="20" ht="9.75" customHeight="1">
      <c r="A20" s="15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5"/>
      <c r="X20" s="236"/>
      <c r="Y20" s="237"/>
    </row>
    <row r="21" ht="9.75" customHeight="1">
      <c r="A21" s="21" t="s">
        <v>117</v>
      </c>
      <c r="B21" s="238">
        <v>0.58394736842105</v>
      </c>
      <c r="C21" s="238">
        <v>0.55731578947369</v>
      </c>
      <c r="D21" s="238">
        <v>0.538</v>
      </c>
      <c r="E21" s="238">
        <v>0.5449999999999999</v>
      </c>
      <c r="F21" s="238">
        <v>0.53447368421053</v>
      </c>
      <c r="G21" s="238">
        <v>1.08000000000001</v>
      </c>
      <c r="H21" s="238">
        <v>0.83436842105264</v>
      </c>
      <c r="I21" s="238">
        <v>0.8932631578947501</v>
      </c>
      <c r="J21" s="238">
        <v>1.13426315789474</v>
      </c>
      <c r="K21" s="238">
        <v>1.38263157894737</v>
      </c>
      <c r="L21" s="238">
        <v>1.62960526315791</v>
      </c>
      <c r="M21" s="238">
        <v>1.68713157894738</v>
      </c>
      <c r="N21" s="238">
        <v>1.7525263157894801</v>
      </c>
      <c r="O21" s="238">
        <v>2.00044736842106</v>
      </c>
      <c r="P21" s="238">
        <v>2.4130526315789598</v>
      </c>
      <c r="Q21" s="238">
        <v>2.41547368421054</v>
      </c>
      <c r="R21" s="238">
        <v>2.45016368421054</v>
      </c>
      <c r="S21" s="238">
        <v>2.4273605263158</v>
      </c>
      <c r="T21" s="238">
        <v>2.57568736842106</v>
      </c>
      <c r="U21" s="238">
        <v>2.9507957894736903</v>
      </c>
      <c r="V21" s="238">
        <v>3.17624368421053</v>
      </c>
      <c r="W21" s="238">
        <v>3.17777368421053</v>
      </c>
      <c r="X21" s="244">
        <v>4.8170107589862177E-4</v>
      </c>
      <c r="Y21" s="240">
        <v>0.008642285627902839</v>
      </c>
    </row>
    <row r="22" ht="9.75" customHeight="1">
      <c r="A22" s="15"/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5"/>
      <c r="X22" s="236"/>
      <c r="Y22" s="237"/>
    </row>
    <row r="23" ht="9.75" customHeight="1">
      <c r="A23" s="15" t="s">
        <v>121</v>
      </c>
      <c r="B23" s="234">
        <v>0.03758633633634</v>
      </c>
      <c r="C23" s="234">
        <v>0.09507132132132</v>
      </c>
      <c r="D23" s="234">
        <v>0.11939189189189</v>
      </c>
      <c r="E23" s="234">
        <v>0.25204954954955</v>
      </c>
      <c r="F23" s="234">
        <v>0.38028528528528</v>
      </c>
      <c r="G23" s="234">
        <v>0.56379504504504</v>
      </c>
      <c r="H23" s="234">
        <v>0.75614864864865</v>
      </c>
      <c r="I23" s="234">
        <v>0.98166666666666</v>
      </c>
      <c r="J23" s="234">
        <v>1.29252777777777</v>
      </c>
      <c r="K23" s="234">
        <v>1.68607882882882</v>
      </c>
      <c r="L23" s="234">
        <v>1.68607882882882</v>
      </c>
      <c r="M23" s="234">
        <v>2.06914992492492</v>
      </c>
      <c r="N23" s="234">
        <v>2.13990067567567</v>
      </c>
      <c r="O23" s="234">
        <v>2.71253956456455</v>
      </c>
      <c r="P23" s="234">
        <v>3.31436313813813</v>
      </c>
      <c r="Q23" s="234">
        <v>4.0351364114114</v>
      </c>
      <c r="R23" s="234">
        <v>5.04377680180178</v>
      </c>
      <c r="S23" s="234">
        <v>6.22000803303301</v>
      </c>
      <c r="T23" s="234">
        <v>7.74733986486483</v>
      </c>
      <c r="U23" s="234">
        <v>9.72659211711708</v>
      </c>
      <c r="V23" s="234">
        <v>11.7799999999999</v>
      </c>
      <c r="W23" s="235">
        <v>13.9599999999999</v>
      </c>
      <c r="X23" s="236">
        <v>0.18505942275042608</v>
      </c>
      <c r="Y23" s="237">
        <v>0.03796567010576636</v>
      </c>
    </row>
    <row r="24" ht="9.75" customHeight="1">
      <c r="A24" s="15" t="s">
        <v>169</v>
      </c>
      <c r="B24" s="234">
        <v>12.18728389473689</v>
      </c>
      <c r="C24" s="234">
        <v>12.62380436842109</v>
      </c>
      <c r="D24" s="234">
        <v>12.88316963157899</v>
      </c>
      <c r="E24" s="234">
        <v>12.651424631578989</v>
      </c>
      <c r="F24" s="234">
        <v>14.620586631578991</v>
      </c>
      <c r="G24" s="234">
        <v>15.69714599999999</v>
      </c>
      <c r="H24" s="234">
        <v>16.92763436842109</v>
      </c>
      <c r="I24" s="234">
        <v>18.43262700000009</v>
      </c>
      <c r="J24" s="234">
        <v>18.45457636842109</v>
      </c>
      <c r="K24" s="234">
        <v>18.86686263157899</v>
      </c>
      <c r="L24" s="234">
        <v>18.56202936842109</v>
      </c>
      <c r="M24" s="234">
        <v>18.73679263157899</v>
      </c>
      <c r="N24" s="234">
        <v>20.00731000000009</v>
      </c>
      <c r="O24" s="234">
        <v>21.37246500000009</v>
      </c>
      <c r="P24" s="234">
        <v>21.55240336842109</v>
      </c>
      <c r="Q24" s="234">
        <v>25.322000000000088</v>
      </c>
      <c r="R24" s="234">
        <v>25.39594736842119</v>
      </c>
      <c r="S24" s="234">
        <v>25.97557894736849</v>
      </c>
      <c r="T24" s="234">
        <v>25.13526315789479</v>
      </c>
      <c r="U24" s="234">
        <v>24.330224684210588</v>
      </c>
      <c r="V24" s="234">
        <v>24.45976721052639</v>
      </c>
      <c r="W24" s="235">
        <v>23.84620679999989</v>
      </c>
      <c r="X24" s="236">
        <v>-0.025084474649556432</v>
      </c>
      <c r="Y24" s="237">
        <v>0.06485223643572241</v>
      </c>
    </row>
    <row r="25" ht="9.75" customHeight="1">
      <c r="A25" s="15" t="s">
        <v>172</v>
      </c>
      <c r="B25" s="234">
        <v>5.46475999999998</v>
      </c>
      <c r="C25" s="234">
        <v>5.75997999999998</v>
      </c>
      <c r="D25" s="234">
        <v>5.69679999999998</v>
      </c>
      <c r="E25" s="234">
        <v>5.66724999999998</v>
      </c>
      <c r="F25" s="234">
        <v>6.31968999999997</v>
      </c>
      <c r="G25" s="234">
        <v>6.13451999999998</v>
      </c>
      <c r="H25" s="234">
        <v>6.53872999999997</v>
      </c>
      <c r="I25" s="234">
        <v>7.43087999999997</v>
      </c>
      <c r="J25" s="234">
        <v>8.95160999999997</v>
      </c>
      <c r="K25" s="234">
        <v>10.5766899999999</v>
      </c>
      <c r="L25" s="234">
        <v>11.3171099999999</v>
      </c>
      <c r="M25" s="234">
        <v>10.3810299999999</v>
      </c>
      <c r="N25" s="234">
        <v>10.2480399999999</v>
      </c>
      <c r="O25" s="234">
        <v>9.41901999999996</v>
      </c>
      <c r="P25" s="234">
        <v>10.2808099999999</v>
      </c>
      <c r="Q25" s="234">
        <v>9.90248999999996</v>
      </c>
      <c r="R25" s="234">
        <v>10.4649999999999</v>
      </c>
      <c r="S25" s="234">
        <v>10.2149999999999</v>
      </c>
      <c r="T25" s="234">
        <v>10.7229999999999</v>
      </c>
      <c r="U25" s="234">
        <v>10.3377099999999</v>
      </c>
      <c r="V25" s="234">
        <v>9.956422432583299</v>
      </c>
      <c r="W25" s="235">
        <v>10.057603898045858</v>
      </c>
      <c r="X25" s="236">
        <v>0.010162431952609241</v>
      </c>
      <c r="Y25" s="237">
        <v>0.027352698542097535</v>
      </c>
    </row>
    <row r="26" ht="9.75" customHeight="1">
      <c r="A26" s="15" t="s">
        <v>126</v>
      </c>
      <c r="B26" s="234">
        <v>4.89880999999999</v>
      </c>
      <c r="C26" s="234">
        <v>5.054378947368409</v>
      </c>
      <c r="D26" s="234">
        <v>5.088856842105237</v>
      </c>
      <c r="E26" s="234">
        <v>5.15413999999998</v>
      </c>
      <c r="F26" s="234">
        <v>5.983042105263159</v>
      </c>
      <c r="G26" s="234">
        <v>10.250522526315791</v>
      </c>
      <c r="H26" s="234">
        <v>10.559739236842091</v>
      </c>
      <c r="I26" s="234">
        <v>10.902769473684181</v>
      </c>
      <c r="J26" s="234">
        <v>12.524336105263167</v>
      </c>
      <c r="K26" s="234">
        <v>14.234275789473791</v>
      </c>
      <c r="L26" s="234">
        <v>15.620601578947497</v>
      </c>
      <c r="M26" s="234">
        <v>16.913186842105294</v>
      </c>
      <c r="N26" s="234">
        <v>18.656525297894845</v>
      </c>
      <c r="O26" s="234">
        <v>19.316225103157898</v>
      </c>
      <c r="P26" s="234">
        <v>20.432458649473887</v>
      </c>
      <c r="Q26" s="234">
        <v>21.69792051052635</v>
      </c>
      <c r="R26" s="234">
        <v>21.958596357894727</v>
      </c>
      <c r="S26" s="234">
        <v>24.178546084210694</v>
      </c>
      <c r="T26" s="234">
        <v>27.239359230526382</v>
      </c>
      <c r="U26" s="234">
        <v>30.09062845473703</v>
      </c>
      <c r="V26" s="234">
        <v>32.0985195005712</v>
      </c>
      <c r="W26" s="235">
        <v>33.18482689021934</v>
      </c>
      <c r="X26" s="241">
        <v>0.033842912587566776</v>
      </c>
      <c r="Y26" s="237">
        <v>0.09024958382743847</v>
      </c>
    </row>
    <row r="27" ht="9.75" customHeight="1">
      <c r="A27" s="28" t="s">
        <v>127</v>
      </c>
      <c r="B27" s="238">
        <v>22.5884402310732</v>
      </c>
      <c r="C27" s="238">
        <v>23.5332346371108</v>
      </c>
      <c r="D27" s="238">
        <v>23.7882183655761</v>
      </c>
      <c r="E27" s="238">
        <v>23.7248641811285</v>
      </c>
      <c r="F27" s="238">
        <v>27.303604022127402</v>
      </c>
      <c r="G27" s="238">
        <v>32.6459835713608</v>
      </c>
      <c r="H27" s="238">
        <v>34.7822522539118</v>
      </c>
      <c r="I27" s="238">
        <v>37.7479431403509</v>
      </c>
      <c r="J27" s="238">
        <v>41.223050251462</v>
      </c>
      <c r="K27" s="238">
        <v>45.3639072498815</v>
      </c>
      <c r="L27" s="238">
        <v>47.185819776197306</v>
      </c>
      <c r="M27" s="238">
        <v>48.1001593986091</v>
      </c>
      <c r="N27" s="238">
        <v>51.0517759735705</v>
      </c>
      <c r="O27" s="238">
        <v>52.8202496677225</v>
      </c>
      <c r="P27" s="238">
        <v>55.580035156033006</v>
      </c>
      <c r="Q27" s="238">
        <v>60.9575469219378</v>
      </c>
      <c r="R27" s="238">
        <v>62.8633205281176</v>
      </c>
      <c r="S27" s="238">
        <v>66.5891330646121</v>
      </c>
      <c r="T27" s="238">
        <v>70.8449622532859</v>
      </c>
      <c r="U27" s="238">
        <v>74.4851552560646</v>
      </c>
      <c r="V27" s="238">
        <v>78.29470914368079</v>
      </c>
      <c r="W27" s="238">
        <v>81.048637588265</v>
      </c>
      <c r="X27" s="239">
        <v>0.03517387668597616</v>
      </c>
      <c r="Y27" s="240">
        <v>0.2204201889110248</v>
      </c>
    </row>
    <row r="28" ht="9.75" customHeight="1"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5"/>
      <c r="X28" s="236"/>
      <c r="Y28" s="237"/>
    </row>
    <row r="29" ht="9.75" customHeight="1">
      <c r="A29" s="257" t="s">
        <v>128</v>
      </c>
      <c r="B29" s="258">
        <v>121.04256195438941</v>
      </c>
      <c r="C29" s="258">
        <v>127.1954364833745</v>
      </c>
      <c r="D29" s="258">
        <v>135.5206714513135</v>
      </c>
      <c r="E29" s="258">
        <v>140.2978577362864</v>
      </c>
      <c r="F29" s="258">
        <v>145.9467978705481</v>
      </c>
      <c r="G29" s="258">
        <v>152.215914345887</v>
      </c>
      <c r="H29" s="258">
        <v>159.3277905331223</v>
      </c>
      <c r="I29" s="258">
        <v>168.8975352652455</v>
      </c>
      <c r="J29" s="258">
        <v>177.7193878339362</v>
      </c>
      <c r="K29" s="258">
        <v>190.2635873198287</v>
      </c>
      <c r="L29" s="258">
        <v>197.793879836208</v>
      </c>
      <c r="M29" s="258">
        <v>198.89731959989328</v>
      </c>
      <c r="N29" s="258">
        <v>214.56952047914982</v>
      </c>
      <c r="O29" s="258">
        <v>226.60390050019592</v>
      </c>
      <c r="P29" s="258">
        <v>243.9677150011905</v>
      </c>
      <c r="Q29" s="258">
        <v>263.7094500299374</v>
      </c>
      <c r="R29" s="258">
        <v>277.0181150258538</v>
      </c>
      <c r="S29" s="258">
        <v>296.8786602197702</v>
      </c>
      <c r="T29" s="258">
        <v>311.7646689950119</v>
      </c>
      <c r="U29" s="258">
        <v>325.6634979628725</v>
      </c>
      <c r="V29" s="258">
        <v>353.8546247006115</v>
      </c>
      <c r="W29" s="258">
        <v>367.7006084999829</v>
      </c>
      <c r="X29" s="259">
        <v>0.03912901749153663</v>
      </c>
      <c r="Y29" s="260">
        <v>1.0</v>
      </c>
    </row>
    <row r="30" ht="9.75" customHeight="1">
      <c r="A30" s="35" t="s">
        <v>129</v>
      </c>
      <c r="B30" s="234">
        <v>104.8593108812109</v>
      </c>
      <c r="C30" s="234">
        <v>110.3639641094216</v>
      </c>
      <c r="D30" s="234">
        <v>117.9016753488953</v>
      </c>
      <c r="E30" s="234">
        <v>122.90847081831629</v>
      </c>
      <c r="F30" s="234">
        <v>126.10235942736901</v>
      </c>
      <c r="G30" s="234">
        <v>127.6058650903163</v>
      </c>
      <c r="H30" s="234">
        <v>132.6238491586319</v>
      </c>
      <c r="I30" s="234">
        <v>139.6077143896321</v>
      </c>
      <c r="J30" s="234">
        <v>144.7852980324737</v>
      </c>
      <c r="K30" s="234">
        <v>151.68649219836868</v>
      </c>
      <c r="L30" s="234">
        <v>155.6233451836841</v>
      </c>
      <c r="M30" s="234">
        <v>154.0004505047899</v>
      </c>
      <c r="N30" s="234">
        <v>166.3328840525265</v>
      </c>
      <c r="O30" s="234">
        <v>174.695013409053</v>
      </c>
      <c r="P30" s="234">
        <v>188.1278334022627</v>
      </c>
      <c r="Q30" s="234">
        <v>204.6363449958418</v>
      </c>
      <c r="R30" s="234">
        <v>215.3431369924736</v>
      </c>
      <c r="S30" s="234">
        <v>228.3854700781576</v>
      </c>
      <c r="T30" s="234">
        <v>236.4208859050417</v>
      </c>
      <c r="U30" s="234">
        <v>245.2366255617029</v>
      </c>
      <c r="V30" s="234">
        <v>264.23712892497537</v>
      </c>
      <c r="W30" s="235">
        <v>274.9094626966742</v>
      </c>
      <c r="X30" s="236">
        <v>0.04038922847488635</v>
      </c>
      <c r="Y30" s="237">
        <v>0.7476448402360667</v>
      </c>
    </row>
    <row r="31" ht="9.75" customHeight="1">
      <c r="A31" s="35" t="s">
        <v>130</v>
      </c>
      <c r="B31" s="234">
        <v>16.18325107317844</v>
      </c>
      <c r="C31" s="234">
        <v>16.83147237395289</v>
      </c>
      <c r="D31" s="234">
        <v>17.61899610241821</v>
      </c>
      <c r="E31" s="234">
        <v>17.38938691797059</v>
      </c>
      <c r="F31" s="234">
        <v>19.84443844317994</v>
      </c>
      <c r="G31" s="234">
        <v>24.6100492555713</v>
      </c>
      <c r="H31" s="234">
        <v>26.7039413744907</v>
      </c>
      <c r="I31" s="234">
        <v>29.2898208756139</v>
      </c>
      <c r="J31" s="234">
        <v>32.9340898014619</v>
      </c>
      <c r="K31" s="234">
        <v>38.5770951214603</v>
      </c>
      <c r="L31" s="234">
        <v>42.1705346525234</v>
      </c>
      <c r="M31" s="234">
        <v>44.896869095103696</v>
      </c>
      <c r="N31" s="234">
        <v>48.236636426623</v>
      </c>
      <c r="O31" s="234">
        <v>51.9088870911434</v>
      </c>
      <c r="P31" s="234">
        <v>55.8398815989275</v>
      </c>
      <c r="Q31" s="234">
        <v>59.073105034095505</v>
      </c>
      <c r="R31" s="234">
        <v>61.6749780333806</v>
      </c>
      <c r="S31" s="234">
        <v>68.4931901416119</v>
      </c>
      <c r="T31" s="234">
        <v>75.34378308997</v>
      </c>
      <c r="U31" s="234">
        <v>80.42687240116959</v>
      </c>
      <c r="V31" s="234">
        <v>89.61749577563579</v>
      </c>
      <c r="W31" s="235">
        <v>92.79114580330891</v>
      </c>
      <c r="X31" s="236">
        <v>0.03541328621387274</v>
      </c>
      <c r="Y31" s="237">
        <v>0.25235515976393397</v>
      </c>
    </row>
    <row r="32" ht="9.75" customHeight="1">
      <c r="A32" s="35" t="s">
        <v>133</v>
      </c>
      <c r="B32" s="234">
        <v>18.24830151299994</v>
      </c>
      <c r="C32" s="234">
        <v>19.16701634094729</v>
      </c>
      <c r="D32" s="234">
        <v>20.659584991420992</v>
      </c>
      <c r="E32" s="234">
        <v>22.92682218657889</v>
      </c>
      <c r="F32" s="234">
        <v>23.88628278478939</v>
      </c>
      <c r="G32" s="234">
        <v>26.40561514252629</v>
      </c>
      <c r="H32" s="234">
        <v>27.63584762705259</v>
      </c>
      <c r="I32" s="234">
        <v>31.250846400157783</v>
      </c>
      <c r="J32" s="234">
        <v>34.809371958999876</v>
      </c>
      <c r="K32" s="234">
        <v>38.26865014589468</v>
      </c>
      <c r="L32" s="234">
        <v>41.95827476310518</v>
      </c>
      <c r="M32" s="234">
        <v>44.233859978841984</v>
      </c>
      <c r="N32" s="234">
        <v>50.034391912315684</v>
      </c>
      <c r="O32" s="234">
        <v>57.32288972668408</v>
      </c>
      <c r="P32" s="234">
        <v>68.79679325026298</v>
      </c>
      <c r="Q32" s="234">
        <v>79.45311401705248</v>
      </c>
      <c r="R32" s="234">
        <v>89.59734386947348</v>
      </c>
      <c r="S32" s="234">
        <v>97.92538999678918</v>
      </c>
      <c r="T32" s="234">
        <v>106.54103930609298</v>
      </c>
      <c r="U32" s="234">
        <v>114.03306547538698</v>
      </c>
      <c r="V32" s="234">
        <v>129.274920634931</v>
      </c>
      <c r="W32" s="235">
        <v>137.58060362482198</v>
      </c>
      <c r="X32" s="236">
        <v>0.06424821573355288</v>
      </c>
      <c r="Y32" s="237">
        <v>0.37416474284901374</v>
      </c>
    </row>
    <row r="33" ht="9.75" customHeight="1">
      <c r="A33" s="62" t="s">
        <v>134</v>
      </c>
      <c r="B33" s="249">
        <v>0.065</v>
      </c>
      <c r="C33" s="249">
        <v>0.065</v>
      </c>
      <c r="D33" s="249">
        <v>0.063</v>
      </c>
      <c r="E33" s="249">
        <v>0.06</v>
      </c>
      <c r="F33" s="249">
        <v>0.061</v>
      </c>
      <c r="G33" s="249">
        <v>0.065</v>
      </c>
      <c r="H33" s="249">
        <v>0.062</v>
      </c>
      <c r="I33" s="249">
        <v>0.065</v>
      </c>
      <c r="J33" s="249">
        <v>0.16894736842105</v>
      </c>
      <c r="K33" s="249">
        <v>0.17315789473683998</v>
      </c>
      <c r="L33" s="249">
        <v>0.092</v>
      </c>
      <c r="M33" s="249">
        <v>0.13</v>
      </c>
      <c r="N33" s="249">
        <v>0.2142</v>
      </c>
      <c r="O33" s="249">
        <v>0.42269999999999996</v>
      </c>
      <c r="P33" s="249">
        <v>0.5247</v>
      </c>
      <c r="Q33" s="249">
        <v>0.5621473684210501</v>
      </c>
      <c r="R33" s="249">
        <v>0.70454736842105</v>
      </c>
      <c r="S33" s="249">
        <v>0.7042</v>
      </c>
      <c r="T33" s="249">
        <v>0.72165263157895</v>
      </c>
      <c r="U33" s="249">
        <v>0.81294210526316</v>
      </c>
      <c r="V33" s="249">
        <v>0.94962631578947</v>
      </c>
      <c r="W33" s="238">
        <v>0.94962631578947</v>
      </c>
      <c r="X33" s="261">
        <v>0.0</v>
      </c>
      <c r="Y33" s="251">
        <v>0.0025826074089554145</v>
      </c>
    </row>
    <row r="34" ht="9.75" customHeight="1"/>
    <row r="35" ht="9.75" customHeight="1"/>
    <row r="36" ht="9.75" customHeight="1">
      <c r="W36" s="234"/>
    </row>
    <row r="37" ht="9.75" customHeight="1">
      <c r="W37" s="27"/>
    </row>
    <row r="38" ht="9.75" customHeight="1">
      <c r="A38" s="46"/>
    </row>
    <row r="39" ht="9.75" customHeight="1">
      <c r="A39" s="46"/>
      <c r="W39" s="263"/>
    </row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5"/>
    <col customWidth="1" min="2" max="28" width="8.83"/>
  </cols>
  <sheetData>
    <row r="1" ht="9.75" customHeight="1">
      <c r="A1" s="2" t="s">
        <v>455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83">
        <v>2001.0</v>
      </c>
      <c r="N1" s="83">
        <v>2002.0</v>
      </c>
      <c r="O1" s="83">
        <v>2003.0</v>
      </c>
      <c r="P1" s="83">
        <v>2004.0</v>
      </c>
      <c r="Q1" s="83">
        <v>2005.0</v>
      </c>
      <c r="R1" s="83">
        <v>2006.0</v>
      </c>
      <c r="S1" s="83">
        <v>2007.0</v>
      </c>
      <c r="T1" s="83">
        <v>2008.0</v>
      </c>
      <c r="U1" s="83">
        <v>2009.0</v>
      </c>
      <c r="V1" s="83">
        <v>2010.0</v>
      </c>
      <c r="W1" s="64">
        <v>2011.0</v>
      </c>
      <c r="X1" s="14" t="s">
        <v>138</v>
      </c>
      <c r="Y1" s="14" t="s">
        <v>139</v>
      </c>
      <c r="Z1" s="1"/>
      <c r="AA1" s="1"/>
      <c r="AB1" s="1"/>
    </row>
    <row r="2" ht="9.0" customHeight="1">
      <c r="A2" s="8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83"/>
      <c r="N2" s="83"/>
      <c r="O2" s="83"/>
      <c r="P2" s="83"/>
      <c r="Q2" s="83"/>
      <c r="R2" s="83"/>
      <c r="S2" s="83"/>
      <c r="T2" s="83"/>
      <c r="U2" s="83"/>
      <c r="V2" s="83"/>
      <c r="W2" s="64"/>
      <c r="X2" s="83"/>
      <c r="Y2" s="83"/>
      <c r="Z2" s="1"/>
      <c r="AA2" s="1"/>
      <c r="AB2" s="1"/>
    </row>
    <row r="3" ht="10.5" customHeight="1">
      <c r="A3" s="264" t="s">
        <v>65</v>
      </c>
      <c r="B3" s="265">
        <v>27.759070298146657</v>
      </c>
      <c r="C3" s="265">
        <v>32.16415813053988</v>
      </c>
      <c r="D3" s="265">
        <v>36.570805286059624</v>
      </c>
      <c r="E3" s="265">
        <v>42.856436809024984</v>
      </c>
      <c r="F3" s="265">
        <v>47.85406742949234</v>
      </c>
      <c r="G3" s="265">
        <v>50.40512006446414</v>
      </c>
      <c r="H3" s="265">
        <v>36.141991426269136</v>
      </c>
      <c r="I3" s="265">
        <v>47.83067758259468</v>
      </c>
      <c r="J3" s="265">
        <v>52.16403655116841</v>
      </c>
      <c r="K3" s="265">
        <v>54.390749975825955</v>
      </c>
      <c r="L3" s="265">
        <v>60.06840141176471</v>
      </c>
      <c r="M3" s="265">
        <v>66.0300621924706</v>
      </c>
      <c r="N3" s="265">
        <v>80.06099176164707</v>
      </c>
      <c r="O3" s="265">
        <v>104.93614909482353</v>
      </c>
      <c r="P3" s="265">
        <v>127.65145535435292</v>
      </c>
      <c r="Q3" s="265">
        <v>150.1666857282353</v>
      </c>
      <c r="R3" s="265">
        <v>195.709715784</v>
      </c>
      <c r="S3" s="265">
        <v>270.21016299176466</v>
      </c>
      <c r="T3" s="265">
        <v>383.46152634847067</v>
      </c>
      <c r="U3" s="265">
        <v>435.1338011639999</v>
      </c>
      <c r="V3" s="265">
        <v>511.38696541498797</v>
      </c>
      <c r="W3" s="266">
        <v>567.2860061240935</v>
      </c>
      <c r="X3" s="27">
        <v>0.10930869280906248</v>
      </c>
      <c r="Y3" s="27">
        <v>0.4798992696022922</v>
      </c>
      <c r="Z3" s="2"/>
      <c r="AA3" s="2"/>
      <c r="AB3" s="2"/>
    </row>
    <row r="4" ht="10.5" customHeight="1">
      <c r="A4" s="264" t="s">
        <v>66</v>
      </c>
      <c r="B4" s="265">
        <v>0.0</v>
      </c>
      <c r="C4" s="265">
        <v>0.0</v>
      </c>
      <c r="D4" s="265">
        <v>0.0</v>
      </c>
      <c r="E4" s="265">
        <v>0.0</v>
      </c>
      <c r="F4" s="265">
        <v>0.0</v>
      </c>
      <c r="G4" s="265">
        <v>0.0</v>
      </c>
      <c r="H4" s="265">
        <v>0.0</v>
      </c>
      <c r="I4" s="265">
        <v>0.0</v>
      </c>
      <c r="J4" s="265">
        <v>0.0</v>
      </c>
      <c r="K4" s="265">
        <v>0.9675600000000001</v>
      </c>
      <c r="L4" s="265">
        <v>2.105865882352941</v>
      </c>
      <c r="M4" s="265">
        <v>2.219696470588235</v>
      </c>
      <c r="N4" s="265">
        <v>2.2766117647058826</v>
      </c>
      <c r="O4" s="265">
        <v>2.2766117647058826</v>
      </c>
      <c r="P4" s="265">
        <v>2.2766117647058826</v>
      </c>
      <c r="Q4" s="265">
        <v>2.680192941176471</v>
      </c>
      <c r="R4" s="265">
        <v>3.2079529411764707</v>
      </c>
      <c r="S4" s="265">
        <v>9.261670588235296</v>
      </c>
      <c r="T4" s="265">
        <v>10.032614117647059</v>
      </c>
      <c r="U4" s="265">
        <v>14.473625210958904</v>
      </c>
      <c r="V4" s="265">
        <v>14.983567534375505</v>
      </c>
      <c r="W4" s="266">
        <v>19.298464117131346</v>
      </c>
      <c r="X4" s="27">
        <v>0.28797524840840116</v>
      </c>
      <c r="Y4" s="27">
        <v>0.016325660661954473</v>
      </c>
      <c r="Z4" s="2"/>
      <c r="AA4" s="2"/>
      <c r="AB4" s="2"/>
    </row>
    <row r="5" ht="10.5" customHeight="1">
      <c r="A5" s="267" t="s">
        <v>69</v>
      </c>
      <c r="B5" s="268">
        <v>27.759070298146657</v>
      </c>
      <c r="C5" s="268">
        <v>32.16415813053988</v>
      </c>
      <c r="D5" s="268">
        <v>36.570805286059624</v>
      </c>
      <c r="E5" s="268">
        <v>42.856436809024984</v>
      </c>
      <c r="F5" s="268">
        <v>47.85406742949234</v>
      </c>
      <c r="G5" s="268">
        <v>50.40512006446414</v>
      </c>
      <c r="H5" s="268">
        <v>36.141991426269136</v>
      </c>
      <c r="I5" s="268">
        <v>47.83067758259468</v>
      </c>
      <c r="J5" s="268">
        <v>52.16403655116841</v>
      </c>
      <c r="K5" s="268">
        <v>55.35830997582595</v>
      </c>
      <c r="L5" s="268">
        <v>62.17426729411765</v>
      </c>
      <c r="M5" s="268">
        <v>68.24975866305883</v>
      </c>
      <c r="N5" s="268">
        <v>82.33760352635295</v>
      </c>
      <c r="O5" s="268">
        <v>107.21276085952942</v>
      </c>
      <c r="P5" s="268">
        <v>129.9280671190588</v>
      </c>
      <c r="Q5" s="268">
        <v>152.84687866941178</v>
      </c>
      <c r="R5" s="268">
        <v>198.91766872517647</v>
      </c>
      <c r="S5" s="268">
        <v>279.55979358</v>
      </c>
      <c r="T5" s="268">
        <v>393.5821004661177</v>
      </c>
      <c r="U5" s="268">
        <v>449.6970938337824</v>
      </c>
      <c r="V5" s="268">
        <v>526.6292388317164</v>
      </c>
      <c r="W5" s="268">
        <v>586.8195289883643</v>
      </c>
      <c r="X5" s="44">
        <v>0.11429348338154381</v>
      </c>
      <c r="Y5" s="44">
        <v>0.49642377973320595</v>
      </c>
      <c r="Z5" s="264"/>
      <c r="AA5" s="264"/>
      <c r="AB5" s="264"/>
    </row>
    <row r="6" ht="10.5" customHeight="1">
      <c r="A6" s="269"/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7"/>
      <c r="Y6" s="27"/>
      <c r="Z6" s="264"/>
      <c r="AA6" s="264"/>
      <c r="AB6" s="264"/>
    </row>
    <row r="7" ht="10.5" customHeight="1">
      <c r="A7" s="264" t="s">
        <v>70</v>
      </c>
      <c r="B7" s="265">
        <v>0.0</v>
      </c>
      <c r="C7" s="265">
        <v>0.0</v>
      </c>
      <c r="D7" s="265">
        <v>0.0</v>
      </c>
      <c r="E7" s="265">
        <v>0.0</v>
      </c>
      <c r="F7" s="265">
        <v>0.0</v>
      </c>
      <c r="G7" s="265">
        <v>0.0</v>
      </c>
      <c r="H7" s="265">
        <v>0.0</v>
      </c>
      <c r="I7" s="265">
        <v>0.0</v>
      </c>
      <c r="J7" s="265">
        <v>0.0</v>
      </c>
      <c r="K7" s="265">
        <v>0.0</v>
      </c>
      <c r="L7" s="265">
        <v>0.08796000000000001</v>
      </c>
      <c r="M7" s="265">
        <v>0.17592000000000002</v>
      </c>
      <c r="N7" s="265">
        <v>0.17592000000000002</v>
      </c>
      <c r="O7" s="265">
        <v>0.17592000000000002</v>
      </c>
      <c r="P7" s="265">
        <v>0.17592000000000002</v>
      </c>
      <c r="Q7" s="265">
        <v>0.17592000000000002</v>
      </c>
      <c r="R7" s="265">
        <v>0.5846752941176472</v>
      </c>
      <c r="S7" s="265">
        <v>4.586819854955681</v>
      </c>
      <c r="T7" s="265">
        <v>12.690809262207898</v>
      </c>
      <c r="U7" s="265">
        <v>21.053866031265102</v>
      </c>
      <c r="V7" s="265">
        <v>33.25710018449638</v>
      </c>
      <c r="W7" s="266">
        <v>44.83256275455278</v>
      </c>
      <c r="X7" s="27">
        <v>0.34805988813939315</v>
      </c>
      <c r="Y7" s="27">
        <v>0.03792639671707747</v>
      </c>
      <c r="Z7" s="264"/>
      <c r="AA7" s="264"/>
      <c r="AB7" s="264"/>
    </row>
    <row r="8" ht="10.5" customHeight="1">
      <c r="A8" s="264" t="s">
        <v>71</v>
      </c>
      <c r="B8" s="265">
        <v>112.92428568140345</v>
      </c>
      <c r="C8" s="265">
        <v>124.70227642660952</v>
      </c>
      <c r="D8" s="265">
        <v>114.49682032123935</v>
      </c>
      <c r="E8" s="265">
        <v>110.58265995202389</v>
      </c>
      <c r="F8" s="265">
        <v>124.37074527030673</v>
      </c>
      <c r="G8" s="265">
        <v>123.35029184165124</v>
      </c>
      <c r="H8" s="265">
        <v>140.6668838404827</v>
      </c>
      <c r="I8" s="265">
        <v>150.98669451187902</v>
      </c>
      <c r="J8" s="265">
        <v>135.8018869763412</v>
      </c>
      <c r="K8" s="265">
        <v>127.69940359299174</v>
      </c>
      <c r="L8" s="265">
        <v>104.65965614823527</v>
      </c>
      <c r="M8" s="265">
        <v>112.4564538317647</v>
      </c>
      <c r="N8" s="265">
        <v>123.46729801482351</v>
      </c>
      <c r="O8" s="265">
        <v>141.91906562188234</v>
      </c>
      <c r="P8" s="265">
        <v>143.26551642635295</v>
      </c>
      <c r="Q8" s="265">
        <v>157.32792067058824</v>
      </c>
      <c r="R8" s="265">
        <v>175.27507262329414</v>
      </c>
      <c r="S8" s="265">
        <v>227.36328544305883</v>
      </c>
      <c r="T8" s="265">
        <v>283.77245183823027</v>
      </c>
      <c r="U8" s="265">
        <v>280.3514903889766</v>
      </c>
      <c r="V8" s="265">
        <v>312.74657497248154</v>
      </c>
      <c r="W8" s="266">
        <v>264.9748571720935</v>
      </c>
      <c r="X8" s="27">
        <v>-0.15274897192588427</v>
      </c>
      <c r="Y8" s="27">
        <v>0.22415719592427757</v>
      </c>
      <c r="Z8" s="264"/>
      <c r="AA8" s="264"/>
      <c r="AB8" s="264"/>
    </row>
    <row r="9" ht="10.5" customHeight="1">
      <c r="A9" s="264" t="s">
        <v>72</v>
      </c>
      <c r="B9" s="265">
        <v>0.0</v>
      </c>
      <c r="C9" s="265">
        <v>0.0</v>
      </c>
      <c r="D9" s="265">
        <v>0.0</v>
      </c>
      <c r="E9" s="265">
        <v>0.0</v>
      </c>
      <c r="F9" s="265">
        <v>0.0</v>
      </c>
      <c r="G9" s="265">
        <v>0.0</v>
      </c>
      <c r="H9" s="265">
        <v>0.0</v>
      </c>
      <c r="I9" s="265">
        <v>0.0</v>
      </c>
      <c r="J9" s="265">
        <v>0.0</v>
      </c>
      <c r="K9" s="265">
        <v>0.0</v>
      </c>
      <c r="L9" s="265">
        <v>0.0</v>
      </c>
      <c r="M9" s="265">
        <v>0.0</v>
      </c>
      <c r="N9" s="265">
        <v>0.0</v>
      </c>
      <c r="O9" s="265">
        <v>0.0</v>
      </c>
      <c r="P9" s="265">
        <v>0.0</v>
      </c>
      <c r="Q9" s="265">
        <v>0.2845764705882353</v>
      </c>
      <c r="R9" s="265">
        <v>2.6379708653666403</v>
      </c>
      <c r="S9" s="265">
        <v>2.8381247313456894</v>
      </c>
      <c r="T9" s="265">
        <v>4.806843750265915</v>
      </c>
      <c r="U9" s="265">
        <v>6.54335574053183</v>
      </c>
      <c r="V9" s="265">
        <v>6.386574872586624</v>
      </c>
      <c r="W9" s="266">
        <v>7.769925407381145</v>
      </c>
      <c r="X9" s="27">
        <v>0.21660288376674908</v>
      </c>
      <c r="Y9" s="27">
        <v>0.006573018702405352</v>
      </c>
      <c r="Z9" s="2"/>
      <c r="AA9" s="2"/>
      <c r="AB9" s="2"/>
    </row>
    <row r="10" ht="10.5" customHeight="1">
      <c r="A10" s="264" t="s">
        <v>77</v>
      </c>
      <c r="B10" s="265">
        <v>1.3090517647058826</v>
      </c>
      <c r="C10" s="265">
        <v>1.3090517647058824</v>
      </c>
      <c r="D10" s="265">
        <v>1.2521364705882352</v>
      </c>
      <c r="E10" s="265">
        <v>1.024475294117647</v>
      </c>
      <c r="F10" s="265">
        <v>0.9106447058823528</v>
      </c>
      <c r="G10" s="265">
        <v>0.7968141176470589</v>
      </c>
      <c r="H10" s="265">
        <v>0.7968141176470589</v>
      </c>
      <c r="I10" s="265">
        <v>0.6829835294117648</v>
      </c>
      <c r="J10" s="265">
        <v>0.5691529411764706</v>
      </c>
      <c r="K10" s="265">
        <v>0.6260682352941177</v>
      </c>
      <c r="L10" s="265">
        <v>0.6488343529411765</v>
      </c>
      <c r="M10" s="265">
        <v>0.580536</v>
      </c>
      <c r="N10" s="265">
        <v>2.4639148235294117</v>
      </c>
      <c r="O10" s="265">
        <v>3.033067764705883</v>
      </c>
      <c r="P10" s="265">
        <v>2.973048</v>
      </c>
      <c r="Q10" s="265">
        <v>4.715173411764707</v>
      </c>
      <c r="R10" s="265">
        <v>10.347717882352944</v>
      </c>
      <c r="S10" s="265">
        <v>12.251224023529412</v>
      </c>
      <c r="T10" s="265">
        <v>15.754360376470586</v>
      </c>
      <c r="U10" s="265">
        <v>12.175061011764702</v>
      </c>
      <c r="V10" s="265">
        <v>6.307766823529413</v>
      </c>
      <c r="W10" s="266">
        <v>6.307766823529413</v>
      </c>
      <c r="X10" s="27">
        <v>0.0</v>
      </c>
      <c r="Y10" s="27">
        <v>0.005336096182092602</v>
      </c>
      <c r="Z10" s="2"/>
      <c r="AA10" s="2"/>
      <c r="AB10" s="2"/>
    </row>
    <row r="11" ht="10.5" customHeight="1">
      <c r="A11" s="267" t="s">
        <v>78</v>
      </c>
      <c r="B11" s="268">
        <v>114.23333744610935</v>
      </c>
      <c r="C11" s="268">
        <v>126.01132819131541</v>
      </c>
      <c r="D11" s="268">
        <v>115.74895679182758</v>
      </c>
      <c r="E11" s="268">
        <v>111.60713524614152</v>
      </c>
      <c r="F11" s="268">
        <v>125.28138997618908</v>
      </c>
      <c r="G11" s="268">
        <v>124.1471059592983</v>
      </c>
      <c r="H11" s="268">
        <v>141.46369795812976</v>
      </c>
      <c r="I11" s="268">
        <v>151.66967804129078</v>
      </c>
      <c r="J11" s="268">
        <v>136.37103991751766</v>
      </c>
      <c r="K11" s="268">
        <v>128.32547182828586</v>
      </c>
      <c r="L11" s="268">
        <v>105.39645050117645</v>
      </c>
      <c r="M11" s="268">
        <v>113.21290983176472</v>
      </c>
      <c r="N11" s="268">
        <v>126.10713283835292</v>
      </c>
      <c r="O11" s="268">
        <v>145.12805338658825</v>
      </c>
      <c r="P11" s="268">
        <v>146.41448442635294</v>
      </c>
      <c r="Q11" s="268">
        <v>162.50359055294115</v>
      </c>
      <c r="R11" s="268">
        <v>188.84543666513133</v>
      </c>
      <c r="S11" s="268">
        <v>247.0394540528896</v>
      </c>
      <c r="T11" s="268">
        <v>317.0244652271747</v>
      </c>
      <c r="U11" s="268">
        <v>320.1237731725382</v>
      </c>
      <c r="V11" s="268">
        <v>358.69801685309403</v>
      </c>
      <c r="W11" s="268">
        <v>323.8851121575568</v>
      </c>
      <c r="X11" s="44">
        <v>-0.09705351872573903</v>
      </c>
      <c r="Y11" s="44">
        <v>0.273992707525853</v>
      </c>
      <c r="Z11" s="2"/>
      <c r="AA11" s="2"/>
      <c r="AB11" s="2"/>
    </row>
    <row r="12" ht="10.5" customHeight="1">
      <c r="A12" s="269"/>
      <c r="B12" s="266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7"/>
      <c r="Y12" s="27"/>
      <c r="Z12" s="2"/>
      <c r="AA12" s="2"/>
      <c r="AB12" s="2"/>
    </row>
    <row r="13" ht="10.5" customHeight="1">
      <c r="A13" s="264" t="s">
        <v>144</v>
      </c>
      <c r="B13" s="265">
        <v>0.0</v>
      </c>
      <c r="C13" s="265">
        <v>0.0</v>
      </c>
      <c r="D13" s="265">
        <v>0.0</v>
      </c>
      <c r="E13" s="265">
        <v>0.0</v>
      </c>
      <c r="F13" s="265">
        <v>0.0</v>
      </c>
      <c r="G13" s="265">
        <v>0.0</v>
      </c>
      <c r="H13" s="265">
        <v>0.0</v>
      </c>
      <c r="I13" s="265">
        <v>0.0</v>
      </c>
      <c r="J13" s="265">
        <v>0.0</v>
      </c>
      <c r="K13" s="265">
        <v>0.18234194938096074</v>
      </c>
      <c r="L13" s="265">
        <v>0.35184000000000004</v>
      </c>
      <c r="M13" s="265">
        <v>0.35184000000000004</v>
      </c>
      <c r="N13" s="265">
        <v>0.4398</v>
      </c>
      <c r="O13" s="265">
        <v>0.5277600000000001</v>
      </c>
      <c r="P13" s="265">
        <v>0.9675600000000002</v>
      </c>
      <c r="Q13" s="265">
        <v>1.4073600000000002</v>
      </c>
      <c r="R13" s="265">
        <v>2.1110400000000005</v>
      </c>
      <c r="S13" s="265">
        <v>4.421858352618856</v>
      </c>
      <c r="T13" s="265">
        <v>5.288859872296535</v>
      </c>
      <c r="U13" s="265">
        <v>7.104350019597099</v>
      </c>
      <c r="V13" s="265">
        <v>7.524073584081224</v>
      </c>
      <c r="W13" s="266">
        <v>8.724523546650122</v>
      </c>
      <c r="X13" s="27">
        <v>0.1595478764467037</v>
      </c>
      <c r="Y13" s="27">
        <v>0.007380567178576784</v>
      </c>
      <c r="Z13" s="2"/>
      <c r="AA13" s="2"/>
      <c r="AB13" s="2"/>
    </row>
    <row r="14" ht="10.5" customHeight="1">
      <c r="A14" s="264" t="s">
        <v>264</v>
      </c>
      <c r="B14" s="265">
        <v>0.0</v>
      </c>
      <c r="C14" s="265">
        <v>0.0</v>
      </c>
      <c r="D14" s="265">
        <v>0.0</v>
      </c>
      <c r="E14" s="265">
        <v>0.0</v>
      </c>
      <c r="F14" s="265">
        <v>0.0</v>
      </c>
      <c r="G14" s="265">
        <v>0.0</v>
      </c>
      <c r="H14" s="265">
        <v>0.0</v>
      </c>
      <c r="I14" s="265">
        <v>0.0</v>
      </c>
      <c r="J14" s="265">
        <v>0.0</v>
      </c>
      <c r="K14" s="265">
        <v>0.0</v>
      </c>
      <c r="L14" s="265">
        <v>0.0</v>
      </c>
      <c r="M14" s="265">
        <v>0.0</v>
      </c>
      <c r="N14" s="265">
        <v>0.0</v>
      </c>
      <c r="O14" s="265">
        <v>0.0</v>
      </c>
      <c r="P14" s="265">
        <v>0.0</v>
      </c>
      <c r="Q14" s="265">
        <v>0.017592000000000003</v>
      </c>
      <c r="R14" s="265">
        <v>0.431004</v>
      </c>
      <c r="S14" s="265">
        <v>2.8147200000000003</v>
      </c>
      <c r="T14" s="265">
        <v>5.5794707816277205</v>
      </c>
      <c r="U14" s="265">
        <v>9.50579538178888</v>
      </c>
      <c r="V14" s="265">
        <v>9.271577251571312</v>
      </c>
      <c r="W14" s="266">
        <v>10.1051368186946</v>
      </c>
      <c r="X14" s="27">
        <v>0.08990482897416613</v>
      </c>
      <c r="Y14" s="27">
        <v>0.008548505914425738</v>
      </c>
      <c r="Z14" s="264"/>
      <c r="AA14" s="264"/>
      <c r="AB14" s="264"/>
    </row>
    <row r="15" ht="10.5" customHeight="1">
      <c r="A15" s="264" t="s">
        <v>150</v>
      </c>
      <c r="B15" s="265">
        <v>0.0</v>
      </c>
      <c r="C15" s="265">
        <v>0.0</v>
      </c>
      <c r="D15" s="270">
        <v>0.056915294117647064</v>
      </c>
      <c r="E15" s="265">
        <v>0.5181347236099919</v>
      </c>
      <c r="F15" s="265">
        <v>1.5151801063658343</v>
      </c>
      <c r="G15" s="265">
        <v>3.10496673650282</v>
      </c>
      <c r="H15" s="265">
        <v>4.802686878323932</v>
      </c>
      <c r="I15" s="265">
        <v>5.5288707461724425</v>
      </c>
      <c r="J15" s="265">
        <v>5.258009231265109</v>
      </c>
      <c r="K15" s="265">
        <v>5.55437985495568</v>
      </c>
      <c r="L15" s="265">
        <v>6.327945882352942</v>
      </c>
      <c r="M15" s="265">
        <v>6.327945882352942</v>
      </c>
      <c r="N15" s="265">
        <v>6.767745882352942</v>
      </c>
      <c r="O15" s="265">
        <v>7.3886400000000005</v>
      </c>
      <c r="P15" s="265">
        <v>7.740480000000001</v>
      </c>
      <c r="Q15" s="265">
        <v>8.811522352941177</v>
      </c>
      <c r="R15" s="265">
        <v>13.360011777340855</v>
      </c>
      <c r="S15" s="265">
        <v>22.519943335890414</v>
      </c>
      <c r="T15" s="265">
        <v>40.40937472457696</v>
      </c>
      <c r="U15" s="265">
        <v>46.424886828686546</v>
      </c>
      <c r="V15" s="265">
        <v>40.32621531345689</v>
      </c>
      <c r="W15" s="266">
        <v>34.53659738920226</v>
      </c>
      <c r="X15" s="27">
        <v>-0.1435695831917714</v>
      </c>
      <c r="Y15" s="27">
        <v>0.02921645815814646</v>
      </c>
      <c r="Z15" s="264"/>
      <c r="AA15" s="264"/>
      <c r="AB15" s="264"/>
    </row>
    <row r="16" ht="10.5" customHeight="1">
      <c r="A16" s="264" t="s">
        <v>151</v>
      </c>
      <c r="B16" s="265">
        <v>0.0</v>
      </c>
      <c r="C16" s="265">
        <v>0.0</v>
      </c>
      <c r="D16" s="270">
        <v>0.5387320741698632</v>
      </c>
      <c r="E16" s="265">
        <v>0.6807551338082192</v>
      </c>
      <c r="F16" s="265">
        <v>0.8608275848328766</v>
      </c>
      <c r="G16" s="265">
        <v>1.2179770592876713</v>
      </c>
      <c r="H16" s="265">
        <v>1.9283894132602746</v>
      </c>
      <c r="I16" s="265">
        <v>2.0662163872876715</v>
      </c>
      <c r="J16" s="265">
        <v>1.485238836120548</v>
      </c>
      <c r="K16" s="265">
        <v>1.9601759558453282</v>
      </c>
      <c r="L16" s="265">
        <v>3.7822800000000005</v>
      </c>
      <c r="M16" s="265">
        <v>4.749840000000001</v>
      </c>
      <c r="N16" s="265">
        <v>7.740480000000002</v>
      </c>
      <c r="O16" s="265">
        <v>12.314400000000001</v>
      </c>
      <c r="P16" s="265">
        <v>17.81966117647059</v>
      </c>
      <c r="Q16" s="265">
        <v>30.62042823529412</v>
      </c>
      <c r="R16" s="265">
        <v>49.950931764705885</v>
      </c>
      <c r="S16" s="265">
        <v>63.86785948235295</v>
      </c>
      <c r="T16" s="265">
        <v>54.76659079387591</v>
      </c>
      <c r="U16" s="265">
        <v>54.770747098791304</v>
      </c>
      <c r="V16" s="265">
        <v>57.98876617953264</v>
      </c>
      <c r="W16" s="266">
        <v>57.015151753102344</v>
      </c>
      <c r="X16" s="27">
        <v>-0.016789707568807283</v>
      </c>
      <c r="Y16" s="27">
        <v>0.048232336752887114</v>
      </c>
      <c r="Z16" s="2"/>
      <c r="AA16" s="2"/>
      <c r="AB16" s="2"/>
    </row>
    <row r="17" ht="10.5" customHeight="1">
      <c r="A17" s="264" t="s">
        <v>83</v>
      </c>
      <c r="B17" s="265">
        <v>0.0</v>
      </c>
      <c r="C17" s="265">
        <v>0.0</v>
      </c>
      <c r="D17" s="270">
        <v>0.20045844620273978</v>
      </c>
      <c r="E17" s="265">
        <v>0.2533042358356164</v>
      </c>
      <c r="F17" s="265">
        <v>0.32030793854246564</v>
      </c>
      <c r="G17" s="265">
        <v>0.4532007662465753</v>
      </c>
      <c r="H17" s="265">
        <v>0.7175402467945206</v>
      </c>
      <c r="I17" s="265">
        <v>0.7688247022465755</v>
      </c>
      <c r="J17" s="265">
        <v>0.552647008789041</v>
      </c>
      <c r="K17" s="265">
        <v>0.729367797523843</v>
      </c>
      <c r="L17" s="265">
        <v>1.4073600000000002</v>
      </c>
      <c r="M17" s="265">
        <v>2.46288</v>
      </c>
      <c r="N17" s="265">
        <v>3.60636</v>
      </c>
      <c r="O17" s="265">
        <v>4.66188</v>
      </c>
      <c r="P17" s="265">
        <v>5.45352</v>
      </c>
      <c r="Q17" s="265">
        <v>6.829835294117648</v>
      </c>
      <c r="R17" s="265">
        <v>11.747834401160357</v>
      </c>
      <c r="S17" s="265">
        <v>8.890614057050767</v>
      </c>
      <c r="T17" s="265">
        <v>12.388144643352135</v>
      </c>
      <c r="U17" s="265">
        <v>15.211043148558907</v>
      </c>
      <c r="V17" s="265">
        <v>13.45665333578147</v>
      </c>
      <c r="W17" s="266">
        <v>9.162499372490574</v>
      </c>
      <c r="X17" s="27">
        <v>-0.31911009789281464</v>
      </c>
      <c r="Y17" s="27">
        <v>0.00775107566398849</v>
      </c>
      <c r="Z17" s="2"/>
      <c r="AA17" s="2"/>
      <c r="AB17" s="2"/>
    </row>
    <row r="18" ht="10.5" customHeight="1">
      <c r="A18" s="264" t="s">
        <v>156</v>
      </c>
      <c r="B18" s="265">
        <v>0.0</v>
      </c>
      <c r="C18" s="265">
        <v>0.0</v>
      </c>
      <c r="D18" s="270">
        <v>0.0</v>
      </c>
      <c r="E18" s="265">
        <v>0.0</v>
      </c>
      <c r="F18" s="265">
        <v>0.0</v>
      </c>
      <c r="G18" s="265">
        <v>0.0</v>
      </c>
      <c r="H18" s="265">
        <v>0.0</v>
      </c>
      <c r="I18" s="265">
        <v>0.0</v>
      </c>
      <c r="J18" s="265">
        <v>0.0</v>
      </c>
      <c r="K18" s="265">
        <v>0.0</v>
      </c>
      <c r="L18" s="265">
        <v>0.0</v>
      </c>
      <c r="M18" s="265">
        <v>0.0</v>
      </c>
      <c r="N18" s="265">
        <v>0.0</v>
      </c>
      <c r="O18" s="265">
        <v>0.0</v>
      </c>
      <c r="P18" s="265">
        <v>0.11383058823529413</v>
      </c>
      <c r="Q18" s="265">
        <v>0.056915294117647064</v>
      </c>
      <c r="R18" s="265">
        <v>0.4436855497179695</v>
      </c>
      <c r="S18" s="265">
        <v>1.615763535858179</v>
      </c>
      <c r="T18" s="265">
        <v>1.5461454285253828</v>
      </c>
      <c r="U18" s="265">
        <v>4.840017073972603</v>
      </c>
      <c r="V18" s="265">
        <v>7.728419344399678</v>
      </c>
      <c r="W18" s="266">
        <v>9.438787014343271</v>
      </c>
      <c r="X18" s="27">
        <v>0.22130885938312775</v>
      </c>
      <c r="Y18" s="27">
        <v>0.007984802983354525</v>
      </c>
      <c r="Z18" s="2"/>
      <c r="AA18" s="2"/>
      <c r="AB18" s="2"/>
    </row>
    <row r="19" ht="10.5" customHeight="1">
      <c r="A19" s="264" t="s">
        <v>157</v>
      </c>
      <c r="B19" s="265">
        <v>0.0</v>
      </c>
      <c r="C19" s="265">
        <v>0.0</v>
      </c>
      <c r="D19" s="270">
        <v>0.0</v>
      </c>
      <c r="E19" s="265">
        <v>0.0</v>
      </c>
      <c r="F19" s="265">
        <v>0.0</v>
      </c>
      <c r="G19" s="265">
        <v>0.0</v>
      </c>
      <c r="H19" s="265">
        <v>0.0</v>
      </c>
      <c r="I19" s="265">
        <v>0.0</v>
      </c>
      <c r="J19" s="265">
        <v>0.0</v>
      </c>
      <c r="K19" s="265">
        <v>0.0</v>
      </c>
      <c r="L19" s="265">
        <v>0.0</v>
      </c>
      <c r="M19" s="265">
        <v>0.0</v>
      </c>
      <c r="N19" s="265">
        <v>0.0</v>
      </c>
      <c r="O19" s="265">
        <v>0.5691529411764706</v>
      </c>
      <c r="P19" s="265">
        <v>0.11383058823529413</v>
      </c>
      <c r="Q19" s="265">
        <v>2.1938258823529413</v>
      </c>
      <c r="R19" s="265">
        <v>2.8975058823529416</v>
      </c>
      <c r="S19" s="265">
        <v>1.9299458823529414</v>
      </c>
      <c r="T19" s="265">
        <v>5.605788199575181</v>
      </c>
      <c r="U19" s="265">
        <v>7.900021754440614</v>
      </c>
      <c r="V19" s="265">
        <v>8.455402803378567</v>
      </c>
      <c r="W19" s="266">
        <v>7.756449474672039</v>
      </c>
      <c r="X19" s="27">
        <v>-0.08266351644740604</v>
      </c>
      <c r="Y19" s="27">
        <v>0.006561618649884235</v>
      </c>
      <c r="Z19" s="2"/>
      <c r="AA19" s="2"/>
      <c r="AB19" s="2"/>
    </row>
    <row r="20" ht="10.5" customHeight="1">
      <c r="A20" s="264" t="s">
        <v>158</v>
      </c>
      <c r="B20" s="265">
        <v>0.0</v>
      </c>
      <c r="C20" s="265">
        <v>0.0</v>
      </c>
      <c r="D20" s="270">
        <v>0.0</v>
      </c>
      <c r="E20" s="265">
        <v>0.0</v>
      </c>
      <c r="F20" s="265">
        <v>0.0</v>
      </c>
      <c r="G20" s="265">
        <v>0.0</v>
      </c>
      <c r="H20" s="265">
        <v>0.0</v>
      </c>
      <c r="I20" s="265">
        <v>0.0</v>
      </c>
      <c r="J20" s="265">
        <v>0.0</v>
      </c>
      <c r="K20" s="265">
        <v>0.0</v>
      </c>
      <c r="L20" s="265">
        <v>0.0</v>
      </c>
      <c r="M20" s="265">
        <v>0.0</v>
      </c>
      <c r="N20" s="265">
        <v>0.0</v>
      </c>
      <c r="O20" s="265">
        <v>0.0</v>
      </c>
      <c r="P20" s="265">
        <v>0.0</v>
      </c>
      <c r="Q20" s="265">
        <v>0.017592000000000003</v>
      </c>
      <c r="R20" s="265">
        <v>1.4073600000000002</v>
      </c>
      <c r="S20" s="265">
        <v>3.0786000000000002</v>
      </c>
      <c r="T20" s="265">
        <v>2.90268</v>
      </c>
      <c r="U20" s="265">
        <v>4.057400444547946</v>
      </c>
      <c r="V20" s="265">
        <v>5.528483006301371</v>
      </c>
      <c r="W20" s="266">
        <v>4.946002849315069</v>
      </c>
      <c r="X20" s="27">
        <v>-0.10535985302340446</v>
      </c>
      <c r="Y20" s="27">
        <v>0.0041841031317771255</v>
      </c>
      <c r="Z20" s="2"/>
      <c r="AA20" s="2"/>
      <c r="AB20" s="2"/>
    </row>
    <row r="21" ht="10.5" customHeight="1">
      <c r="A21" s="264" t="s">
        <v>160</v>
      </c>
      <c r="B21" s="265">
        <v>0.0</v>
      </c>
      <c r="C21" s="265">
        <v>0.0</v>
      </c>
      <c r="D21" s="270">
        <v>0.20045844620273978</v>
      </c>
      <c r="E21" s="265">
        <v>0.2533042358356164</v>
      </c>
      <c r="F21" s="265">
        <v>0.32030793854246564</v>
      </c>
      <c r="G21" s="265">
        <v>0.4532007662465753</v>
      </c>
      <c r="H21" s="265">
        <v>0.7175402467945206</v>
      </c>
      <c r="I21" s="265">
        <v>0.7688247022465755</v>
      </c>
      <c r="J21" s="265">
        <v>0.552647008789041</v>
      </c>
      <c r="K21" s="265">
        <v>0.729367797523843</v>
      </c>
      <c r="L21" s="265">
        <v>1.4073600000000002</v>
      </c>
      <c r="M21" s="265">
        <v>1.4073600000000002</v>
      </c>
      <c r="N21" s="265">
        <v>2.4577058823529416</v>
      </c>
      <c r="O21" s="265">
        <v>3.4666588235294116</v>
      </c>
      <c r="P21" s="265">
        <v>4.211731764705883</v>
      </c>
      <c r="Q21" s="265">
        <v>5.660484705882354</v>
      </c>
      <c r="R21" s="265">
        <v>5.039590588235294</v>
      </c>
      <c r="S21" s="265">
        <v>7.062670588235294</v>
      </c>
      <c r="T21" s="265">
        <v>7.1971976470588235</v>
      </c>
      <c r="U21" s="265">
        <v>19.24473083448832</v>
      </c>
      <c r="V21" s="265">
        <v>25.449054996937953</v>
      </c>
      <c r="W21" s="266">
        <v>15.612120338436746</v>
      </c>
      <c r="X21" s="27">
        <v>-0.38653437857259504</v>
      </c>
      <c r="Y21" s="27">
        <v>0.013207174276250276</v>
      </c>
      <c r="Z21" s="2"/>
      <c r="AA21" s="2"/>
      <c r="AB21" s="2"/>
    </row>
    <row r="22" ht="10.5" customHeight="1">
      <c r="A22" s="264" t="s">
        <v>149</v>
      </c>
      <c r="B22" s="265">
        <v>0.0</v>
      </c>
      <c r="C22" s="265">
        <v>0.0</v>
      </c>
      <c r="D22" s="270">
        <v>0.0</v>
      </c>
      <c r="E22" s="265">
        <v>0.0</v>
      </c>
      <c r="F22" s="265">
        <v>0.0</v>
      </c>
      <c r="G22" s="265">
        <v>0.0</v>
      </c>
      <c r="H22" s="265">
        <v>0.0</v>
      </c>
      <c r="I22" s="265">
        <v>0.0</v>
      </c>
      <c r="J22" s="265">
        <v>0.0</v>
      </c>
      <c r="K22" s="265">
        <v>0.0</v>
      </c>
      <c r="L22" s="265">
        <v>0.0</v>
      </c>
      <c r="M22" s="265">
        <v>0.0</v>
      </c>
      <c r="N22" s="265">
        <v>0.0</v>
      </c>
      <c r="O22" s="265">
        <v>0.0</v>
      </c>
      <c r="P22" s="265">
        <v>0.028457647058823532</v>
      </c>
      <c r="Q22" s="265">
        <v>0.1252136470588235</v>
      </c>
      <c r="R22" s="265">
        <v>0.22766117647058826</v>
      </c>
      <c r="S22" s="265">
        <v>1.0167141176470589</v>
      </c>
      <c r="T22" s="265">
        <v>1.9195976470588239</v>
      </c>
      <c r="U22" s="265">
        <v>5.356437959709911</v>
      </c>
      <c r="V22" s="265">
        <v>7.294315126510877</v>
      </c>
      <c r="W22" s="266">
        <v>7.294315126510877</v>
      </c>
      <c r="X22" s="27">
        <v>0.0</v>
      </c>
      <c r="Y22" s="27">
        <v>0.006170673106108281</v>
      </c>
      <c r="Z22" s="2"/>
      <c r="AA22" s="2"/>
      <c r="AB22" s="2"/>
    </row>
    <row r="23" ht="10.5" customHeight="1">
      <c r="A23" s="264" t="s">
        <v>161</v>
      </c>
      <c r="B23" s="265">
        <v>0.0</v>
      </c>
      <c r="C23" s="265">
        <v>0.0</v>
      </c>
      <c r="D23" s="270">
        <v>0.0</v>
      </c>
      <c r="E23" s="265">
        <v>0.0</v>
      </c>
      <c r="F23" s="265">
        <v>0.0</v>
      </c>
      <c r="G23" s="265">
        <v>0.0</v>
      </c>
      <c r="H23" s="265">
        <v>0.0</v>
      </c>
      <c r="I23" s="265">
        <v>0.0</v>
      </c>
      <c r="J23" s="265">
        <v>0.0</v>
      </c>
      <c r="K23" s="265">
        <v>0.0</v>
      </c>
      <c r="L23" s="265">
        <v>0.0</v>
      </c>
      <c r="M23" s="265">
        <v>0.28043717647058825</v>
      </c>
      <c r="N23" s="265">
        <v>0.6219289411764707</v>
      </c>
      <c r="O23" s="265">
        <v>0.6395209411764706</v>
      </c>
      <c r="P23" s="265">
        <v>0.8589035294117646</v>
      </c>
      <c r="Q23" s="265">
        <v>0.9727341176470587</v>
      </c>
      <c r="R23" s="265">
        <v>1.6194988235294119</v>
      </c>
      <c r="S23" s="265">
        <v>2.7888494117647062</v>
      </c>
      <c r="T23" s="265">
        <v>3.4304400000000004</v>
      </c>
      <c r="U23" s="265">
        <v>4.786058823529412</v>
      </c>
      <c r="V23" s="265">
        <v>4.306708009991942</v>
      </c>
      <c r="W23" s="266">
        <v>4.257675094278808</v>
      </c>
      <c r="X23" s="27">
        <v>-0.01138524264922848</v>
      </c>
      <c r="Y23" s="27">
        <v>0.003601807811034403</v>
      </c>
      <c r="Z23" s="2"/>
      <c r="AA23" s="2"/>
      <c r="AB23" s="2"/>
    </row>
    <row r="24" ht="10.5" customHeight="1">
      <c r="A24" s="264" t="s">
        <v>456</v>
      </c>
      <c r="B24" s="265">
        <v>0.0</v>
      </c>
      <c r="C24" s="265">
        <v>0.0</v>
      </c>
      <c r="D24" s="270">
        <v>0.0</v>
      </c>
      <c r="E24" s="265">
        <v>0.0</v>
      </c>
      <c r="F24" s="265">
        <v>0.0</v>
      </c>
      <c r="G24" s="265">
        <v>0.0</v>
      </c>
      <c r="H24" s="265">
        <v>0.0</v>
      </c>
      <c r="I24" s="265">
        <v>0.0</v>
      </c>
      <c r="J24" s="265">
        <v>0.0</v>
      </c>
      <c r="K24" s="265">
        <v>0.0</v>
      </c>
      <c r="L24" s="265">
        <v>0.0</v>
      </c>
      <c r="M24" s="265">
        <v>0.0</v>
      </c>
      <c r="N24" s="265">
        <v>0.052776</v>
      </c>
      <c r="O24" s="265">
        <v>0.17592000000000002</v>
      </c>
      <c r="P24" s="265">
        <v>0.17592000000000002</v>
      </c>
      <c r="Q24" s="265">
        <v>0.7916400000000001</v>
      </c>
      <c r="R24" s="265">
        <v>4.398000000000001</v>
      </c>
      <c r="S24" s="265">
        <v>7.2075458823529415</v>
      </c>
      <c r="T24" s="265">
        <v>5.520783529411765</v>
      </c>
      <c r="U24" s="265">
        <v>3.619879518072289</v>
      </c>
      <c r="V24" s="265">
        <v>6.104417670682731</v>
      </c>
      <c r="W24" s="266">
        <v>5.8760724686543115</v>
      </c>
      <c r="X24" s="27">
        <v>-0.0374065495428135</v>
      </c>
      <c r="Y24" s="27">
        <v>0.004970901547711517</v>
      </c>
      <c r="Z24" s="2"/>
      <c r="AA24" s="2"/>
      <c r="AB24" s="2"/>
    </row>
    <row r="25" ht="10.5" customHeight="1">
      <c r="A25" s="264" t="s">
        <v>91</v>
      </c>
      <c r="B25" s="265">
        <v>0.0</v>
      </c>
      <c r="C25" s="265">
        <v>0.0</v>
      </c>
      <c r="D25" s="270">
        <v>0.0</v>
      </c>
      <c r="E25" s="265">
        <v>0.0</v>
      </c>
      <c r="F25" s="265">
        <v>0.0</v>
      </c>
      <c r="G25" s="265">
        <v>0.21197155068493154</v>
      </c>
      <c r="H25" s="265">
        <v>0.3532859178082192</v>
      </c>
      <c r="I25" s="265">
        <v>0.49460028493150693</v>
      </c>
      <c r="J25" s="265">
        <v>0.26496443835616446</v>
      </c>
      <c r="K25" s="265">
        <v>0.5299288767123289</v>
      </c>
      <c r="L25" s="265">
        <v>1.1434800000000003</v>
      </c>
      <c r="M25" s="265">
        <v>2.2781640000000003</v>
      </c>
      <c r="N25" s="265">
        <v>2.5332480000000004</v>
      </c>
      <c r="O25" s="265">
        <v>2.7707400000000004</v>
      </c>
      <c r="P25" s="265">
        <v>3.303156705882352</v>
      </c>
      <c r="Q25" s="265">
        <v>5.882971764705882</v>
      </c>
      <c r="R25" s="265">
        <v>7.810848</v>
      </c>
      <c r="S25" s="265">
        <v>9.739759058823529</v>
      </c>
      <c r="T25" s="265">
        <v>18.024038823529416</v>
      </c>
      <c r="U25" s="265">
        <v>22.865477359453347</v>
      </c>
      <c r="V25" s="265">
        <v>23.659520016976632</v>
      </c>
      <c r="W25" s="266">
        <v>22.808169140006445</v>
      </c>
      <c r="X25" s="27">
        <v>-0.03598343822526026</v>
      </c>
      <c r="Y25" s="27">
        <v>0.019294718348578977</v>
      </c>
      <c r="Z25" s="2"/>
      <c r="AA25" s="2"/>
      <c r="AB25" s="2"/>
    </row>
    <row r="26" ht="10.5" customHeight="1">
      <c r="A26" s="267" t="s">
        <v>92</v>
      </c>
      <c r="B26" s="268">
        <v>0.0</v>
      </c>
      <c r="C26" s="268">
        <v>0.0</v>
      </c>
      <c r="D26" s="271">
        <v>0.9965642606929899</v>
      </c>
      <c r="E26" s="268">
        <v>1.705498329089444</v>
      </c>
      <c r="F26" s="268">
        <v>3.016623568283642</v>
      </c>
      <c r="G26" s="268">
        <v>5.441316878968573</v>
      </c>
      <c r="H26" s="268">
        <v>8.519442702981467</v>
      </c>
      <c r="I26" s="268">
        <v>9.627336822884772</v>
      </c>
      <c r="J26" s="268">
        <v>8.113506523319902</v>
      </c>
      <c r="K26" s="268">
        <v>9.685562231941985</v>
      </c>
      <c r="L26" s="268">
        <v>14.420265882352945</v>
      </c>
      <c r="M26" s="268">
        <v>17.85846705882353</v>
      </c>
      <c r="N26" s="268">
        <v>24.22004470588235</v>
      </c>
      <c r="O26" s="268">
        <v>32.51467270588236</v>
      </c>
      <c r="P26" s="268">
        <v>40.787052</v>
      </c>
      <c r="Q26" s="268">
        <v>63.38811529411765</v>
      </c>
      <c r="R26" s="268">
        <v>101.44497196351328</v>
      </c>
      <c r="S26" s="268">
        <v>136.95484370494762</v>
      </c>
      <c r="T26" s="268">
        <v>164.57911209088863</v>
      </c>
      <c r="U26" s="268">
        <v>205.68684624563718</v>
      </c>
      <c r="V26" s="268">
        <v>217.0936066396033</v>
      </c>
      <c r="W26" s="268">
        <v>197.53350038635745</v>
      </c>
      <c r="X26" s="44">
        <v>-0.09009987238232012</v>
      </c>
      <c r="Y26" s="44">
        <v>0.16710474352272392</v>
      </c>
      <c r="Z26" s="2"/>
      <c r="AA26" s="2"/>
      <c r="AB26" s="2"/>
    </row>
    <row r="27" ht="10.5" customHeight="1">
      <c r="A27" s="269"/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"/>
      <c r="Y27" s="2"/>
      <c r="Z27" s="2"/>
      <c r="AA27" s="2"/>
      <c r="AB27" s="27"/>
    </row>
    <row r="28" ht="10.5" customHeight="1">
      <c r="A28" s="267" t="s">
        <v>103</v>
      </c>
      <c r="B28" s="273">
        <v>0.0</v>
      </c>
      <c r="C28" s="273">
        <v>0.0</v>
      </c>
      <c r="D28" s="273">
        <v>0.0</v>
      </c>
      <c r="E28" s="273">
        <v>0.0</v>
      </c>
      <c r="F28" s="273">
        <v>0.0</v>
      </c>
      <c r="G28" s="273">
        <v>0.0</v>
      </c>
      <c r="H28" s="273">
        <v>0.0</v>
      </c>
      <c r="I28" s="273">
        <v>0.0</v>
      </c>
      <c r="J28" s="273">
        <v>0.0</v>
      </c>
      <c r="K28" s="273">
        <v>0.0</v>
      </c>
      <c r="L28" s="273">
        <v>0.0</v>
      </c>
      <c r="M28" s="273">
        <v>0.0</v>
      </c>
      <c r="N28" s="273">
        <v>0.0</v>
      </c>
      <c r="O28" s="273">
        <v>0.0</v>
      </c>
      <c r="P28" s="273">
        <v>0.0</v>
      </c>
      <c r="Q28" s="273">
        <v>0.0</v>
      </c>
      <c r="R28" s="273">
        <v>0.0</v>
      </c>
      <c r="S28" s="273">
        <v>0.0</v>
      </c>
      <c r="T28" s="273">
        <v>0.0</v>
      </c>
      <c r="U28" s="273">
        <v>0.0</v>
      </c>
      <c r="V28" s="273">
        <v>0.0</v>
      </c>
      <c r="W28" s="273">
        <v>0.0</v>
      </c>
      <c r="X28" s="273">
        <v>0.0</v>
      </c>
      <c r="Y28" s="273">
        <v>0.0</v>
      </c>
      <c r="Z28" s="2"/>
      <c r="AA28" s="2"/>
      <c r="AB28" s="27"/>
    </row>
    <row r="29" ht="10.5" customHeight="1">
      <c r="A29" s="269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7"/>
      <c r="Y29" s="27"/>
      <c r="Z29" s="2"/>
      <c r="AA29" s="2"/>
      <c r="AB29" s="2"/>
    </row>
    <row r="30" ht="10.5" customHeight="1">
      <c r="A30" s="267" t="s">
        <v>117</v>
      </c>
      <c r="B30" s="273">
        <v>0.4553223529411765</v>
      </c>
      <c r="C30" s="273">
        <v>0.4553223529411765</v>
      </c>
      <c r="D30" s="273">
        <v>0.4553223529411765</v>
      </c>
      <c r="E30" s="273">
        <v>0.11383058823529413</v>
      </c>
      <c r="F30" s="273">
        <v>0.11383058823529413</v>
      </c>
      <c r="G30" s="273">
        <v>0.11383058823529413</v>
      </c>
      <c r="H30" s="273">
        <v>0.11383058823529413</v>
      </c>
      <c r="I30" s="273">
        <v>0.17074588235294116</v>
      </c>
      <c r="J30" s="273">
        <v>0.17074588235294116</v>
      </c>
      <c r="K30" s="273">
        <v>0.11383058823529413</v>
      </c>
      <c r="L30" s="273">
        <v>0.11383058823529413</v>
      </c>
      <c r="M30" s="273">
        <v>0.11383058823529413</v>
      </c>
      <c r="N30" s="273">
        <v>0.11383058823529413</v>
      </c>
      <c r="O30" s="273">
        <v>0.11383058823529413</v>
      </c>
      <c r="P30" s="273">
        <v>0.11383058823529413</v>
      </c>
      <c r="Q30" s="273">
        <v>0.11383058823529413</v>
      </c>
      <c r="R30" s="273">
        <v>0.11383058823529413</v>
      </c>
      <c r="S30" s="273">
        <v>0.11383058823529413</v>
      </c>
      <c r="T30" s="273">
        <v>0.2103278823529412</v>
      </c>
      <c r="U30" s="273">
        <v>0.2830242352941177</v>
      </c>
      <c r="V30" s="273">
        <v>0.5810534117647059</v>
      </c>
      <c r="W30" s="268">
        <v>0.5810534117647059</v>
      </c>
      <c r="X30" s="273">
        <v>0.0</v>
      </c>
      <c r="Y30" s="44">
        <v>4.915458955368707E-4</v>
      </c>
      <c r="Z30" s="2"/>
      <c r="AA30" s="2"/>
      <c r="AB30" s="2"/>
    </row>
    <row r="31" ht="10.5" customHeight="1">
      <c r="A31" s="269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7"/>
      <c r="Y31" s="27"/>
      <c r="Z31" s="2"/>
      <c r="AA31" s="2"/>
      <c r="AB31" s="2"/>
    </row>
    <row r="32" ht="10.5" customHeight="1">
      <c r="A32" s="264" t="s">
        <v>118</v>
      </c>
      <c r="B32" s="265">
        <v>0.0</v>
      </c>
      <c r="C32" s="265">
        <v>0.0</v>
      </c>
      <c r="D32" s="265">
        <v>0.0</v>
      </c>
      <c r="E32" s="265">
        <v>0.0</v>
      </c>
      <c r="F32" s="265">
        <v>0.0</v>
      </c>
      <c r="G32" s="265">
        <v>0.0</v>
      </c>
      <c r="H32" s="265">
        <v>0.0</v>
      </c>
      <c r="I32" s="265">
        <v>0.0</v>
      </c>
      <c r="J32" s="265">
        <v>0.0</v>
      </c>
      <c r="K32" s="265">
        <v>0.0</v>
      </c>
      <c r="L32" s="265">
        <v>0.0</v>
      </c>
      <c r="M32" s="265">
        <v>0.0</v>
      </c>
      <c r="N32" s="265">
        <v>0.0</v>
      </c>
      <c r="O32" s="265">
        <v>0.0</v>
      </c>
      <c r="P32" s="265">
        <v>0.08796000000000001</v>
      </c>
      <c r="Q32" s="265">
        <v>0.4035811764705883</v>
      </c>
      <c r="R32" s="265">
        <v>1.0917388235294119</v>
      </c>
      <c r="S32" s="265">
        <v>1.4125341176470587</v>
      </c>
      <c r="T32" s="265">
        <v>2.2145223529411764</v>
      </c>
      <c r="U32" s="265">
        <v>3.487355294117647</v>
      </c>
      <c r="V32" s="265">
        <v>4.944135914262692</v>
      </c>
      <c r="W32" s="266">
        <v>5.709173861724416</v>
      </c>
      <c r="X32" s="27">
        <v>0.15473643134582235</v>
      </c>
      <c r="Y32" s="27">
        <v>0.004829712590644636</v>
      </c>
      <c r="Z32" s="264"/>
      <c r="AA32" s="264"/>
      <c r="AB32" s="264"/>
    </row>
    <row r="33" ht="10.5" customHeight="1">
      <c r="A33" s="264" t="s">
        <v>120</v>
      </c>
      <c r="B33" s="265">
        <v>0.0</v>
      </c>
      <c r="C33" s="265">
        <v>0.0</v>
      </c>
      <c r="D33" s="265">
        <v>0.0</v>
      </c>
      <c r="E33" s="265">
        <v>0.0</v>
      </c>
      <c r="F33" s="265">
        <v>0.0</v>
      </c>
      <c r="G33" s="265">
        <v>0.0</v>
      </c>
      <c r="H33" s="265">
        <v>0.0</v>
      </c>
      <c r="I33" s="265">
        <v>0.0</v>
      </c>
      <c r="J33" s="265">
        <v>0.0</v>
      </c>
      <c r="K33" s="265">
        <v>0.0</v>
      </c>
      <c r="L33" s="265">
        <v>0.0</v>
      </c>
      <c r="M33" s="265">
        <v>0.08796000000000001</v>
      </c>
      <c r="N33" s="265">
        <v>2.933724705882353</v>
      </c>
      <c r="O33" s="265">
        <v>7.942270588235295</v>
      </c>
      <c r="P33" s="265">
        <v>9.877390588235295</v>
      </c>
      <c r="Q33" s="265">
        <v>12.485145882352942</v>
      </c>
      <c r="R33" s="265">
        <v>16.996140106365832</v>
      </c>
      <c r="S33" s="265">
        <v>18.101119000805802</v>
      </c>
      <c r="T33" s="265">
        <v>21.96354112167607</v>
      </c>
      <c r="U33" s="265">
        <v>22.57649686704271</v>
      </c>
      <c r="V33" s="265">
        <v>22.57649686704271</v>
      </c>
      <c r="W33" s="266">
        <v>23.06682602417406</v>
      </c>
      <c r="X33" s="27">
        <v>0.021718566880370795</v>
      </c>
      <c r="Y33" s="27">
        <v>0.01951353081433631</v>
      </c>
      <c r="Z33" s="264"/>
      <c r="AA33" s="264"/>
      <c r="AB33" s="264"/>
    </row>
    <row r="34" ht="10.5" customHeight="1">
      <c r="A34" s="264" t="s">
        <v>121</v>
      </c>
      <c r="B34" s="265">
        <v>0.0</v>
      </c>
      <c r="C34" s="265">
        <v>0.0</v>
      </c>
      <c r="D34" s="265">
        <v>0.0</v>
      </c>
      <c r="E34" s="265">
        <v>0.0</v>
      </c>
      <c r="F34" s="265">
        <v>0.0</v>
      </c>
      <c r="G34" s="265">
        <v>0.0</v>
      </c>
      <c r="H34" s="265">
        <v>0.0</v>
      </c>
      <c r="I34" s="265">
        <v>0.0</v>
      </c>
      <c r="J34" s="265">
        <v>0.0</v>
      </c>
      <c r="K34" s="265">
        <v>0.0</v>
      </c>
      <c r="L34" s="265">
        <v>1.6505435294117645</v>
      </c>
      <c r="M34" s="265">
        <v>1.7074588235294117</v>
      </c>
      <c r="N34" s="265">
        <v>1.821289411764706</v>
      </c>
      <c r="O34" s="265">
        <v>1.878204705882353</v>
      </c>
      <c r="P34" s="265">
        <v>1.992035294117647</v>
      </c>
      <c r="Q34" s="265">
        <v>2.281785882352941</v>
      </c>
      <c r="R34" s="265">
        <v>2.6853670588235294</v>
      </c>
      <c r="S34" s="265">
        <v>2.7371082352941176</v>
      </c>
      <c r="T34" s="265">
        <v>3.234379215471394</v>
      </c>
      <c r="U34" s="265">
        <v>4.033168003223207</v>
      </c>
      <c r="V34" s="265">
        <v>3.5523365414987915</v>
      </c>
      <c r="W34" s="266">
        <v>5.746906646253023</v>
      </c>
      <c r="X34" s="27">
        <v>0.6177821496125209</v>
      </c>
      <c r="Y34" s="27">
        <v>0.004861632884006109</v>
      </c>
      <c r="Z34" s="264"/>
      <c r="AA34" s="264"/>
      <c r="AB34" s="264"/>
    </row>
    <row r="35" ht="10.5" customHeight="1">
      <c r="A35" s="264" t="s">
        <v>123</v>
      </c>
      <c r="B35" s="265">
        <v>0.0</v>
      </c>
      <c r="C35" s="265">
        <v>0.0</v>
      </c>
      <c r="D35" s="265">
        <v>0.0</v>
      </c>
      <c r="E35" s="265">
        <v>0.0</v>
      </c>
      <c r="F35" s="265">
        <v>0.0</v>
      </c>
      <c r="G35" s="265">
        <v>0.0</v>
      </c>
      <c r="H35" s="265">
        <v>0.0</v>
      </c>
      <c r="I35" s="265">
        <v>0.0</v>
      </c>
      <c r="J35" s="265">
        <v>0.0</v>
      </c>
      <c r="K35" s="265">
        <v>0.0</v>
      </c>
      <c r="L35" s="265">
        <v>0.0</v>
      </c>
      <c r="M35" s="265">
        <v>0.0</v>
      </c>
      <c r="N35" s="265">
        <v>0.0</v>
      </c>
      <c r="O35" s="265">
        <v>0.0</v>
      </c>
      <c r="P35" s="265">
        <v>0.0</v>
      </c>
      <c r="Q35" s="265">
        <v>0.0</v>
      </c>
      <c r="R35" s="265">
        <v>0.9675600000000002</v>
      </c>
      <c r="S35" s="265">
        <v>2.1990000000000003</v>
      </c>
      <c r="T35" s="265">
        <v>3.9582</v>
      </c>
      <c r="U35" s="265">
        <v>3.9582</v>
      </c>
      <c r="V35" s="265">
        <v>2.066722619178082</v>
      </c>
      <c r="W35" s="266">
        <v>1.9430725479452056</v>
      </c>
      <c r="X35" s="27">
        <v>-0.05982905982905974</v>
      </c>
      <c r="Y35" s="27">
        <v>0.001643754801769585</v>
      </c>
      <c r="Z35" s="264"/>
      <c r="AA35" s="264"/>
      <c r="AB35" s="264"/>
    </row>
    <row r="36" ht="10.5" customHeight="1">
      <c r="A36" s="264" t="s">
        <v>174</v>
      </c>
      <c r="B36" s="265">
        <v>0.0</v>
      </c>
      <c r="C36" s="265">
        <v>0.0</v>
      </c>
      <c r="D36" s="265">
        <v>0.0</v>
      </c>
      <c r="E36" s="265">
        <v>0.0</v>
      </c>
      <c r="F36" s="265">
        <v>0.0</v>
      </c>
      <c r="G36" s="265">
        <v>0.0</v>
      </c>
      <c r="H36" s="265">
        <v>0.0</v>
      </c>
      <c r="I36" s="265">
        <v>0.0</v>
      </c>
      <c r="J36" s="265">
        <v>0.0</v>
      </c>
      <c r="K36" s="265">
        <v>0.0</v>
      </c>
      <c r="L36" s="265">
        <v>0.0</v>
      </c>
      <c r="M36" s="265">
        <v>0.0</v>
      </c>
      <c r="N36" s="265">
        <v>0.017592000000000003</v>
      </c>
      <c r="O36" s="265">
        <v>0.03518400000000001</v>
      </c>
      <c r="P36" s="265">
        <v>0.08796000000000001</v>
      </c>
      <c r="Q36" s="265">
        <v>0.17592000000000002</v>
      </c>
      <c r="R36" s="265">
        <v>0.7916400000000001</v>
      </c>
      <c r="S36" s="265">
        <v>1.4953200000000002</v>
      </c>
      <c r="T36" s="265">
        <v>2.8147200000000003</v>
      </c>
      <c r="U36" s="265">
        <v>6.895810964383563</v>
      </c>
      <c r="V36" s="265">
        <v>9.851158520547946</v>
      </c>
      <c r="W36" s="266">
        <v>4.062788054794521</v>
      </c>
      <c r="X36" s="27">
        <v>-0.5875827146299399</v>
      </c>
      <c r="Y36" s="27">
        <v>0.0034369418582454966</v>
      </c>
      <c r="Z36" s="2"/>
      <c r="AA36" s="2"/>
      <c r="AB36" s="2"/>
    </row>
    <row r="37" ht="10.5" customHeight="1">
      <c r="A37" s="264" t="s">
        <v>124</v>
      </c>
      <c r="B37" s="265">
        <v>0.0</v>
      </c>
      <c r="C37" s="265">
        <v>0.0</v>
      </c>
      <c r="D37" s="265">
        <v>0.0</v>
      </c>
      <c r="E37" s="265">
        <v>0.0</v>
      </c>
      <c r="F37" s="265">
        <v>0.0</v>
      </c>
      <c r="G37" s="265">
        <v>0.0</v>
      </c>
      <c r="H37" s="265">
        <v>0.0</v>
      </c>
      <c r="I37" s="265">
        <v>0.0</v>
      </c>
      <c r="J37" s="265">
        <v>0.0</v>
      </c>
      <c r="K37" s="265">
        <v>0.0</v>
      </c>
      <c r="L37" s="265">
        <v>0.0</v>
      </c>
      <c r="M37" s="265">
        <v>0.0</v>
      </c>
      <c r="N37" s="265">
        <v>0.0</v>
      </c>
      <c r="O37" s="265">
        <v>0.0</v>
      </c>
      <c r="P37" s="265">
        <v>0.056915294117647064</v>
      </c>
      <c r="Q37" s="265">
        <v>1.0348235294117647</v>
      </c>
      <c r="R37" s="265">
        <v>1.6039764705882353</v>
      </c>
      <c r="S37" s="265">
        <v>2.762978823529412</v>
      </c>
      <c r="T37" s="265">
        <v>9.947441336857374</v>
      </c>
      <c r="U37" s="265">
        <v>12.419591796357778</v>
      </c>
      <c r="V37" s="265">
        <v>13.270981514649478</v>
      </c>
      <c r="W37" s="266">
        <v>18.36683871858179</v>
      </c>
      <c r="X37" s="27">
        <v>0.3839849523041783</v>
      </c>
      <c r="Y37" s="27">
        <v>0.015537546124524692</v>
      </c>
      <c r="Z37" s="2"/>
      <c r="AA37" s="2"/>
      <c r="AB37" s="2"/>
    </row>
    <row r="38" ht="10.5" customHeight="1">
      <c r="A38" s="264" t="s">
        <v>126</v>
      </c>
      <c r="B38" s="265">
        <v>0.0</v>
      </c>
      <c r="C38" s="265">
        <v>0.0</v>
      </c>
      <c r="D38" s="265">
        <v>0.0</v>
      </c>
      <c r="E38" s="265">
        <v>0.0</v>
      </c>
      <c r="F38" s="265">
        <v>0.0</v>
      </c>
      <c r="G38" s="265">
        <v>0.0</v>
      </c>
      <c r="H38" s="265">
        <v>0.0</v>
      </c>
      <c r="I38" s="265">
        <v>0.0</v>
      </c>
      <c r="J38" s="265">
        <v>0.0</v>
      </c>
      <c r="K38" s="265">
        <v>0.0</v>
      </c>
      <c r="L38" s="265">
        <v>0.0</v>
      </c>
      <c r="M38" s="265">
        <v>0.0</v>
      </c>
      <c r="N38" s="265">
        <v>0.0</v>
      </c>
      <c r="O38" s="265">
        <v>0.0</v>
      </c>
      <c r="P38" s="265">
        <v>0.0</v>
      </c>
      <c r="Q38" s="265">
        <v>0.369432</v>
      </c>
      <c r="R38" s="265">
        <v>1.5680422235294118</v>
      </c>
      <c r="S38" s="265">
        <v>2.6730526588235297</v>
      </c>
      <c r="T38" s="265">
        <v>5.42883945882353</v>
      </c>
      <c r="U38" s="265">
        <v>11.03255094009302</v>
      </c>
      <c r="V38" s="265">
        <v>14.5728943645288</v>
      </c>
      <c r="W38" s="266">
        <v>14.379113607107815</v>
      </c>
      <c r="X38" s="27">
        <v>-0.013297341802782676</v>
      </c>
      <c r="Y38" s="27">
        <v>0.01216410424915353</v>
      </c>
      <c r="Z38" s="2"/>
      <c r="AA38" s="2"/>
      <c r="AB38" s="2"/>
    </row>
    <row r="39" ht="10.5" customHeight="1">
      <c r="A39" s="267" t="s">
        <v>127</v>
      </c>
      <c r="B39" s="268">
        <v>0.0</v>
      </c>
      <c r="C39" s="268">
        <v>0.0</v>
      </c>
      <c r="D39" s="268">
        <v>0.0</v>
      </c>
      <c r="E39" s="268">
        <v>0.0</v>
      </c>
      <c r="F39" s="268">
        <v>0.0</v>
      </c>
      <c r="G39" s="268">
        <v>0.0</v>
      </c>
      <c r="H39" s="268">
        <v>0.0</v>
      </c>
      <c r="I39" s="268">
        <v>0.0</v>
      </c>
      <c r="J39" s="268">
        <v>0.0</v>
      </c>
      <c r="K39" s="268">
        <v>0.0</v>
      </c>
      <c r="L39" s="268">
        <v>1.6505435294117645</v>
      </c>
      <c r="M39" s="268">
        <v>1.7954188235294117</v>
      </c>
      <c r="N39" s="268">
        <v>4.77260611764706</v>
      </c>
      <c r="O39" s="268">
        <v>9.855659294117647</v>
      </c>
      <c r="P39" s="268">
        <v>12.10226117647059</v>
      </c>
      <c r="Q39" s="268">
        <v>16.750688470588237</v>
      </c>
      <c r="R39" s="268">
        <v>25.70446468283642</v>
      </c>
      <c r="S39" s="268">
        <v>31.38111283609992</v>
      </c>
      <c r="T39" s="268">
        <v>49.56164348576954</v>
      </c>
      <c r="U39" s="268">
        <v>64.40317386521792</v>
      </c>
      <c r="V39" s="268">
        <v>70.83472634170849</v>
      </c>
      <c r="W39" s="268">
        <v>73.27471946058083</v>
      </c>
      <c r="X39" s="44">
        <v>0.034446284257551155</v>
      </c>
      <c r="Y39" s="44">
        <v>0.061987223322680356</v>
      </c>
      <c r="Z39" s="2"/>
      <c r="AA39" s="2"/>
      <c r="AB39" s="2"/>
    </row>
    <row r="40" ht="10.5" customHeight="1">
      <c r="A40" s="269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7"/>
      <c r="Y40" s="27"/>
      <c r="Z40" s="2"/>
      <c r="AA40" s="2"/>
      <c r="AB40" s="2"/>
    </row>
    <row r="41" ht="10.5" customHeight="1">
      <c r="A41" s="274" t="s">
        <v>128</v>
      </c>
      <c r="B41" s="275">
        <v>142.44773009719717</v>
      </c>
      <c r="C41" s="275">
        <v>158.6308086747965</v>
      </c>
      <c r="D41" s="275">
        <v>153.77164869152136</v>
      </c>
      <c r="E41" s="275">
        <v>156.28290097249126</v>
      </c>
      <c r="F41" s="275">
        <v>176.26591156220036</v>
      </c>
      <c r="G41" s="275">
        <v>180.10737349096627</v>
      </c>
      <c r="H41" s="275">
        <v>186.23896267561565</v>
      </c>
      <c r="I41" s="275">
        <v>209.2984383291232</v>
      </c>
      <c r="J41" s="275">
        <v>196.81932887435894</v>
      </c>
      <c r="K41" s="275">
        <v>193.4831746242891</v>
      </c>
      <c r="L41" s="275">
        <v>183.75535779529412</v>
      </c>
      <c r="M41" s="275">
        <v>201.2303849654118</v>
      </c>
      <c r="N41" s="275">
        <v>237.5512177764706</v>
      </c>
      <c r="O41" s="275">
        <v>294.824976834353</v>
      </c>
      <c r="P41" s="275">
        <v>329.34569531011766</v>
      </c>
      <c r="Q41" s="275">
        <v>395.6031035752941</v>
      </c>
      <c r="R41" s="275">
        <v>515.0263726248928</v>
      </c>
      <c r="S41" s="275">
        <v>695.0490347621724</v>
      </c>
      <c r="T41" s="275">
        <v>924.9576491523035</v>
      </c>
      <c r="U41" s="276">
        <v>1040.1939113524697</v>
      </c>
      <c r="V41" s="276">
        <v>1173.8366420778868</v>
      </c>
      <c r="W41" s="276">
        <v>1182.093914404624</v>
      </c>
      <c r="X41" s="277">
        <v>0.0070344305423286286</v>
      </c>
      <c r="Y41" s="277">
        <v>1.0</v>
      </c>
      <c r="Z41" s="2"/>
      <c r="AA41" s="2"/>
      <c r="AB41" s="2"/>
    </row>
    <row r="42" ht="10.5" customHeight="1">
      <c r="A42" s="278" t="s">
        <v>457</v>
      </c>
      <c r="B42" s="265">
        <v>27.759070298146657</v>
      </c>
      <c r="C42" s="265">
        <v>32.16415813053988</v>
      </c>
      <c r="D42" s="265">
        <v>37.567369546752616</v>
      </c>
      <c r="E42" s="265">
        <v>44.56193513811443</v>
      </c>
      <c r="F42" s="265">
        <v>50.87069099777598</v>
      </c>
      <c r="G42" s="265">
        <v>55.846436943432714</v>
      </c>
      <c r="H42" s="265">
        <v>44.66143412925061</v>
      </c>
      <c r="I42" s="265">
        <v>57.458014405479446</v>
      </c>
      <c r="J42" s="265">
        <v>60.27754307448832</v>
      </c>
      <c r="K42" s="265">
        <v>65.04387220776793</v>
      </c>
      <c r="L42" s="265">
        <v>76.59453317647059</v>
      </c>
      <c r="M42" s="265">
        <v>86.10822572188236</v>
      </c>
      <c r="N42" s="265">
        <v>106.5752402322353</v>
      </c>
      <c r="O42" s="265">
        <v>139.7626175654118</v>
      </c>
      <c r="P42" s="265">
        <v>170.66648241317645</v>
      </c>
      <c r="Q42" s="265">
        <v>216.45023725764702</v>
      </c>
      <c r="R42" s="265">
        <v>301.50433561810144</v>
      </c>
      <c r="S42" s="265">
        <v>417.16254029671234</v>
      </c>
      <c r="T42" s="265">
        <v>558.6032374275945</v>
      </c>
      <c r="U42" s="265">
        <v>659.3058575306068</v>
      </c>
      <c r="V42" s="265">
        <v>752.3090641870076</v>
      </c>
      <c r="W42" s="266">
        <v>787.3412484390961</v>
      </c>
      <c r="X42" s="27">
        <v>0.046566213169246494</v>
      </c>
      <c r="Y42" s="27">
        <v>0.6660564265197577</v>
      </c>
      <c r="Z42" s="2"/>
      <c r="AA42" s="2"/>
      <c r="AB42" s="2"/>
    </row>
    <row r="43" ht="10.5" customHeight="1">
      <c r="A43" s="278" t="s">
        <v>458</v>
      </c>
      <c r="B43" s="265">
        <v>114.68865979905053</v>
      </c>
      <c r="C43" s="265">
        <v>126.46665054425661</v>
      </c>
      <c r="D43" s="265">
        <v>116.20427914476876</v>
      </c>
      <c r="E43" s="265">
        <v>111.72096583437681</v>
      </c>
      <c r="F43" s="265">
        <v>125.39522056442438</v>
      </c>
      <c r="G43" s="265">
        <v>124.26093654753357</v>
      </c>
      <c r="H43" s="265">
        <v>141.57752854636504</v>
      </c>
      <c r="I43" s="265">
        <v>151.84042392364373</v>
      </c>
      <c r="J43" s="265">
        <v>136.54178579987064</v>
      </c>
      <c r="K43" s="265">
        <v>128.43930241652114</v>
      </c>
      <c r="L43" s="265">
        <v>107.16082461882351</v>
      </c>
      <c r="M43" s="265">
        <v>115.12215924352941</v>
      </c>
      <c r="N43" s="265">
        <v>130.9759775442353</v>
      </c>
      <c r="O43" s="265">
        <v>155.06235926894115</v>
      </c>
      <c r="P43" s="265">
        <v>158.6792128969412</v>
      </c>
      <c r="Q43" s="265">
        <v>179.15286631764704</v>
      </c>
      <c r="R43" s="265">
        <v>213.5220370067914</v>
      </c>
      <c r="S43" s="265">
        <v>277.88649446546015</v>
      </c>
      <c r="T43" s="265">
        <v>366.35441172470894</v>
      </c>
      <c r="U43" s="265">
        <v>380.88805382186285</v>
      </c>
      <c r="V43" s="265">
        <v>421.5275778908793</v>
      </c>
      <c r="W43" s="266">
        <v>394.7526659655278</v>
      </c>
      <c r="X43" s="27">
        <v>-0.06351876681312343</v>
      </c>
      <c r="Y43" s="27">
        <v>0.3339435734802423</v>
      </c>
      <c r="Z43" s="2"/>
      <c r="AA43" s="2"/>
      <c r="AB43" s="2"/>
    </row>
    <row r="44" ht="10.5" customHeight="1">
      <c r="A44" s="278" t="s">
        <v>459</v>
      </c>
      <c r="B44" s="265">
        <v>0.0</v>
      </c>
      <c r="C44" s="265">
        <v>0.0</v>
      </c>
      <c r="D44" s="265">
        <v>0.9965642606929899</v>
      </c>
      <c r="E44" s="265">
        <v>1.705498329089444</v>
      </c>
      <c r="F44" s="265">
        <v>3.016623568283642</v>
      </c>
      <c r="G44" s="265">
        <v>5.441316878968573</v>
      </c>
      <c r="H44" s="265">
        <v>8.519442702981467</v>
      </c>
      <c r="I44" s="265">
        <v>9.627336822884772</v>
      </c>
      <c r="J44" s="265">
        <v>8.113506523319902</v>
      </c>
      <c r="K44" s="265">
        <v>9.685562231941985</v>
      </c>
      <c r="L44" s="265">
        <v>14.420265882352945</v>
      </c>
      <c r="M44" s="265">
        <v>17.858467058823532</v>
      </c>
      <c r="N44" s="265">
        <v>24.22004470588235</v>
      </c>
      <c r="O44" s="265">
        <v>32.51467270588236</v>
      </c>
      <c r="P44" s="265">
        <v>40.611132</v>
      </c>
      <c r="Q44" s="265">
        <v>62.916235764705874</v>
      </c>
      <c r="R44" s="265">
        <v>100.41946184586622</v>
      </c>
      <c r="S44" s="265">
        <v>135.39432982259467</v>
      </c>
      <c r="T44" s="265">
        <v>161.64900926735925</v>
      </c>
      <c r="U44" s="265">
        <v>201.98875225840104</v>
      </c>
      <c r="V44" s="265">
        <v>214.1970019042608</v>
      </c>
      <c r="W44" s="266">
        <v>194.63689565101495</v>
      </c>
      <c r="X44" s="27">
        <v>-0.09131830081351268</v>
      </c>
      <c r="Y44" s="27">
        <v>0.16465434199366993</v>
      </c>
      <c r="Z44" s="264"/>
      <c r="AA44" s="264"/>
      <c r="AB44" s="264"/>
    </row>
    <row r="45" ht="10.5" customHeight="1">
      <c r="A45" s="279" t="s">
        <v>460</v>
      </c>
      <c r="B45" s="280">
        <v>0.0</v>
      </c>
      <c r="C45" s="280">
        <v>0.0</v>
      </c>
      <c r="D45" s="280">
        <v>0.0</v>
      </c>
      <c r="E45" s="280">
        <v>0.0</v>
      </c>
      <c r="F45" s="280">
        <v>0.0</v>
      </c>
      <c r="G45" s="280">
        <v>0.0</v>
      </c>
      <c r="H45" s="280">
        <v>0.0</v>
      </c>
      <c r="I45" s="280">
        <v>0.0</v>
      </c>
      <c r="J45" s="280">
        <v>0.0</v>
      </c>
      <c r="K45" s="280">
        <v>0.0</v>
      </c>
      <c r="L45" s="280">
        <v>0.0</v>
      </c>
      <c r="M45" s="280">
        <v>0.0</v>
      </c>
      <c r="N45" s="280">
        <v>0.0</v>
      </c>
      <c r="O45" s="280">
        <v>0.0</v>
      </c>
      <c r="P45" s="280">
        <v>0.22455670588235296</v>
      </c>
      <c r="Q45" s="280">
        <v>0.43462588235294125</v>
      </c>
      <c r="R45" s="280">
        <v>0.5660484705882353</v>
      </c>
      <c r="S45" s="280">
        <v>1.0032614117647058</v>
      </c>
      <c r="T45" s="280">
        <v>2.5974070588235296</v>
      </c>
      <c r="U45" s="280">
        <v>4.2236669656728445</v>
      </c>
      <c r="V45" s="280">
        <v>3.587964381563256</v>
      </c>
      <c r="W45" s="281">
        <v>3.948835555842063</v>
      </c>
      <c r="X45" s="44">
        <v>0.1005782488068004</v>
      </c>
      <c r="Y45" s="44">
        <v>0.003340543004005686</v>
      </c>
      <c r="Z45" s="264"/>
      <c r="AA45" s="264"/>
      <c r="AB45" s="264"/>
    </row>
    <row r="46" ht="9.75" customHeight="1">
      <c r="A46" s="264"/>
      <c r="B46" s="270"/>
      <c r="C46" s="265"/>
      <c r="D46" s="265"/>
      <c r="E46" s="265"/>
      <c r="F46" s="265"/>
      <c r="G46" s="265"/>
      <c r="H46" s="265"/>
      <c r="I46" s="265"/>
      <c r="J46" s="265"/>
      <c r="K46" s="265"/>
      <c r="L46" s="266"/>
      <c r="M46" s="49"/>
      <c r="N46" s="49"/>
      <c r="O46" s="2"/>
      <c r="P46" s="2"/>
      <c r="Q46" s="2"/>
      <c r="R46" s="2"/>
      <c r="S46" s="2"/>
      <c r="T46" s="2"/>
      <c r="U46" s="2"/>
      <c r="V46" s="2"/>
      <c r="W46" s="2"/>
      <c r="X46" s="2"/>
      <c r="Y46" s="83"/>
      <c r="Z46" s="2"/>
      <c r="AA46" s="2"/>
      <c r="AB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8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0" customHeight="1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8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33"/>
    <col customWidth="1" min="2" max="26" width="8.83"/>
  </cols>
  <sheetData>
    <row r="1" ht="15.75" customHeight="1">
      <c r="A1" s="2" t="s">
        <v>461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83">
        <v>2001.0</v>
      </c>
      <c r="N1" s="83">
        <v>2002.0</v>
      </c>
      <c r="O1" s="83">
        <v>2003.0</v>
      </c>
      <c r="P1" s="83">
        <v>2004.0</v>
      </c>
      <c r="Q1" s="83">
        <v>2005.0</v>
      </c>
      <c r="R1" s="83">
        <v>2006.0</v>
      </c>
      <c r="S1" s="83">
        <v>2007.0</v>
      </c>
      <c r="T1" s="83">
        <v>2008.0</v>
      </c>
      <c r="U1" s="83">
        <v>2009.0</v>
      </c>
      <c r="V1" s="83">
        <v>2010.0</v>
      </c>
      <c r="W1" s="64">
        <v>2011.0</v>
      </c>
      <c r="X1" s="14" t="s">
        <v>138</v>
      </c>
      <c r="Y1" s="14" t="s">
        <v>139</v>
      </c>
      <c r="Z1" s="2"/>
    </row>
    <row r="2" ht="12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83"/>
      <c r="N2" s="83"/>
      <c r="O2" s="83"/>
      <c r="P2" s="83"/>
      <c r="Q2" s="83"/>
      <c r="R2" s="83"/>
      <c r="S2" s="83"/>
      <c r="T2" s="83"/>
      <c r="U2" s="83"/>
      <c r="V2" s="83"/>
      <c r="W2" s="64"/>
      <c r="X2" s="83"/>
      <c r="Y2" s="83"/>
      <c r="Z2" s="2"/>
    </row>
    <row r="3" ht="10.5" customHeight="1">
      <c r="A3" s="264" t="s">
        <v>65</v>
      </c>
      <c r="B3" s="60">
        <v>1382.4017008477035</v>
      </c>
      <c r="C3" s="60">
        <v>1601.775074900886</v>
      </c>
      <c r="D3" s="60">
        <v>1821.2261032457693</v>
      </c>
      <c r="E3" s="60">
        <v>2134.250553089444</v>
      </c>
      <c r="F3" s="60">
        <v>2383.1325579887184</v>
      </c>
      <c r="G3" s="60">
        <v>2510.174979210314</v>
      </c>
      <c r="H3" s="60">
        <v>1799.871173028203</v>
      </c>
      <c r="I3" s="60">
        <v>2381.967743613215</v>
      </c>
      <c r="J3" s="60">
        <v>2597.7690202481867</v>
      </c>
      <c r="K3" s="60">
        <v>2708.6593487961322</v>
      </c>
      <c r="L3" s="60">
        <v>2991.4063903058823</v>
      </c>
      <c r="M3" s="60">
        <v>3288.297097185035</v>
      </c>
      <c r="N3" s="283">
        <v>3987.0373897300237</v>
      </c>
      <c r="O3" s="283">
        <v>5225.820224922212</v>
      </c>
      <c r="P3" s="283">
        <v>6357.042476646775</v>
      </c>
      <c r="Q3" s="283">
        <v>7478.300949266118</v>
      </c>
      <c r="R3" s="283">
        <v>9746.343846043199</v>
      </c>
      <c r="S3" s="283">
        <v>13456.46611698988</v>
      </c>
      <c r="T3" s="283">
        <v>19096.384012153838</v>
      </c>
      <c r="U3" s="283">
        <v>21669.663297967196</v>
      </c>
      <c r="V3" s="283">
        <v>25467.0708776664</v>
      </c>
      <c r="W3" s="272">
        <v>28250.843104979853</v>
      </c>
      <c r="X3" s="49">
        <v>0.1093086928090623</v>
      </c>
      <c r="Y3" s="49">
        <v>0.4798992696022921</v>
      </c>
      <c r="Z3" s="2"/>
    </row>
    <row r="4" ht="10.5" customHeight="1">
      <c r="A4" s="264" t="s">
        <v>66</v>
      </c>
      <c r="B4" s="265">
        <v>0.0</v>
      </c>
      <c r="C4" s="265">
        <v>0.0</v>
      </c>
      <c r="D4" s="265">
        <v>0.0</v>
      </c>
      <c r="E4" s="265">
        <v>0.0</v>
      </c>
      <c r="F4" s="265">
        <v>0.0</v>
      </c>
      <c r="G4" s="265">
        <v>0.0</v>
      </c>
      <c r="H4" s="265">
        <v>0.0</v>
      </c>
      <c r="I4" s="265">
        <v>0.0</v>
      </c>
      <c r="J4" s="265">
        <v>0.0</v>
      </c>
      <c r="K4" s="60">
        <v>48.184488</v>
      </c>
      <c r="L4" s="60">
        <v>104.87212094117646</v>
      </c>
      <c r="M4" s="60">
        <v>110.54088423529409</v>
      </c>
      <c r="N4" s="265">
        <v>113.37526588235295</v>
      </c>
      <c r="O4" s="265">
        <v>113.37526588235295</v>
      </c>
      <c r="P4" s="265">
        <v>113.37526588235295</v>
      </c>
      <c r="Q4" s="265">
        <v>133.47360847058823</v>
      </c>
      <c r="R4" s="265">
        <v>159.75605647058825</v>
      </c>
      <c r="S4" s="265">
        <v>461.23119529411764</v>
      </c>
      <c r="T4" s="265">
        <v>499.6241830588235</v>
      </c>
      <c r="U4" s="265">
        <v>720.7865355057534</v>
      </c>
      <c r="V4" s="265">
        <v>746.1816632119001</v>
      </c>
      <c r="W4" s="266">
        <v>961.0635130331409</v>
      </c>
      <c r="X4" s="49">
        <v>0.28797524840840105</v>
      </c>
      <c r="Y4" s="49">
        <v>0.016325660661954473</v>
      </c>
      <c r="Z4" s="2"/>
    </row>
    <row r="5" ht="10.5" customHeight="1">
      <c r="A5" s="267" t="s">
        <v>69</v>
      </c>
      <c r="B5" s="284">
        <v>1382.4017008477035</v>
      </c>
      <c r="C5" s="284">
        <v>1601.775074900886</v>
      </c>
      <c r="D5" s="284">
        <v>1821.2261032457693</v>
      </c>
      <c r="E5" s="284">
        <v>2134.250553089444</v>
      </c>
      <c r="F5" s="284">
        <v>2383.1325579887184</v>
      </c>
      <c r="G5" s="284">
        <v>2510.174979210314</v>
      </c>
      <c r="H5" s="284">
        <v>1799.871173028203</v>
      </c>
      <c r="I5" s="284">
        <v>2381.967743613215</v>
      </c>
      <c r="J5" s="284">
        <v>2597.7690202481867</v>
      </c>
      <c r="K5" s="284">
        <v>2756.843836796132</v>
      </c>
      <c r="L5" s="284">
        <v>3096.2785112470588</v>
      </c>
      <c r="M5" s="284">
        <v>3398.837981420329</v>
      </c>
      <c r="N5" s="285">
        <v>4100.4126556123765</v>
      </c>
      <c r="O5" s="285">
        <v>5339.195490804565</v>
      </c>
      <c r="P5" s="285">
        <v>6470.417742529128</v>
      </c>
      <c r="Q5" s="285">
        <v>7611.774557736706</v>
      </c>
      <c r="R5" s="285">
        <v>9906.099902513786</v>
      </c>
      <c r="S5" s="285">
        <v>13922.077720284</v>
      </c>
      <c r="T5" s="285">
        <v>19600.388603212665</v>
      </c>
      <c r="U5" s="285">
        <v>22394.91527292236</v>
      </c>
      <c r="V5" s="285">
        <v>26226.136093819474</v>
      </c>
      <c r="W5" s="285">
        <v>29223.612543620537</v>
      </c>
      <c r="X5" s="286">
        <v>0.11429348338154388</v>
      </c>
      <c r="Y5" s="286">
        <v>0.49642377973320595</v>
      </c>
      <c r="Z5" s="2"/>
    </row>
    <row r="6" ht="10.5" customHeight="1">
      <c r="A6" s="269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"/>
      <c r="Y6" s="2"/>
      <c r="Z6" s="2"/>
    </row>
    <row r="7" ht="10.5" customHeight="1">
      <c r="A7" s="264" t="s">
        <v>70</v>
      </c>
      <c r="B7" s="265">
        <v>0.0</v>
      </c>
      <c r="C7" s="265">
        <v>0.0</v>
      </c>
      <c r="D7" s="265">
        <v>0.0</v>
      </c>
      <c r="E7" s="265">
        <v>0.0</v>
      </c>
      <c r="F7" s="265">
        <v>0.0</v>
      </c>
      <c r="G7" s="265">
        <v>0.0</v>
      </c>
      <c r="H7" s="265">
        <v>0.0</v>
      </c>
      <c r="I7" s="265">
        <v>0.0</v>
      </c>
      <c r="J7" s="265">
        <v>0.0</v>
      </c>
      <c r="K7" s="265">
        <v>0.0</v>
      </c>
      <c r="L7" s="60">
        <v>4.380408</v>
      </c>
      <c r="M7" s="60">
        <v>8.760816</v>
      </c>
      <c r="N7" s="265">
        <v>8.760816</v>
      </c>
      <c r="O7" s="265">
        <v>8.760816</v>
      </c>
      <c r="P7" s="265">
        <v>8.760816</v>
      </c>
      <c r="Q7" s="265">
        <v>8.760816</v>
      </c>
      <c r="R7" s="265">
        <v>29.11682964705883</v>
      </c>
      <c r="S7" s="265">
        <v>228.42362877679287</v>
      </c>
      <c r="T7" s="265">
        <v>632.0023012579533</v>
      </c>
      <c r="U7" s="283">
        <v>1048.4825283570021</v>
      </c>
      <c r="V7" s="283">
        <v>1656.20358918792</v>
      </c>
      <c r="W7" s="272">
        <v>2232.661625176728</v>
      </c>
      <c r="X7" s="49">
        <v>0.3480598881393928</v>
      </c>
      <c r="Y7" s="49">
        <v>0.03792639671707747</v>
      </c>
      <c r="Z7" s="2"/>
    </row>
    <row r="8" ht="10.5" customHeight="1">
      <c r="A8" s="264" t="s">
        <v>71</v>
      </c>
      <c r="B8" s="60">
        <v>5623.629426933891</v>
      </c>
      <c r="C8" s="60">
        <v>6210.173366045154</v>
      </c>
      <c r="D8" s="60">
        <v>5701.941651997719</v>
      </c>
      <c r="E8" s="60">
        <v>5507.016465610789</v>
      </c>
      <c r="F8" s="60">
        <v>6193.663114461275</v>
      </c>
      <c r="G8" s="60">
        <v>6142.844533714231</v>
      </c>
      <c r="H8" s="60">
        <v>7005.210815256039</v>
      </c>
      <c r="I8" s="60">
        <v>7519.137386691575</v>
      </c>
      <c r="J8" s="60">
        <v>6762.933971421791</v>
      </c>
      <c r="K8" s="60">
        <v>6359.430298930988</v>
      </c>
      <c r="L8" s="60">
        <v>5212.050876182117</v>
      </c>
      <c r="M8" s="60">
        <v>5600.331400821882</v>
      </c>
      <c r="N8" s="283">
        <v>6148.671441138211</v>
      </c>
      <c r="O8" s="283">
        <v>7067.56946796974</v>
      </c>
      <c r="P8" s="283">
        <v>7134.622718032377</v>
      </c>
      <c r="Q8" s="283">
        <v>7834.930449395293</v>
      </c>
      <c r="R8" s="283">
        <v>8728.698616640047</v>
      </c>
      <c r="S8" s="283">
        <v>11322.691615064328</v>
      </c>
      <c r="T8" s="283">
        <v>14131.868101543869</v>
      </c>
      <c r="U8" s="283">
        <v>13961.504221371033</v>
      </c>
      <c r="V8" s="283">
        <v>15574.779433629581</v>
      </c>
      <c r="W8" s="272">
        <v>13195.747887170253</v>
      </c>
      <c r="X8" s="49">
        <v>-0.15274897192588444</v>
      </c>
      <c r="Y8" s="49">
        <v>0.22415719592427755</v>
      </c>
      <c r="Z8" s="2"/>
    </row>
    <row r="9" ht="10.5" customHeight="1">
      <c r="A9" s="264" t="s">
        <v>72</v>
      </c>
      <c r="B9" s="265">
        <v>0.0</v>
      </c>
      <c r="C9" s="265">
        <v>0.0</v>
      </c>
      <c r="D9" s="265">
        <v>0.0</v>
      </c>
      <c r="E9" s="265">
        <v>0.0</v>
      </c>
      <c r="F9" s="265">
        <v>0.0</v>
      </c>
      <c r="G9" s="265">
        <v>0.0</v>
      </c>
      <c r="H9" s="265">
        <v>0.0</v>
      </c>
      <c r="I9" s="265">
        <v>0.0</v>
      </c>
      <c r="J9" s="265">
        <v>0.0</v>
      </c>
      <c r="K9" s="265">
        <v>0.0</v>
      </c>
      <c r="L9" s="265">
        <v>0.0</v>
      </c>
      <c r="M9" s="265">
        <v>0.0</v>
      </c>
      <c r="N9" s="265">
        <v>0.0</v>
      </c>
      <c r="O9" s="265">
        <v>0.0</v>
      </c>
      <c r="P9" s="265">
        <v>0.0</v>
      </c>
      <c r="Q9" s="265">
        <v>14.171908235294119</v>
      </c>
      <c r="R9" s="265">
        <v>131.37094909525868</v>
      </c>
      <c r="S9" s="265">
        <v>141.3386116210153</v>
      </c>
      <c r="T9" s="265">
        <v>239.38081876324253</v>
      </c>
      <c r="U9" s="265">
        <v>325.8591158784851</v>
      </c>
      <c r="V9" s="265">
        <v>318.0514286548139</v>
      </c>
      <c r="W9" s="266">
        <v>386.94228528758094</v>
      </c>
      <c r="X9" s="49">
        <v>0.21660288376674885</v>
      </c>
      <c r="Y9" s="49">
        <v>0.006573018702405352</v>
      </c>
      <c r="Z9" s="2"/>
    </row>
    <row r="10" ht="10.5" customHeight="1">
      <c r="A10" s="264" t="s">
        <v>77</v>
      </c>
      <c r="B10" s="60">
        <v>65.19077788235295</v>
      </c>
      <c r="C10" s="60">
        <v>65.19077788235293</v>
      </c>
      <c r="D10" s="60">
        <v>62.35639623529411</v>
      </c>
      <c r="E10" s="60">
        <v>51.018869647058814</v>
      </c>
      <c r="F10" s="60">
        <v>45.35010635294117</v>
      </c>
      <c r="G10" s="60">
        <v>39.68134305882353</v>
      </c>
      <c r="H10" s="60">
        <v>39.68134305882353</v>
      </c>
      <c r="I10" s="60">
        <v>34.01257976470588</v>
      </c>
      <c r="J10" s="60">
        <v>28.343816470588237</v>
      </c>
      <c r="K10" s="60">
        <v>31.17819811764706</v>
      </c>
      <c r="L10" s="60">
        <v>32.31195077647059</v>
      </c>
      <c r="M10" s="60">
        <v>28.910692800000003</v>
      </c>
      <c r="N10" s="265">
        <v>122.70295821176471</v>
      </c>
      <c r="O10" s="265">
        <v>151.04677468235298</v>
      </c>
      <c r="P10" s="265">
        <v>148.0577904</v>
      </c>
      <c r="Q10" s="265">
        <v>234.81563590588237</v>
      </c>
      <c r="R10" s="265">
        <v>515.3163505411765</v>
      </c>
      <c r="S10" s="265">
        <v>610.1109563717647</v>
      </c>
      <c r="T10" s="265">
        <v>784.5671467482351</v>
      </c>
      <c r="U10" s="265">
        <v>606.3180383858822</v>
      </c>
      <c r="V10" s="265">
        <v>314.1267878117647</v>
      </c>
      <c r="W10" s="266">
        <v>314.1267878117647</v>
      </c>
      <c r="X10" s="289">
        <v>0.0</v>
      </c>
      <c r="Y10" s="49">
        <v>0.005336096182092602</v>
      </c>
      <c r="Z10" s="2"/>
    </row>
    <row r="11" ht="10.5" customHeight="1">
      <c r="A11" s="267" t="s">
        <v>78</v>
      </c>
      <c r="B11" s="284">
        <v>5688.820204816245</v>
      </c>
      <c r="C11" s="284">
        <v>6275.364143927507</v>
      </c>
      <c r="D11" s="284">
        <v>5764.298048233013</v>
      </c>
      <c r="E11" s="284">
        <v>5558.035335257848</v>
      </c>
      <c r="F11" s="284">
        <v>6239.013220814216</v>
      </c>
      <c r="G11" s="284">
        <v>6182.525876773055</v>
      </c>
      <c r="H11" s="284">
        <v>7044.892158314862</v>
      </c>
      <c r="I11" s="284">
        <v>7553.149966456281</v>
      </c>
      <c r="J11" s="284">
        <v>6791.27778789238</v>
      </c>
      <c r="K11" s="284">
        <v>6390.608497048635</v>
      </c>
      <c r="L11" s="284">
        <v>5248.743234958587</v>
      </c>
      <c r="M11" s="284">
        <v>5638.002909621882</v>
      </c>
      <c r="N11" s="285">
        <v>6280.135215349976</v>
      </c>
      <c r="O11" s="285">
        <v>7227.377058652093</v>
      </c>
      <c r="P11" s="285">
        <v>7291.441324432377</v>
      </c>
      <c r="Q11" s="285">
        <v>8092.678809536469</v>
      </c>
      <c r="R11" s="285">
        <v>9404.50274592354</v>
      </c>
      <c r="S11" s="285">
        <v>12302.564811833901</v>
      </c>
      <c r="T11" s="285">
        <v>15787.8183683133</v>
      </c>
      <c r="U11" s="285">
        <v>15942.163903992403</v>
      </c>
      <c r="V11" s="285">
        <v>17863.16123928408</v>
      </c>
      <c r="W11" s="285">
        <v>16129.47858544633</v>
      </c>
      <c r="X11" s="286">
        <v>-0.09705351872573886</v>
      </c>
      <c r="Y11" s="286">
        <v>0.27399270752585303</v>
      </c>
      <c r="Z11" s="2"/>
    </row>
    <row r="12" ht="10.5" customHeight="1">
      <c r="A12" s="269"/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"/>
      <c r="Y12" s="2"/>
      <c r="Z12" s="2"/>
    </row>
    <row r="13" ht="10.5" customHeight="1">
      <c r="A13" s="264" t="s">
        <v>144</v>
      </c>
      <c r="B13" s="265">
        <v>0.0</v>
      </c>
      <c r="C13" s="265">
        <v>0.0</v>
      </c>
      <c r="D13" s="265">
        <v>0.0</v>
      </c>
      <c r="E13" s="265">
        <v>0.0</v>
      </c>
      <c r="F13" s="265">
        <v>0.0</v>
      </c>
      <c r="G13" s="265">
        <v>0.0</v>
      </c>
      <c r="H13" s="265">
        <v>0.0</v>
      </c>
      <c r="I13" s="265">
        <v>0.0</v>
      </c>
      <c r="J13" s="265">
        <v>0.0</v>
      </c>
      <c r="K13" s="265">
        <v>9.080629079171844</v>
      </c>
      <c r="L13" s="265">
        <v>17.521632</v>
      </c>
      <c r="M13" s="265">
        <v>17.521632</v>
      </c>
      <c r="N13" s="265">
        <v>21.90204</v>
      </c>
      <c r="O13" s="265">
        <v>26.282448000000006</v>
      </c>
      <c r="P13" s="265">
        <v>48.18448800000001</v>
      </c>
      <c r="Q13" s="265">
        <v>70.086528</v>
      </c>
      <c r="R13" s="265">
        <v>105.12979200000002</v>
      </c>
      <c r="S13" s="265">
        <v>220.20854596041906</v>
      </c>
      <c r="T13" s="265">
        <v>263.38522164036743</v>
      </c>
      <c r="U13" s="265">
        <v>353.7966309759355</v>
      </c>
      <c r="V13" s="265">
        <v>374.6988644872449</v>
      </c>
      <c r="W13" s="266">
        <v>434.4812726231761</v>
      </c>
      <c r="X13" s="49">
        <v>0.15954787644670376</v>
      </c>
      <c r="Y13" s="49">
        <v>0.0073805671785767855</v>
      </c>
      <c r="Z13" s="2"/>
    </row>
    <row r="14" ht="10.5" customHeight="1">
      <c r="A14" s="264" t="s">
        <v>264</v>
      </c>
      <c r="B14" s="265">
        <v>0.0</v>
      </c>
      <c r="C14" s="265">
        <v>0.0</v>
      </c>
      <c r="D14" s="265">
        <v>0.0</v>
      </c>
      <c r="E14" s="265">
        <v>0.0</v>
      </c>
      <c r="F14" s="265">
        <v>0.0</v>
      </c>
      <c r="G14" s="265">
        <v>0.0</v>
      </c>
      <c r="H14" s="265">
        <v>0.0</v>
      </c>
      <c r="I14" s="265">
        <v>0.0</v>
      </c>
      <c r="J14" s="265">
        <v>0.0</v>
      </c>
      <c r="K14" s="265">
        <v>0.0</v>
      </c>
      <c r="L14" s="265">
        <v>0.0</v>
      </c>
      <c r="M14" s="265">
        <v>0.0</v>
      </c>
      <c r="N14" s="265">
        <v>0.0</v>
      </c>
      <c r="O14" s="265">
        <v>0.0</v>
      </c>
      <c r="P14" s="265">
        <v>0.0</v>
      </c>
      <c r="Q14" s="265">
        <v>0.8760816000000001</v>
      </c>
      <c r="R14" s="265">
        <v>21.4639992</v>
      </c>
      <c r="S14" s="265">
        <v>140.173056</v>
      </c>
      <c r="T14" s="265">
        <v>277.85764492506047</v>
      </c>
      <c r="U14" s="265">
        <v>473.38861001308624</v>
      </c>
      <c r="V14" s="265">
        <v>461.72454712825134</v>
      </c>
      <c r="W14" s="266">
        <v>503.2358135709911</v>
      </c>
      <c r="X14" s="49">
        <v>0.08990482897416618</v>
      </c>
      <c r="Y14" s="49">
        <v>0.00854850591442574</v>
      </c>
      <c r="Z14" s="2"/>
    </row>
    <row r="15" ht="10.5" customHeight="1">
      <c r="A15" s="264" t="s">
        <v>150</v>
      </c>
      <c r="B15" s="265">
        <v>0.0</v>
      </c>
      <c r="C15" s="265">
        <v>0.0</v>
      </c>
      <c r="D15" s="265">
        <v>2.8343816470588235</v>
      </c>
      <c r="E15" s="265">
        <v>25.803109235777598</v>
      </c>
      <c r="F15" s="265">
        <v>75.45596929701854</v>
      </c>
      <c r="G15" s="265">
        <v>154.62734347784044</v>
      </c>
      <c r="H15" s="265">
        <v>239.1738065405318</v>
      </c>
      <c r="I15" s="265">
        <v>275.3377631593876</v>
      </c>
      <c r="J15" s="265">
        <v>261.84885971700237</v>
      </c>
      <c r="K15" s="265">
        <v>276.6081167767929</v>
      </c>
      <c r="L15" s="265">
        <v>315.1317049411765</v>
      </c>
      <c r="M15" s="265">
        <v>315.1317049411765</v>
      </c>
      <c r="N15" s="265">
        <v>337.03374494117645</v>
      </c>
      <c r="O15" s="265">
        <v>367.954272</v>
      </c>
      <c r="P15" s="265">
        <v>385.475904</v>
      </c>
      <c r="Q15" s="265">
        <v>438.8138131764706</v>
      </c>
      <c r="R15" s="265">
        <v>665.3285865115745</v>
      </c>
      <c r="S15" s="283">
        <v>1121.4931781273426</v>
      </c>
      <c r="T15" s="283">
        <v>2012.3868612839324</v>
      </c>
      <c r="U15" s="283">
        <v>2311.95936406859</v>
      </c>
      <c r="V15" s="283">
        <v>2008.245522610153</v>
      </c>
      <c r="W15" s="272">
        <v>1719.9225499822724</v>
      </c>
      <c r="X15" s="49">
        <v>-0.14356958319177138</v>
      </c>
      <c r="Y15" s="49">
        <v>0.029216458158146462</v>
      </c>
      <c r="Z15" s="2"/>
    </row>
    <row r="16" ht="10.5" customHeight="1">
      <c r="A16" s="264" t="s">
        <v>151</v>
      </c>
      <c r="B16" s="265">
        <v>0.0</v>
      </c>
      <c r="C16" s="265">
        <v>0.0</v>
      </c>
      <c r="D16" s="265">
        <v>26.828857293659187</v>
      </c>
      <c r="E16" s="265">
        <v>33.90160566364931</v>
      </c>
      <c r="F16" s="265">
        <v>42.86921372467725</v>
      </c>
      <c r="G16" s="265">
        <v>60.65525755252603</v>
      </c>
      <c r="H16" s="265">
        <v>96.03379278036167</v>
      </c>
      <c r="I16" s="265">
        <v>102.89757608692604</v>
      </c>
      <c r="J16" s="265">
        <v>73.96489403880328</v>
      </c>
      <c r="K16" s="265">
        <v>97.61676260109734</v>
      </c>
      <c r="L16" s="265">
        <v>188.35754400000002</v>
      </c>
      <c r="M16" s="265">
        <v>236.54203200000003</v>
      </c>
      <c r="N16" s="265">
        <v>385.47590400000007</v>
      </c>
      <c r="O16" s="265">
        <v>613.25712</v>
      </c>
      <c r="P16" s="265">
        <v>887.4191265882354</v>
      </c>
      <c r="Q16" s="283">
        <v>1524.897326117647</v>
      </c>
      <c r="R16" s="283">
        <v>2487.556401882353</v>
      </c>
      <c r="S16" s="283">
        <v>3180.6194022211766</v>
      </c>
      <c r="T16" s="283">
        <v>2727.3762215350202</v>
      </c>
      <c r="U16" s="283">
        <v>2727.5832055198066</v>
      </c>
      <c r="V16" s="283">
        <v>2887.8405557407254</v>
      </c>
      <c r="W16" s="272">
        <v>2839.354557304496</v>
      </c>
      <c r="X16" s="49">
        <v>-0.016789707568807488</v>
      </c>
      <c r="Y16" s="49">
        <v>0.048232336752887114</v>
      </c>
      <c r="Z16" s="2"/>
    </row>
    <row r="17" ht="10.5" customHeight="1">
      <c r="A17" s="264" t="s">
        <v>83</v>
      </c>
      <c r="B17" s="265">
        <v>0.0</v>
      </c>
      <c r="C17" s="265">
        <v>0.0</v>
      </c>
      <c r="D17" s="265">
        <v>9.98283062089644</v>
      </c>
      <c r="E17" s="265">
        <v>12.614550944613695</v>
      </c>
      <c r="F17" s="265">
        <v>15.951335339414788</v>
      </c>
      <c r="G17" s="265">
        <v>22.569398159079448</v>
      </c>
      <c r="H17" s="265">
        <v>35.73350429036712</v>
      </c>
      <c r="I17" s="265">
        <v>38.287470171879455</v>
      </c>
      <c r="J17" s="265">
        <v>27.52182103769424</v>
      </c>
      <c r="K17" s="265">
        <v>36.32251631668738</v>
      </c>
      <c r="L17" s="265">
        <v>70.086528</v>
      </c>
      <c r="M17" s="265">
        <v>122.651424</v>
      </c>
      <c r="N17" s="265">
        <v>179.59672799999998</v>
      </c>
      <c r="O17" s="265">
        <v>232.161624</v>
      </c>
      <c r="P17" s="265">
        <v>271.58529599999997</v>
      </c>
      <c r="Q17" s="265">
        <v>340.12579764705885</v>
      </c>
      <c r="R17" s="265">
        <v>585.0421531777857</v>
      </c>
      <c r="S17" s="265">
        <v>442.75258004112817</v>
      </c>
      <c r="T17" s="265">
        <v>616.9296032389362</v>
      </c>
      <c r="U17" s="265">
        <v>757.5099487982335</v>
      </c>
      <c r="V17" s="265">
        <v>670.1413361219171</v>
      </c>
      <c r="W17" s="266">
        <v>456.29246875003054</v>
      </c>
      <c r="X17" s="49">
        <v>-0.31911009789281464</v>
      </c>
      <c r="Y17" s="49">
        <v>0.00775107566398849</v>
      </c>
      <c r="Z17" s="2"/>
    </row>
    <row r="18" ht="10.5" customHeight="1">
      <c r="A18" s="264" t="s">
        <v>156</v>
      </c>
      <c r="B18" s="265">
        <v>0.0</v>
      </c>
      <c r="C18" s="265">
        <v>0.0</v>
      </c>
      <c r="D18" s="265">
        <v>0.0</v>
      </c>
      <c r="E18" s="265">
        <v>0.0</v>
      </c>
      <c r="F18" s="265">
        <v>0.0</v>
      </c>
      <c r="G18" s="265">
        <v>0.0</v>
      </c>
      <c r="H18" s="265">
        <v>0.0</v>
      </c>
      <c r="I18" s="265">
        <v>0.0</v>
      </c>
      <c r="J18" s="265">
        <v>0.0</v>
      </c>
      <c r="K18" s="265">
        <v>0.0</v>
      </c>
      <c r="L18" s="265">
        <v>0.0</v>
      </c>
      <c r="M18" s="265">
        <v>0.0</v>
      </c>
      <c r="N18" s="265">
        <v>0.0</v>
      </c>
      <c r="O18" s="265">
        <v>0.0</v>
      </c>
      <c r="P18" s="265">
        <v>5.668763294117647</v>
      </c>
      <c r="Q18" s="265">
        <v>2.8343816470588235</v>
      </c>
      <c r="R18" s="265">
        <v>22.095540375954876</v>
      </c>
      <c r="S18" s="265">
        <v>80.46502408573731</v>
      </c>
      <c r="T18" s="265">
        <v>76.99804234056407</v>
      </c>
      <c r="U18" s="265">
        <v>241.03285028383561</v>
      </c>
      <c r="V18" s="265">
        <v>384.8752833511039</v>
      </c>
      <c r="W18" s="266">
        <v>470.0515933142949</v>
      </c>
      <c r="X18" s="49">
        <v>0.22130885938312805</v>
      </c>
      <c r="Y18" s="49">
        <v>0.007984802983354527</v>
      </c>
      <c r="Z18" s="2"/>
    </row>
    <row r="19" ht="10.5" customHeight="1">
      <c r="A19" s="264" t="s">
        <v>157</v>
      </c>
      <c r="B19" s="265">
        <v>0.0</v>
      </c>
      <c r="C19" s="265">
        <v>0.0</v>
      </c>
      <c r="D19" s="265">
        <v>0.0</v>
      </c>
      <c r="E19" s="265">
        <v>0.0</v>
      </c>
      <c r="F19" s="265">
        <v>0.0</v>
      </c>
      <c r="G19" s="265">
        <v>0.0</v>
      </c>
      <c r="H19" s="265">
        <v>0.0</v>
      </c>
      <c r="I19" s="265">
        <v>0.0</v>
      </c>
      <c r="J19" s="265">
        <v>0.0</v>
      </c>
      <c r="K19" s="265">
        <v>0.0</v>
      </c>
      <c r="L19" s="265">
        <v>0.0</v>
      </c>
      <c r="M19" s="265">
        <v>0.0</v>
      </c>
      <c r="N19" s="265">
        <v>0.0</v>
      </c>
      <c r="O19" s="265">
        <v>28.343816470588237</v>
      </c>
      <c r="P19" s="265">
        <v>5.668763294117647</v>
      </c>
      <c r="Q19" s="265">
        <v>109.25252894117648</v>
      </c>
      <c r="R19" s="265">
        <v>144.29579294117647</v>
      </c>
      <c r="S19" s="265">
        <v>96.11130494117648</v>
      </c>
      <c r="T19" s="265">
        <v>279.168252338844</v>
      </c>
      <c r="U19" s="265">
        <v>393.4210833711425</v>
      </c>
      <c r="V19" s="265">
        <v>421.0790596082526</v>
      </c>
      <c r="W19" s="266">
        <v>386.2711838386675</v>
      </c>
      <c r="X19" s="49">
        <v>-0.082663516447406</v>
      </c>
      <c r="Y19" s="49">
        <v>0.006561618649884235</v>
      </c>
      <c r="Z19" s="2"/>
    </row>
    <row r="20" ht="10.5" customHeight="1">
      <c r="A20" s="264" t="s">
        <v>158</v>
      </c>
      <c r="B20" s="265">
        <v>0.0</v>
      </c>
      <c r="C20" s="265">
        <v>0.0</v>
      </c>
      <c r="D20" s="265">
        <v>0.0</v>
      </c>
      <c r="E20" s="265">
        <v>0.0</v>
      </c>
      <c r="F20" s="265">
        <v>0.0</v>
      </c>
      <c r="G20" s="265">
        <v>0.0</v>
      </c>
      <c r="H20" s="265">
        <v>0.0</v>
      </c>
      <c r="I20" s="265">
        <v>0.0</v>
      </c>
      <c r="J20" s="265">
        <v>0.0</v>
      </c>
      <c r="K20" s="265">
        <v>0.0</v>
      </c>
      <c r="L20" s="265">
        <v>0.0</v>
      </c>
      <c r="M20" s="265">
        <v>0.0</v>
      </c>
      <c r="N20" s="265">
        <v>0.0</v>
      </c>
      <c r="O20" s="265">
        <v>0.0</v>
      </c>
      <c r="P20" s="265">
        <v>0.0</v>
      </c>
      <c r="Q20" s="265">
        <v>0.8760816000000001</v>
      </c>
      <c r="R20" s="265">
        <v>70.086528</v>
      </c>
      <c r="S20" s="265">
        <v>153.31428</v>
      </c>
      <c r="T20" s="265">
        <v>144.553464</v>
      </c>
      <c r="U20" s="265">
        <v>202.05854213848772</v>
      </c>
      <c r="V20" s="265">
        <v>275.31845371380825</v>
      </c>
      <c r="W20" s="266">
        <v>246.3109418958904</v>
      </c>
      <c r="X20" s="49">
        <v>-0.10535985302340456</v>
      </c>
      <c r="Y20" s="49">
        <v>0.004184103131777126</v>
      </c>
      <c r="Z20" s="2"/>
    </row>
    <row r="21" ht="10.5" customHeight="1">
      <c r="A21" s="264" t="s">
        <v>160</v>
      </c>
      <c r="B21" s="265">
        <v>0.0</v>
      </c>
      <c r="C21" s="265">
        <v>0.0</v>
      </c>
      <c r="D21" s="265">
        <v>9.98283062089644</v>
      </c>
      <c r="E21" s="265">
        <v>12.614550944613695</v>
      </c>
      <c r="F21" s="265">
        <v>15.951335339414788</v>
      </c>
      <c r="G21" s="265">
        <v>22.569398159079448</v>
      </c>
      <c r="H21" s="265">
        <v>35.73350429036712</v>
      </c>
      <c r="I21" s="265">
        <v>38.287470171879455</v>
      </c>
      <c r="J21" s="265">
        <v>27.52182103769424</v>
      </c>
      <c r="K21" s="265">
        <v>36.32251631668738</v>
      </c>
      <c r="L21" s="265">
        <v>70.086528</v>
      </c>
      <c r="M21" s="265">
        <v>70.086528</v>
      </c>
      <c r="N21" s="265">
        <v>122.39375294117647</v>
      </c>
      <c r="O21" s="265">
        <v>172.6396094117647</v>
      </c>
      <c r="P21" s="265">
        <v>209.74424188235298</v>
      </c>
      <c r="Q21" s="265">
        <v>281.8921383529412</v>
      </c>
      <c r="R21" s="265">
        <v>250.97161129411762</v>
      </c>
      <c r="S21" s="265">
        <v>351.72099529411764</v>
      </c>
      <c r="T21" s="265">
        <v>358.4204428235294</v>
      </c>
      <c r="U21" s="265">
        <v>958.3875955575184</v>
      </c>
      <c r="V21" s="283">
        <v>1267.3629388475101</v>
      </c>
      <c r="W21" s="266">
        <v>777.48359285415</v>
      </c>
      <c r="X21" s="49">
        <v>-0.3865343785725951</v>
      </c>
      <c r="Y21" s="49">
        <v>0.013207174276250278</v>
      </c>
      <c r="Z21" s="2"/>
    </row>
    <row r="22" ht="10.5" customHeight="1">
      <c r="A22" s="264" t="s">
        <v>149</v>
      </c>
      <c r="B22" s="265">
        <v>0.0</v>
      </c>
      <c r="C22" s="265">
        <v>0.0</v>
      </c>
      <c r="D22" s="265">
        <v>0.0</v>
      </c>
      <c r="E22" s="265">
        <v>0.0</v>
      </c>
      <c r="F22" s="265">
        <v>0.0</v>
      </c>
      <c r="G22" s="265">
        <v>0.0</v>
      </c>
      <c r="H22" s="265">
        <v>0.0</v>
      </c>
      <c r="I22" s="265">
        <v>0.0</v>
      </c>
      <c r="J22" s="265">
        <v>0.0</v>
      </c>
      <c r="K22" s="265">
        <v>0.0</v>
      </c>
      <c r="L22" s="265">
        <v>0.0</v>
      </c>
      <c r="M22" s="265">
        <v>0.0</v>
      </c>
      <c r="N22" s="265">
        <v>0.0</v>
      </c>
      <c r="O22" s="265">
        <v>0.0</v>
      </c>
      <c r="P22" s="265">
        <v>1.4171908235294117</v>
      </c>
      <c r="Q22" s="265">
        <v>6.23563962352941</v>
      </c>
      <c r="R22" s="265">
        <v>11.337526588235294</v>
      </c>
      <c r="S22" s="265">
        <v>50.63236305882353</v>
      </c>
      <c r="T22" s="265">
        <v>95.59596282352942</v>
      </c>
      <c r="U22" s="265">
        <v>266.7506103935536</v>
      </c>
      <c r="V22" s="265">
        <v>363.2568933002417</v>
      </c>
      <c r="W22" s="266">
        <v>363.2568933002417</v>
      </c>
      <c r="X22" s="289">
        <v>0.0</v>
      </c>
      <c r="Y22" s="49">
        <v>0.006170673106108282</v>
      </c>
      <c r="Z22" s="2"/>
    </row>
    <row r="23" ht="10.5" customHeight="1">
      <c r="A23" s="264" t="s">
        <v>161</v>
      </c>
      <c r="B23" s="265">
        <v>0.0</v>
      </c>
      <c r="C23" s="265">
        <v>0.0</v>
      </c>
      <c r="D23" s="265">
        <v>0.0</v>
      </c>
      <c r="E23" s="265">
        <v>0.0</v>
      </c>
      <c r="F23" s="265">
        <v>0.0</v>
      </c>
      <c r="G23" s="265">
        <v>0.0</v>
      </c>
      <c r="H23" s="265">
        <v>0.0</v>
      </c>
      <c r="I23" s="265">
        <v>0.0</v>
      </c>
      <c r="J23" s="265">
        <v>0.0</v>
      </c>
      <c r="K23" s="265">
        <v>0.0</v>
      </c>
      <c r="L23" s="265">
        <v>0.0</v>
      </c>
      <c r="M23" s="265">
        <v>13.965771388235293</v>
      </c>
      <c r="N23" s="265">
        <v>30.972061270588238</v>
      </c>
      <c r="O23" s="265">
        <v>31.848142870588237</v>
      </c>
      <c r="P23" s="265">
        <v>42.773395764705874</v>
      </c>
      <c r="Q23" s="265">
        <v>48.44215905882352</v>
      </c>
      <c r="R23" s="265">
        <v>80.65104141176471</v>
      </c>
      <c r="S23" s="265">
        <v>138.88470070588238</v>
      </c>
      <c r="T23" s="265">
        <v>170.835912</v>
      </c>
      <c r="U23" s="265">
        <v>238.3457294117647</v>
      </c>
      <c r="V23" s="265">
        <v>214.4740588975987</v>
      </c>
      <c r="W23" s="266">
        <v>212.03221969508462</v>
      </c>
      <c r="X23" s="49">
        <v>-0.011385242649228466</v>
      </c>
      <c r="Y23" s="49">
        <v>0.0036018078110344035</v>
      </c>
      <c r="Z23" s="2"/>
    </row>
    <row r="24" ht="10.5" customHeight="1">
      <c r="A24" s="264" t="s">
        <v>456</v>
      </c>
      <c r="B24" s="265">
        <v>0.0</v>
      </c>
      <c r="C24" s="265">
        <v>0.0</v>
      </c>
      <c r="D24" s="265">
        <v>0.0</v>
      </c>
      <c r="E24" s="265">
        <v>0.0</v>
      </c>
      <c r="F24" s="265">
        <v>0.0</v>
      </c>
      <c r="G24" s="265">
        <v>0.0</v>
      </c>
      <c r="H24" s="265">
        <v>0.0</v>
      </c>
      <c r="I24" s="265">
        <v>0.0</v>
      </c>
      <c r="J24" s="265">
        <v>0.0</v>
      </c>
      <c r="K24" s="265">
        <v>0.0</v>
      </c>
      <c r="L24" s="265">
        <v>0.0</v>
      </c>
      <c r="M24" s="265">
        <v>0.0</v>
      </c>
      <c r="N24" s="265">
        <v>2.6282448</v>
      </c>
      <c r="O24" s="265">
        <v>8.760816</v>
      </c>
      <c r="P24" s="265">
        <v>8.760816</v>
      </c>
      <c r="Q24" s="265">
        <v>39.423672</v>
      </c>
      <c r="R24" s="265">
        <v>219.02040000000002</v>
      </c>
      <c r="S24" s="265">
        <v>358.93578494117645</v>
      </c>
      <c r="T24" s="265">
        <v>274.9350197647059</v>
      </c>
      <c r="U24" s="265">
        <v>180.26999999999998</v>
      </c>
      <c r="V24" s="265">
        <v>304.0</v>
      </c>
      <c r="W24" s="266">
        <v>292.6284089389847</v>
      </c>
      <c r="X24" s="49">
        <v>-0.037406549542813416</v>
      </c>
      <c r="Y24" s="49">
        <v>0.004970901547711518</v>
      </c>
      <c r="Z24" s="2"/>
    </row>
    <row r="25" ht="10.5" customHeight="1">
      <c r="A25" s="264" t="s">
        <v>91</v>
      </c>
      <c r="B25" s="265">
        <v>0.0</v>
      </c>
      <c r="C25" s="265">
        <v>0.0</v>
      </c>
      <c r="D25" s="265">
        <v>0.0</v>
      </c>
      <c r="E25" s="265">
        <v>0.0</v>
      </c>
      <c r="F25" s="265">
        <v>0.0</v>
      </c>
      <c r="G25" s="265">
        <v>10.55618322410959</v>
      </c>
      <c r="H25" s="265">
        <v>17.593638706849315</v>
      </c>
      <c r="I25" s="265">
        <v>24.631094189589042</v>
      </c>
      <c r="J25" s="265">
        <v>13.19522903013699</v>
      </c>
      <c r="K25" s="265">
        <v>26.39045806027398</v>
      </c>
      <c r="L25" s="265">
        <v>56.94530400000001</v>
      </c>
      <c r="M25" s="265">
        <v>113.4525672</v>
      </c>
      <c r="N25" s="265">
        <v>126.1557504</v>
      </c>
      <c r="O25" s="265">
        <v>137.982852</v>
      </c>
      <c r="P25" s="265">
        <v>164.49720395294113</v>
      </c>
      <c r="Q25" s="265">
        <v>292.9719938823529</v>
      </c>
      <c r="R25" s="265">
        <v>388.9802304</v>
      </c>
      <c r="S25" s="265">
        <v>485.04000112941173</v>
      </c>
      <c r="T25" s="265">
        <v>897.5971334117648</v>
      </c>
      <c r="U25" s="283">
        <v>1138.7007725007766</v>
      </c>
      <c r="V25" s="283">
        <v>1178.2440968454362</v>
      </c>
      <c r="W25" s="272">
        <v>1135.846823172321</v>
      </c>
      <c r="X25" s="49">
        <v>-0.03598343822526018</v>
      </c>
      <c r="Y25" s="49">
        <v>0.019294718348578977</v>
      </c>
      <c r="Z25" s="2"/>
    </row>
    <row r="26" ht="10.5" customHeight="1">
      <c r="A26" s="267" t="s">
        <v>92</v>
      </c>
      <c r="B26" s="290">
        <v>0.0</v>
      </c>
      <c r="C26" s="290">
        <v>0.0</v>
      </c>
      <c r="D26" s="290">
        <v>49.6289001825109</v>
      </c>
      <c r="E26" s="290">
        <v>84.9338167886543</v>
      </c>
      <c r="F26" s="290">
        <v>150.22785370052537</v>
      </c>
      <c r="G26" s="290">
        <v>270.97758057263496</v>
      </c>
      <c r="H26" s="290">
        <v>424.26824660847706</v>
      </c>
      <c r="I26" s="290">
        <v>479.4413737796616</v>
      </c>
      <c r="J26" s="290">
        <v>404.0526248613311</v>
      </c>
      <c r="K26" s="290">
        <v>482.3409991507108</v>
      </c>
      <c r="L26" s="290">
        <v>718.1292409411766</v>
      </c>
      <c r="M26" s="290">
        <v>889.3516595294118</v>
      </c>
      <c r="N26" s="285">
        <v>1206.1582263529413</v>
      </c>
      <c r="O26" s="285">
        <v>1619.2307007529414</v>
      </c>
      <c r="P26" s="285">
        <v>2031.1951896</v>
      </c>
      <c r="Q26" s="285">
        <v>3156.7281416470582</v>
      </c>
      <c r="R26" s="285">
        <v>5051.9596037829615</v>
      </c>
      <c r="S26" s="285">
        <v>6820.35121650639</v>
      </c>
      <c r="T26" s="285">
        <v>8196.039782126254</v>
      </c>
      <c r="U26" s="285">
        <v>10243.204943032732</v>
      </c>
      <c r="V26" s="285">
        <v>10811.261610652244</v>
      </c>
      <c r="W26" s="285">
        <v>9837.1683192406</v>
      </c>
      <c r="X26" s="286">
        <v>-0.09009987238232009</v>
      </c>
      <c r="Y26" s="286">
        <v>0.16710474352272392</v>
      </c>
      <c r="Z26" s="2"/>
    </row>
    <row r="27" ht="10.5" customHeight="1">
      <c r="A27" s="269"/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"/>
      <c r="Y27" s="2"/>
      <c r="Z27" s="2"/>
    </row>
    <row r="28" ht="10.5" customHeight="1">
      <c r="A28" s="267" t="s">
        <v>103</v>
      </c>
      <c r="B28" s="273">
        <v>0.0</v>
      </c>
      <c r="C28" s="273">
        <v>0.0</v>
      </c>
      <c r="D28" s="273">
        <v>0.0</v>
      </c>
      <c r="E28" s="273">
        <v>0.0</v>
      </c>
      <c r="F28" s="273">
        <v>0.0</v>
      </c>
      <c r="G28" s="273">
        <v>0.0</v>
      </c>
      <c r="H28" s="273">
        <v>0.0</v>
      </c>
      <c r="I28" s="273">
        <v>0.0</v>
      </c>
      <c r="J28" s="273">
        <v>0.0</v>
      </c>
      <c r="K28" s="273">
        <v>0.0</v>
      </c>
      <c r="L28" s="273">
        <v>0.0</v>
      </c>
      <c r="M28" s="273">
        <v>0.0</v>
      </c>
      <c r="N28" s="273">
        <v>0.0</v>
      </c>
      <c r="O28" s="273">
        <v>0.0</v>
      </c>
      <c r="P28" s="273">
        <v>0.0</v>
      </c>
      <c r="Q28" s="273">
        <v>0.0</v>
      </c>
      <c r="R28" s="273">
        <v>0.0</v>
      </c>
      <c r="S28" s="273">
        <v>0.0</v>
      </c>
      <c r="T28" s="273">
        <v>0.0</v>
      </c>
      <c r="U28" s="273">
        <v>0.0</v>
      </c>
      <c r="V28" s="273">
        <v>0.0</v>
      </c>
      <c r="W28" s="273">
        <v>0.0</v>
      </c>
      <c r="X28" s="273">
        <v>0.0</v>
      </c>
      <c r="Y28" s="273">
        <v>0.0</v>
      </c>
      <c r="Z28" s="2"/>
    </row>
    <row r="29" ht="10.5" customHeight="1">
      <c r="A29" s="269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"/>
    </row>
    <row r="30" ht="10.5" customHeight="1">
      <c r="A30" s="267" t="s">
        <v>117</v>
      </c>
      <c r="B30" s="292">
        <v>22.675053176470584</v>
      </c>
      <c r="C30" s="292">
        <v>22.675053176470584</v>
      </c>
      <c r="D30" s="292">
        <v>22.675053176470584</v>
      </c>
      <c r="E30" s="292">
        <v>5.668763294117647</v>
      </c>
      <c r="F30" s="292">
        <v>5.668763294117647</v>
      </c>
      <c r="G30" s="292">
        <v>5.668763294117647</v>
      </c>
      <c r="H30" s="292">
        <v>5.668763294117647</v>
      </c>
      <c r="I30" s="292">
        <v>8.503144941176469</v>
      </c>
      <c r="J30" s="292">
        <v>8.503144941176469</v>
      </c>
      <c r="K30" s="292">
        <v>5.668763294117647</v>
      </c>
      <c r="L30" s="292">
        <v>5.668763294117647</v>
      </c>
      <c r="M30" s="292">
        <v>5.668763294117647</v>
      </c>
      <c r="N30" s="292">
        <v>5.668763294117647</v>
      </c>
      <c r="O30" s="292">
        <v>5.668763294117647</v>
      </c>
      <c r="P30" s="292">
        <v>5.668763294117647</v>
      </c>
      <c r="Q30" s="292">
        <v>5.668763294117647</v>
      </c>
      <c r="R30" s="292">
        <v>5.668763294117647</v>
      </c>
      <c r="S30" s="292">
        <v>5.668763294117647</v>
      </c>
      <c r="T30" s="292">
        <v>10.47432854117647</v>
      </c>
      <c r="U30" s="292">
        <v>14.09460691764706</v>
      </c>
      <c r="V30" s="292">
        <v>28.936459905882355</v>
      </c>
      <c r="W30" s="292">
        <v>28.936459905882355</v>
      </c>
      <c r="X30" s="293">
        <v>0.0</v>
      </c>
      <c r="Y30" s="286" t="s">
        <v>462</v>
      </c>
      <c r="Z30" s="2"/>
    </row>
    <row r="31" ht="10.5" customHeight="1">
      <c r="A31" s="269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"/>
      <c r="Y31" s="2"/>
      <c r="Z31" s="2"/>
    </row>
    <row r="32" ht="10.5" customHeight="1">
      <c r="A32" s="264" t="s">
        <v>118</v>
      </c>
      <c r="B32" s="265">
        <v>0.0</v>
      </c>
      <c r="C32" s="265">
        <v>0.0</v>
      </c>
      <c r="D32" s="265">
        <v>0.0</v>
      </c>
      <c r="E32" s="265">
        <v>0.0</v>
      </c>
      <c r="F32" s="265">
        <v>0.0</v>
      </c>
      <c r="G32" s="265">
        <v>0.0</v>
      </c>
      <c r="H32" s="265">
        <v>0.0</v>
      </c>
      <c r="I32" s="265">
        <v>0.0</v>
      </c>
      <c r="J32" s="265">
        <v>0.0</v>
      </c>
      <c r="K32" s="265">
        <v>0.0</v>
      </c>
      <c r="L32" s="265">
        <v>0.0</v>
      </c>
      <c r="M32" s="265">
        <v>0.0</v>
      </c>
      <c r="N32" s="265">
        <v>0.0</v>
      </c>
      <c r="O32" s="265">
        <v>0.0</v>
      </c>
      <c r="P32" s="265">
        <v>4.380408</v>
      </c>
      <c r="Q32" s="265">
        <v>20.098342588235294</v>
      </c>
      <c r="R32" s="265">
        <v>54.36859341176471</v>
      </c>
      <c r="S32" s="265">
        <v>70.34419905882352</v>
      </c>
      <c r="T32" s="265">
        <v>110.28321317647058</v>
      </c>
      <c r="U32" s="265">
        <v>173.67029364705883</v>
      </c>
      <c r="V32" s="265">
        <v>246.21796853028206</v>
      </c>
      <c r="W32" s="266">
        <v>284.31685831387585</v>
      </c>
      <c r="X32" s="49">
        <v>0.15473643134582216</v>
      </c>
      <c r="Y32" s="49">
        <v>0.004829712590644636</v>
      </c>
      <c r="Z32" s="2"/>
    </row>
    <row r="33" ht="10.5" customHeight="1">
      <c r="A33" s="264" t="s">
        <v>120</v>
      </c>
      <c r="B33" s="265">
        <v>0.0</v>
      </c>
      <c r="C33" s="265">
        <v>0.0</v>
      </c>
      <c r="D33" s="265">
        <v>0.0</v>
      </c>
      <c r="E33" s="265">
        <v>0.0</v>
      </c>
      <c r="F33" s="265">
        <v>0.0</v>
      </c>
      <c r="G33" s="265">
        <v>0.0</v>
      </c>
      <c r="H33" s="265">
        <v>0.0</v>
      </c>
      <c r="I33" s="265">
        <v>0.0</v>
      </c>
      <c r="J33" s="265">
        <v>0.0</v>
      </c>
      <c r="K33" s="265">
        <v>0.0</v>
      </c>
      <c r="L33" s="265">
        <v>0.0</v>
      </c>
      <c r="M33" s="265">
        <v>4.380408</v>
      </c>
      <c r="N33" s="265">
        <v>146.09949035294116</v>
      </c>
      <c r="O33" s="265">
        <v>395.52507529411764</v>
      </c>
      <c r="P33" s="265">
        <v>491.8940512941176</v>
      </c>
      <c r="Q33" s="265">
        <v>621.7602649411765</v>
      </c>
      <c r="R33" s="265">
        <v>846.4077772970185</v>
      </c>
      <c r="S33" s="265">
        <v>901.4357262401289</v>
      </c>
      <c r="T33" s="283">
        <v>1093.7843478594682</v>
      </c>
      <c r="U33" s="283">
        <v>1124.3095439787269</v>
      </c>
      <c r="V33" s="283">
        <v>1124.3095439787269</v>
      </c>
      <c r="W33" s="272">
        <v>1148.7279360038679</v>
      </c>
      <c r="X33" s="49">
        <v>0.02171856688037055</v>
      </c>
      <c r="Y33" s="49">
        <v>0.019513530814336308</v>
      </c>
      <c r="Z33" s="2"/>
    </row>
    <row r="34" ht="10.5" customHeight="1">
      <c r="A34" s="264" t="s">
        <v>121</v>
      </c>
      <c r="B34" s="295">
        <v>0.0</v>
      </c>
      <c r="C34" s="295">
        <v>0.0</v>
      </c>
      <c r="D34" s="295">
        <v>0.0</v>
      </c>
      <c r="E34" s="295">
        <v>0.0</v>
      </c>
      <c r="F34" s="295">
        <v>0.0</v>
      </c>
      <c r="G34" s="295">
        <v>0.0</v>
      </c>
      <c r="H34" s="295">
        <v>0.0</v>
      </c>
      <c r="I34" s="295">
        <v>0.0</v>
      </c>
      <c r="J34" s="295">
        <v>0.0</v>
      </c>
      <c r="K34" s="295">
        <v>0.0</v>
      </c>
      <c r="L34" s="295">
        <v>82.19706776470586</v>
      </c>
      <c r="M34" s="265">
        <v>85.0314494117647</v>
      </c>
      <c r="N34" s="265">
        <v>90.70021270588235</v>
      </c>
      <c r="O34" s="265">
        <v>93.53459435294117</v>
      </c>
      <c r="P34" s="265">
        <v>99.20335764705881</v>
      </c>
      <c r="Q34" s="265">
        <v>113.63293694117647</v>
      </c>
      <c r="R34" s="265">
        <v>133.73127952941175</v>
      </c>
      <c r="S34" s="265">
        <v>136.30799011764705</v>
      </c>
      <c r="T34" s="265">
        <v>161.07208493047543</v>
      </c>
      <c r="U34" s="265">
        <v>200.8517665605157</v>
      </c>
      <c r="V34" s="265">
        <v>176.9063597666398</v>
      </c>
      <c r="W34" s="266">
        <v>286.1959509834005</v>
      </c>
      <c r="X34" s="49">
        <v>0.6177821496125209</v>
      </c>
      <c r="Y34" s="49">
        <v>0.004861632884006109</v>
      </c>
      <c r="Z34" s="2"/>
    </row>
    <row r="35" ht="10.5" customHeight="1">
      <c r="A35" s="264" t="s">
        <v>123</v>
      </c>
      <c r="B35" s="265">
        <v>0.0</v>
      </c>
      <c r="C35" s="265">
        <v>0.0</v>
      </c>
      <c r="D35" s="265">
        <v>0.0</v>
      </c>
      <c r="E35" s="265">
        <v>0.0</v>
      </c>
      <c r="F35" s="265">
        <v>0.0</v>
      </c>
      <c r="G35" s="265">
        <v>0.0</v>
      </c>
      <c r="H35" s="265">
        <v>0.0</v>
      </c>
      <c r="I35" s="265">
        <v>0.0</v>
      </c>
      <c r="J35" s="265">
        <v>0.0</v>
      </c>
      <c r="K35" s="265">
        <v>0.0</v>
      </c>
      <c r="L35" s="265">
        <v>0.0</v>
      </c>
      <c r="M35" s="265">
        <v>0.0</v>
      </c>
      <c r="N35" s="265">
        <v>0.0</v>
      </c>
      <c r="O35" s="265">
        <v>0.0</v>
      </c>
      <c r="P35" s="265">
        <v>0.0</v>
      </c>
      <c r="Q35" s="265">
        <v>0.0</v>
      </c>
      <c r="R35" s="265">
        <v>48.18448800000001</v>
      </c>
      <c r="S35" s="265">
        <v>109.51020000000001</v>
      </c>
      <c r="T35" s="265">
        <v>197.11836</v>
      </c>
      <c r="U35" s="265">
        <v>197.11836</v>
      </c>
      <c r="V35" s="265">
        <v>102.92278643506849</v>
      </c>
      <c r="W35" s="266">
        <v>96.76501288767123</v>
      </c>
      <c r="X35" s="49">
        <v>-0.05982905982905984</v>
      </c>
      <c r="Y35" s="49">
        <v>0.0016437548017695853</v>
      </c>
      <c r="Z35" s="2"/>
    </row>
    <row r="36" ht="10.5" customHeight="1">
      <c r="A36" s="264" t="s">
        <v>174</v>
      </c>
      <c r="B36" s="265">
        <v>0.0</v>
      </c>
      <c r="C36" s="265">
        <v>0.0</v>
      </c>
      <c r="D36" s="265">
        <v>0.0</v>
      </c>
      <c r="E36" s="265">
        <v>0.0</v>
      </c>
      <c r="F36" s="265">
        <v>0.0</v>
      </c>
      <c r="G36" s="265">
        <v>0.0</v>
      </c>
      <c r="H36" s="265">
        <v>0.0</v>
      </c>
      <c r="I36" s="265">
        <v>0.0</v>
      </c>
      <c r="J36" s="265">
        <v>0.0</v>
      </c>
      <c r="K36" s="265">
        <v>0.0</v>
      </c>
      <c r="L36" s="265">
        <v>0.0</v>
      </c>
      <c r="M36" s="265">
        <v>0.0</v>
      </c>
      <c r="N36" s="265">
        <v>0.8760816000000001</v>
      </c>
      <c r="O36" s="265">
        <v>1.7521632000000003</v>
      </c>
      <c r="P36" s="265">
        <v>4.380408</v>
      </c>
      <c r="Q36" s="265">
        <v>8.760816</v>
      </c>
      <c r="R36" s="265">
        <v>39.423672</v>
      </c>
      <c r="S36" s="265">
        <v>74.466936</v>
      </c>
      <c r="T36" s="265">
        <v>140.173056</v>
      </c>
      <c r="U36" s="265">
        <v>343.41138602630144</v>
      </c>
      <c r="V36" s="265">
        <v>490.5876943232877</v>
      </c>
      <c r="W36" s="266">
        <v>202.32684512876713</v>
      </c>
      <c r="X36" s="49">
        <v>-0.5875827146299399</v>
      </c>
      <c r="Y36" s="49">
        <v>0.0034369418582454966</v>
      </c>
      <c r="Z36" s="2"/>
    </row>
    <row r="37" ht="10.5" customHeight="1">
      <c r="A37" s="264" t="s">
        <v>124</v>
      </c>
      <c r="B37" s="265">
        <v>0.0</v>
      </c>
      <c r="C37" s="265">
        <v>0.0</v>
      </c>
      <c r="D37" s="265">
        <v>0.0</v>
      </c>
      <c r="E37" s="265">
        <v>0.0</v>
      </c>
      <c r="F37" s="265">
        <v>0.0</v>
      </c>
      <c r="G37" s="265">
        <v>0.0</v>
      </c>
      <c r="H37" s="265">
        <v>0.0</v>
      </c>
      <c r="I37" s="265">
        <v>0.0</v>
      </c>
      <c r="J37" s="265">
        <v>0.0</v>
      </c>
      <c r="K37" s="265">
        <v>0.0</v>
      </c>
      <c r="L37" s="265">
        <v>0.0</v>
      </c>
      <c r="M37" s="265">
        <v>0.0</v>
      </c>
      <c r="N37" s="265">
        <v>0.0</v>
      </c>
      <c r="O37" s="265">
        <v>0.0</v>
      </c>
      <c r="P37" s="265">
        <v>2.8343816470588235</v>
      </c>
      <c r="Q37" s="265">
        <v>51.53421176470587</v>
      </c>
      <c r="R37" s="265">
        <v>79.87802823529412</v>
      </c>
      <c r="S37" s="265">
        <v>137.5963454117647</v>
      </c>
      <c r="T37" s="265">
        <v>495.3825785754972</v>
      </c>
      <c r="U37" s="265">
        <v>618.4956714586174</v>
      </c>
      <c r="V37" s="265">
        <v>660.894879429544</v>
      </c>
      <c r="W37" s="266">
        <v>914.668568185373</v>
      </c>
      <c r="X37" s="49">
        <v>0.3839849523041783</v>
      </c>
      <c r="Y37" s="49">
        <v>0.015537546124524694</v>
      </c>
      <c r="Z37" s="2"/>
    </row>
    <row r="38" ht="10.5" customHeight="1">
      <c r="A38" s="264" t="s">
        <v>126</v>
      </c>
      <c r="B38" s="265">
        <v>0.0</v>
      </c>
      <c r="C38" s="265">
        <v>0.0</v>
      </c>
      <c r="D38" s="265">
        <v>0.0</v>
      </c>
      <c r="E38" s="265">
        <v>0.0</v>
      </c>
      <c r="F38" s="265">
        <v>0.0</v>
      </c>
      <c r="G38" s="265">
        <v>0.0</v>
      </c>
      <c r="H38" s="265">
        <v>0.0</v>
      </c>
      <c r="I38" s="265">
        <v>0.0</v>
      </c>
      <c r="J38" s="265">
        <v>0.0</v>
      </c>
      <c r="K38" s="265">
        <v>0.0</v>
      </c>
      <c r="L38" s="265">
        <v>0.0</v>
      </c>
      <c r="M38" s="265">
        <v>0.0</v>
      </c>
      <c r="N38" s="265">
        <v>0.0</v>
      </c>
      <c r="O38" s="265">
        <v>0.0</v>
      </c>
      <c r="P38" s="265">
        <v>0.0</v>
      </c>
      <c r="Q38" s="265">
        <v>18.3977136</v>
      </c>
      <c r="R38" s="265">
        <v>78.0885027317647</v>
      </c>
      <c r="S38" s="265">
        <v>133.11802240941176</v>
      </c>
      <c r="T38" s="265">
        <v>270.3562050494118</v>
      </c>
      <c r="U38" s="265">
        <v>549.4210368166324</v>
      </c>
      <c r="V38" s="265">
        <v>725.7301393535341</v>
      </c>
      <c r="W38" s="266">
        <v>716.0798576339693</v>
      </c>
      <c r="X38" s="49">
        <v>-0.013297341802782414</v>
      </c>
      <c r="Y38" s="49">
        <v>0.012164104249153531</v>
      </c>
      <c r="Z38" s="2"/>
    </row>
    <row r="39" ht="10.5" customHeight="1">
      <c r="A39" s="267" t="s">
        <v>127</v>
      </c>
      <c r="B39" s="296">
        <v>0.0</v>
      </c>
      <c r="C39" s="296">
        <v>0.0</v>
      </c>
      <c r="D39" s="296">
        <v>0.0</v>
      </c>
      <c r="E39" s="296">
        <v>0.0</v>
      </c>
      <c r="F39" s="296">
        <v>0.0</v>
      </c>
      <c r="G39" s="296">
        <v>0.0</v>
      </c>
      <c r="H39" s="296">
        <v>0.0</v>
      </c>
      <c r="I39" s="296">
        <v>0.0</v>
      </c>
      <c r="J39" s="296">
        <v>0.0</v>
      </c>
      <c r="K39" s="296">
        <v>0.0</v>
      </c>
      <c r="L39" s="290">
        <v>82.19706776470586</v>
      </c>
      <c r="M39" s="290">
        <v>89.4118574117647</v>
      </c>
      <c r="N39" s="290">
        <v>237.67578465882355</v>
      </c>
      <c r="O39" s="290">
        <v>490.8118328470588</v>
      </c>
      <c r="P39" s="290">
        <v>602.6926065882353</v>
      </c>
      <c r="Q39" s="290">
        <v>834.1842858352941</v>
      </c>
      <c r="R39" s="285">
        <v>1280.0823412052537</v>
      </c>
      <c r="S39" s="285">
        <v>1562.779419237776</v>
      </c>
      <c r="T39" s="285">
        <v>2468.169845591323</v>
      </c>
      <c r="U39" s="285">
        <v>3207.278058487853</v>
      </c>
      <c r="V39" s="285">
        <v>3527.569371817083</v>
      </c>
      <c r="W39" s="285">
        <v>3649.0810291369253</v>
      </c>
      <c r="X39" s="297">
        <v>0.03444628425755125</v>
      </c>
      <c r="Y39" s="297">
        <v>0.06198722332268037</v>
      </c>
      <c r="Z39" s="2"/>
    </row>
    <row r="40" ht="10.5" customHeight="1">
      <c r="A40" s="269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1"/>
      <c r="M40" s="291"/>
      <c r="N40" s="291"/>
      <c r="O40" s="291"/>
      <c r="P40" s="291"/>
      <c r="Q40" s="291"/>
      <c r="R40" s="288"/>
      <c r="S40" s="288"/>
      <c r="T40" s="288"/>
      <c r="U40" s="288"/>
      <c r="V40" s="288"/>
      <c r="W40" s="288"/>
      <c r="X40" s="2"/>
      <c r="Y40" s="2"/>
      <c r="Z40" s="2"/>
    </row>
    <row r="41" ht="10.5" customHeight="1">
      <c r="A41" s="274" t="s">
        <v>128</v>
      </c>
      <c r="B41" s="299">
        <v>7093.896958840419</v>
      </c>
      <c r="C41" s="299">
        <v>7899.8142720048645</v>
      </c>
      <c r="D41" s="299">
        <v>7657.828104837764</v>
      </c>
      <c r="E41" s="299">
        <v>7782.888468430063</v>
      </c>
      <c r="F41" s="299">
        <v>8778.042395797576</v>
      </c>
      <c r="G41" s="299">
        <v>8969.34719985012</v>
      </c>
      <c r="H41" s="299">
        <v>9274.70034124566</v>
      </c>
      <c r="I41" s="299">
        <v>10423.062228790333</v>
      </c>
      <c r="J41" s="299">
        <v>9801.602577943075</v>
      </c>
      <c r="K41" s="299">
        <v>9635.462096289595</v>
      </c>
      <c r="L41" s="299">
        <v>9151.016818205646</v>
      </c>
      <c r="M41" s="299">
        <v>10021.273171277506</v>
      </c>
      <c r="N41" s="299">
        <v>11830.050645268235</v>
      </c>
      <c r="O41" s="299">
        <v>14682.283846350776</v>
      </c>
      <c r="P41" s="299">
        <v>16401.415626443857</v>
      </c>
      <c r="Q41" s="299">
        <v>19701.034558049643</v>
      </c>
      <c r="R41" s="299">
        <v>25648.31335671966</v>
      </c>
      <c r="S41" s="299">
        <v>34613.44193115618</v>
      </c>
      <c r="T41" s="299">
        <v>46062.89092778471</v>
      </c>
      <c r="U41" s="299">
        <v>51801.65678535299</v>
      </c>
      <c r="V41" s="299">
        <v>58457.064775478764</v>
      </c>
      <c r="W41" s="299">
        <v>58868.27693735027</v>
      </c>
      <c r="X41" s="300">
        <v>0.00703443054232844</v>
      </c>
      <c r="Y41" s="300">
        <v>1.0</v>
      </c>
      <c r="Z41" s="2"/>
    </row>
    <row r="42" ht="10.5" customHeight="1">
      <c r="A42" s="278" t="s">
        <v>463</v>
      </c>
      <c r="B42" s="283">
        <v>1382.4017008477035</v>
      </c>
      <c r="C42" s="283">
        <v>1601.775074900886</v>
      </c>
      <c r="D42" s="283">
        <v>1870.85500342828</v>
      </c>
      <c r="E42" s="283">
        <v>2219.1843698780986</v>
      </c>
      <c r="F42" s="283">
        <v>2533.360411689244</v>
      </c>
      <c r="G42" s="283">
        <v>2781.152559782949</v>
      </c>
      <c r="H42" s="283">
        <v>2224.13941963668</v>
      </c>
      <c r="I42" s="283">
        <v>2861.4091173928764</v>
      </c>
      <c r="J42" s="283">
        <v>3001.8216451095177</v>
      </c>
      <c r="K42" s="283">
        <v>3239.184835946843</v>
      </c>
      <c r="L42" s="283">
        <v>3814.4077521882355</v>
      </c>
      <c r="M42" s="283">
        <v>4288.189640949741</v>
      </c>
      <c r="N42" s="283">
        <v>5307.446963565318</v>
      </c>
      <c r="O42" s="283">
        <v>6960.178354757507</v>
      </c>
      <c r="P42" s="283">
        <v>8499.190824176187</v>
      </c>
      <c r="Q42" s="283">
        <v>10779.221815430821</v>
      </c>
      <c r="R42" s="283">
        <v>15014.91591378145</v>
      </c>
      <c r="S42" s="283">
        <v>20774.69450677627</v>
      </c>
      <c r="T42" s="283">
        <v>27818.441223894206</v>
      </c>
      <c r="U42" s="283">
        <v>32833.43170502422</v>
      </c>
      <c r="V42" s="283">
        <v>37464.991396512974</v>
      </c>
      <c r="W42" s="272">
        <v>39209.59417226699</v>
      </c>
      <c r="X42" s="49">
        <v>0.046566213169246584</v>
      </c>
      <c r="Y42" s="49">
        <v>0.6660564265197577</v>
      </c>
      <c r="Z42" s="2"/>
    </row>
    <row r="43" ht="10.5" customHeight="1">
      <c r="A43" s="278" t="s">
        <v>458</v>
      </c>
      <c r="B43" s="283">
        <v>5711.495257992716</v>
      </c>
      <c r="C43" s="283">
        <v>6298.039197103979</v>
      </c>
      <c r="D43" s="283">
        <v>5786.973101409484</v>
      </c>
      <c r="E43" s="283">
        <v>5563.704098551965</v>
      </c>
      <c r="F43" s="283">
        <v>6244.681984108333</v>
      </c>
      <c r="G43" s="283">
        <v>6188.194640067171</v>
      </c>
      <c r="H43" s="283">
        <v>7050.560921608979</v>
      </c>
      <c r="I43" s="283">
        <v>7561.653111397457</v>
      </c>
      <c r="J43" s="283">
        <v>6799.780932833557</v>
      </c>
      <c r="K43" s="283">
        <v>6396.277260342753</v>
      </c>
      <c r="L43" s="283">
        <v>5336.60906601741</v>
      </c>
      <c r="M43" s="283">
        <v>5733.0835303277645</v>
      </c>
      <c r="N43" s="283">
        <v>6522.603681702918</v>
      </c>
      <c r="O43" s="283">
        <v>7722.105491593269</v>
      </c>
      <c r="P43" s="283">
        <v>7902.224802267671</v>
      </c>
      <c r="Q43" s="283">
        <v>8921.812742618822</v>
      </c>
      <c r="R43" s="283">
        <v>10633.39744293821</v>
      </c>
      <c r="S43" s="283">
        <v>13838.747424379912</v>
      </c>
      <c r="T43" s="283">
        <v>18244.449703890506</v>
      </c>
      <c r="U43" s="283">
        <v>18968.22508032877</v>
      </c>
      <c r="V43" s="283">
        <v>20992.073378965786</v>
      </c>
      <c r="W43" s="272">
        <v>19658.682765083282</v>
      </c>
      <c r="X43" s="49">
        <v>-0.0635187668131234</v>
      </c>
      <c r="Y43" s="49">
        <v>0.3339435734802423</v>
      </c>
      <c r="Z43" s="2"/>
    </row>
    <row r="44" ht="10.5" customHeight="1">
      <c r="A44" s="278" t="s">
        <v>464</v>
      </c>
      <c r="B44" s="265">
        <v>0.0</v>
      </c>
      <c r="C44" s="265">
        <v>0.0</v>
      </c>
      <c r="D44" s="265">
        <v>49.6289001825109</v>
      </c>
      <c r="E44" s="265">
        <v>84.9338167886543</v>
      </c>
      <c r="F44" s="265">
        <v>150.22785370052537</v>
      </c>
      <c r="G44" s="265">
        <v>270.97758057263496</v>
      </c>
      <c r="H44" s="265">
        <v>424.26824660847706</v>
      </c>
      <c r="I44" s="265">
        <v>479.4413737796616</v>
      </c>
      <c r="J44" s="265">
        <v>404.0526248613311</v>
      </c>
      <c r="K44" s="265">
        <v>482.3409991507108</v>
      </c>
      <c r="L44" s="265">
        <v>718.1292409411766</v>
      </c>
      <c r="M44" s="265">
        <v>889.3516595294119</v>
      </c>
      <c r="N44" s="283">
        <v>1206.1582263529413</v>
      </c>
      <c r="O44" s="283">
        <v>1619.2307007529414</v>
      </c>
      <c r="P44" s="283">
        <v>2022.4343735999998</v>
      </c>
      <c r="Q44" s="283">
        <v>3133.2285410823524</v>
      </c>
      <c r="R44" s="283">
        <v>5000.889199924138</v>
      </c>
      <c r="S44" s="283">
        <v>6742.637625165214</v>
      </c>
      <c r="T44" s="283">
        <v>8050.120661514489</v>
      </c>
      <c r="U44" s="283">
        <v>10059.039862468371</v>
      </c>
      <c r="V44" s="283">
        <v>10667.010694832188</v>
      </c>
      <c r="W44" s="272">
        <v>9692.917403420544</v>
      </c>
      <c r="X44" s="49">
        <v>-0.09131830081351278</v>
      </c>
      <c r="Y44" s="49">
        <v>0.16465434199366996</v>
      </c>
      <c r="Z44" s="2"/>
    </row>
    <row r="45" ht="10.5" customHeight="1">
      <c r="A45" s="279" t="s">
        <v>465</v>
      </c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296">
        <v>0.0</v>
      </c>
      <c r="N45" s="296">
        <v>0.0</v>
      </c>
      <c r="O45" s="296">
        <v>0.0</v>
      </c>
      <c r="P45" s="296">
        <v>11.182923952941177</v>
      </c>
      <c r="Q45" s="296">
        <v>21.644368941176474</v>
      </c>
      <c r="R45" s="296">
        <v>28.189213835294115</v>
      </c>
      <c r="S45" s="296">
        <v>49.96241830588235</v>
      </c>
      <c r="T45" s="296">
        <v>129.3508715294118</v>
      </c>
      <c r="U45" s="296">
        <v>210.33861489050767</v>
      </c>
      <c r="V45" s="296">
        <v>178.68062620185012</v>
      </c>
      <c r="W45" s="302">
        <v>196.65201068093472</v>
      </c>
      <c r="X45" s="51">
        <v>0.10057824880680055</v>
      </c>
      <c r="Y45" s="51">
        <v>0.0033405430040056865</v>
      </c>
      <c r="Z45" s="2"/>
    </row>
    <row r="46" ht="9.75" customHeight="1">
      <c r="A46" s="46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83"/>
      <c r="Z46" s="2"/>
    </row>
    <row r="47" ht="9.75" customHeight="1">
      <c r="A47" s="2"/>
      <c r="B47" s="2"/>
      <c r="C47" s="2"/>
      <c r="D47" s="2"/>
      <c r="E47" s="282"/>
      <c r="F47" s="282"/>
      <c r="G47" s="282"/>
      <c r="H47" s="282"/>
      <c r="I47" s="282"/>
      <c r="J47" s="282"/>
      <c r="K47" s="282"/>
      <c r="L47" s="28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8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50" width="8.83"/>
  </cols>
  <sheetData>
    <row r="1" ht="9.75" customHeight="1">
      <c r="A1" s="2" t="s">
        <v>380</v>
      </c>
      <c r="B1" s="2">
        <v>1965.0</v>
      </c>
      <c r="C1" s="2">
        <v>1966.0</v>
      </c>
      <c r="D1" s="2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">
        <v>2009.0</v>
      </c>
      <c r="AU1" s="2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V2" s="46"/>
    </row>
    <row r="3" ht="9.75" customHeight="1">
      <c r="A3" s="25" t="s">
        <v>65</v>
      </c>
      <c r="B3" s="19">
        <v>1287.27820475463</v>
      </c>
      <c r="C3" s="19">
        <v>1360.57470758481</v>
      </c>
      <c r="D3" s="19">
        <v>1407.65106377</v>
      </c>
      <c r="E3" s="19">
        <v>1493.24234922393</v>
      </c>
      <c r="F3" s="19">
        <v>1573.92723638592</v>
      </c>
      <c r="G3" s="19">
        <v>1627.67154360524</v>
      </c>
      <c r="H3" s="19">
        <v>1659.99132442137</v>
      </c>
      <c r="I3" s="19">
        <v>1742.60406652744</v>
      </c>
      <c r="J3" s="19">
        <v>1811.7730042478</v>
      </c>
      <c r="K3" s="19">
        <v>1764.8378079808</v>
      </c>
      <c r="L3" s="19">
        <v>1717.5017401888</v>
      </c>
      <c r="M3" s="19">
        <v>1809.40024093604</v>
      </c>
      <c r="N3" s="19">
        <v>1854.32151389825</v>
      </c>
      <c r="O3" s="19">
        <v>1852.9267751592</v>
      </c>
      <c r="P3" s="19">
        <v>1878.61459319889</v>
      </c>
      <c r="Q3" s="19">
        <v>1812.64002002025</v>
      </c>
      <c r="R3" s="19">
        <v>1760.44356094624</v>
      </c>
      <c r="S3" s="19">
        <v>1683.67658203984</v>
      </c>
      <c r="T3" s="19">
        <v>1672.50911482823</v>
      </c>
      <c r="U3" s="19">
        <v>1761.90992357362</v>
      </c>
      <c r="V3" s="19">
        <v>1756.41662576132</v>
      </c>
      <c r="W3" s="19">
        <v>1762.50447321628</v>
      </c>
      <c r="X3" s="19">
        <v>1823.33620340225</v>
      </c>
      <c r="Y3" s="19">
        <v>1907.53882799763</v>
      </c>
      <c r="Z3" s="19">
        <v>1961.83447162616</v>
      </c>
      <c r="AA3" s="19">
        <v>1968.39375347818</v>
      </c>
      <c r="AB3" s="19">
        <v>1966.11545632458</v>
      </c>
      <c r="AC3" s="19">
        <v>1997.67773027199</v>
      </c>
      <c r="AD3" s="19">
        <v>2039.68051242182</v>
      </c>
      <c r="AE3" s="19">
        <v>2077.28464225187</v>
      </c>
      <c r="AF3" s="19">
        <v>2121.8998572491</v>
      </c>
      <c r="AG3" s="19">
        <v>2192.49270826969</v>
      </c>
      <c r="AH3" s="19">
        <v>2209.93756749572</v>
      </c>
      <c r="AI3" s="19">
        <v>2224.05163715644</v>
      </c>
      <c r="AJ3" s="19">
        <v>2261.6999451055</v>
      </c>
      <c r="AK3" s="19">
        <v>2313.70914077054</v>
      </c>
      <c r="AL3" s="19">
        <v>2259.69333150584</v>
      </c>
      <c r="AM3" s="19">
        <v>2295.4666773488</v>
      </c>
      <c r="AN3" s="19">
        <v>2302.3247835488</v>
      </c>
      <c r="AO3" s="19">
        <v>2348.78744478092</v>
      </c>
      <c r="AP3" s="19">
        <v>2351.17872420366</v>
      </c>
      <c r="AQ3" s="19">
        <v>2332.69920559309</v>
      </c>
      <c r="AR3" s="19">
        <v>2372.70448256636</v>
      </c>
      <c r="AS3" s="19">
        <v>2320.23831486947</v>
      </c>
      <c r="AT3" s="19">
        <v>2205.88189483012</v>
      </c>
      <c r="AU3" s="19">
        <v>2277.85171914907</v>
      </c>
      <c r="AV3" s="26">
        <v>2269.32637662089</v>
      </c>
      <c r="AW3" s="27">
        <v>-0.00374271185137</v>
      </c>
      <c r="AX3" s="27">
        <v>0.18487952649593</v>
      </c>
    </row>
    <row r="4" ht="9.75" customHeight="1">
      <c r="A4" s="25" t="s">
        <v>66</v>
      </c>
      <c r="B4" s="19">
        <v>116.287</v>
      </c>
      <c r="C4" s="19">
        <v>123.447</v>
      </c>
      <c r="D4" s="19">
        <v>129.523999999999</v>
      </c>
      <c r="E4" s="19">
        <v>138.16</v>
      </c>
      <c r="F4" s="19">
        <v>146.064</v>
      </c>
      <c r="G4" s="19">
        <v>156.413</v>
      </c>
      <c r="H4" s="19">
        <v>160.979</v>
      </c>
      <c r="I4" s="19">
        <v>172.151</v>
      </c>
      <c r="J4" s="19">
        <v>182.77</v>
      </c>
      <c r="K4" s="19">
        <v>189.064</v>
      </c>
      <c r="L4" s="19">
        <v>187.000999999999</v>
      </c>
      <c r="M4" s="19">
        <v>197.390976467393</v>
      </c>
      <c r="N4" s="19">
        <v>207.0728880391</v>
      </c>
      <c r="O4" s="19">
        <v>210.588143367878</v>
      </c>
      <c r="P4" s="19">
        <v>212.92733995565</v>
      </c>
      <c r="Q4" s="19">
        <v>218.013825582155</v>
      </c>
      <c r="R4" s="19">
        <v>211.990675757895</v>
      </c>
      <c r="S4" s="19">
        <v>215.108742011233</v>
      </c>
      <c r="T4" s="19">
        <v>213.261191735429</v>
      </c>
      <c r="U4" s="19">
        <v>227.342125441864</v>
      </c>
      <c r="V4" s="19">
        <v>232.993253226933</v>
      </c>
      <c r="W4" s="19">
        <v>235.141700934767</v>
      </c>
      <c r="X4" s="19">
        <v>243.195661001694</v>
      </c>
      <c r="Y4" s="19">
        <v>253.299119963393</v>
      </c>
      <c r="Z4" s="19">
        <v>256.504513272021</v>
      </c>
      <c r="AA4" s="19">
        <v>251.677447505396</v>
      </c>
      <c r="AB4" s="19">
        <v>251.986035745293</v>
      </c>
      <c r="AC4" s="19">
        <v>258.523705755492</v>
      </c>
      <c r="AD4" s="19">
        <v>264.323920257107</v>
      </c>
      <c r="AE4" s="19">
        <v>274.034848351899</v>
      </c>
      <c r="AF4" s="19">
        <v>278.115361917939</v>
      </c>
      <c r="AG4" s="19">
        <v>288.752446028976</v>
      </c>
      <c r="AH4" s="19">
        <v>290.644950041972</v>
      </c>
      <c r="AI4" s="19">
        <v>285.224738437084</v>
      </c>
      <c r="AJ4" s="19">
        <v>292.871377590108</v>
      </c>
      <c r="AK4" s="19">
        <v>302.321651209533</v>
      </c>
      <c r="AL4" s="19">
        <v>298.178905171837</v>
      </c>
      <c r="AM4" s="19">
        <v>303.134010211251</v>
      </c>
      <c r="AN4" s="19">
        <v>305.9473798206</v>
      </c>
      <c r="AO4" s="19">
        <v>313.780860345096</v>
      </c>
      <c r="AP4" s="19">
        <v>326.842134911685</v>
      </c>
      <c r="AQ4" s="19">
        <v>321.696051043706</v>
      </c>
      <c r="AR4" s="19">
        <v>327.453900777282</v>
      </c>
      <c r="AS4" s="19">
        <v>327.669878584385</v>
      </c>
      <c r="AT4" s="19">
        <v>314.001716823264</v>
      </c>
      <c r="AU4" s="19">
        <v>315.669334254721</v>
      </c>
      <c r="AV4" s="26">
        <v>330.267185604343</v>
      </c>
      <c r="AW4" s="27">
        <v>0.04624412208796</v>
      </c>
      <c r="AX4" s="27">
        <v>0.02690650336444</v>
      </c>
    </row>
    <row r="5" ht="9.75" customHeight="1">
      <c r="A5" s="25" t="s">
        <v>68</v>
      </c>
      <c r="B5" s="19">
        <v>24.4478626158402</v>
      </c>
      <c r="C5" s="19">
        <v>25.7205968281265</v>
      </c>
      <c r="D5" s="19">
        <v>26.0035345371166</v>
      </c>
      <c r="E5" s="19">
        <v>28.3991721601222</v>
      </c>
      <c r="F5" s="19">
        <v>31.262764784561</v>
      </c>
      <c r="G5" s="19">
        <v>33.2833077290532</v>
      </c>
      <c r="H5" s="19">
        <v>34.8698203878857</v>
      </c>
      <c r="I5" s="19">
        <v>38.3785922422852</v>
      </c>
      <c r="J5" s="19">
        <v>41.2872722642088</v>
      </c>
      <c r="K5" s="19">
        <v>45.9664356498871</v>
      </c>
      <c r="L5" s="19">
        <v>49.6194121625358</v>
      </c>
      <c r="M5" s="19">
        <v>52.924795241184</v>
      </c>
      <c r="N5" s="19">
        <v>55.7929949616086</v>
      </c>
      <c r="O5" s="19">
        <v>63.458716872542</v>
      </c>
      <c r="P5" s="19">
        <v>70.400439840114</v>
      </c>
      <c r="Q5" s="19">
        <v>76.4783421400325</v>
      </c>
      <c r="R5" s="19">
        <v>84.3026665102845</v>
      </c>
      <c r="S5" s="19">
        <v>88.0941568115972</v>
      </c>
      <c r="T5" s="19">
        <v>86.8759437457778</v>
      </c>
      <c r="U5" s="19">
        <v>91.5664055739705</v>
      </c>
      <c r="V5" s="19">
        <v>95.4011519906277</v>
      </c>
      <c r="W5" s="19">
        <v>92.5149527198484</v>
      </c>
      <c r="X5" s="19">
        <v>95.5819184278265</v>
      </c>
      <c r="Y5" s="19">
        <v>96.5124084565874</v>
      </c>
      <c r="Z5" s="19">
        <v>100.827206919271</v>
      </c>
      <c r="AA5" s="19">
        <v>106.373739543461</v>
      </c>
      <c r="AB5" s="19">
        <v>110.811907940001</v>
      </c>
      <c r="AC5" s="19">
        <v>112.607780891635</v>
      </c>
      <c r="AD5" s="19">
        <v>113.578575600387</v>
      </c>
      <c r="AE5" s="19">
        <v>121.084220328143</v>
      </c>
      <c r="AF5" s="19">
        <v>117.329590068797</v>
      </c>
      <c r="AG5" s="19">
        <v>122.50461477801</v>
      </c>
      <c r="AH5" s="19">
        <v>127.151384519176</v>
      </c>
      <c r="AI5" s="19">
        <v>134.146590558606</v>
      </c>
      <c r="AJ5" s="19">
        <v>135.749137239229</v>
      </c>
      <c r="AK5" s="19">
        <v>141.437873399079</v>
      </c>
      <c r="AL5" s="19">
        <v>140.925564917999</v>
      </c>
      <c r="AM5" s="19">
        <v>140.716927778116</v>
      </c>
      <c r="AN5" s="19">
        <v>147.685113258155</v>
      </c>
      <c r="AO5" s="19">
        <v>155.144223781242</v>
      </c>
      <c r="AP5" s="19">
        <v>161.136798757773</v>
      </c>
      <c r="AQ5" s="19">
        <v>164.568125298168</v>
      </c>
      <c r="AR5" s="19">
        <v>168.446535554923</v>
      </c>
      <c r="AS5" s="19">
        <v>170.773851364423</v>
      </c>
      <c r="AT5" s="19">
        <v>166.622353510803</v>
      </c>
      <c r="AU5" s="19">
        <v>170.39135856145</v>
      </c>
      <c r="AV5" s="26">
        <v>173.738533342664</v>
      </c>
      <c r="AW5" s="27">
        <v>0.01964404061437</v>
      </c>
      <c r="AX5" s="27">
        <v>0.01415428705513</v>
      </c>
    </row>
    <row r="6" ht="9.75" customHeight="1">
      <c r="A6" s="28" t="s">
        <v>69</v>
      </c>
      <c r="B6" s="24">
        <v>1428.01306737047</v>
      </c>
      <c r="C6" s="24">
        <v>1509.74230441294</v>
      </c>
      <c r="D6" s="24">
        <v>1563.17859830712</v>
      </c>
      <c r="E6" s="24">
        <v>1659.80152138405</v>
      </c>
      <c r="F6" s="24">
        <v>1751.25400117048</v>
      </c>
      <c r="G6" s="24">
        <v>1817.36785133429</v>
      </c>
      <c r="H6" s="24">
        <v>1855.84014480926</v>
      </c>
      <c r="I6" s="24">
        <v>1953.13365876972</v>
      </c>
      <c r="J6" s="24">
        <v>2035.83027651201</v>
      </c>
      <c r="K6" s="24">
        <v>1999.86824363069</v>
      </c>
      <c r="L6" s="24">
        <v>1954.12215235133</v>
      </c>
      <c r="M6" s="24">
        <v>2059.71601264462</v>
      </c>
      <c r="N6" s="24">
        <v>2117.18739689896</v>
      </c>
      <c r="O6" s="24">
        <v>2126.97363539962</v>
      </c>
      <c r="P6" s="24">
        <v>2161.94237299465</v>
      </c>
      <c r="Q6" s="24">
        <v>2107.13218774244</v>
      </c>
      <c r="R6" s="24">
        <v>2056.73690321442</v>
      </c>
      <c r="S6" s="24">
        <v>1986.87948086267</v>
      </c>
      <c r="T6" s="24">
        <v>1972.64625030944</v>
      </c>
      <c r="U6" s="24">
        <v>2080.81845458946</v>
      </c>
      <c r="V6" s="24">
        <v>2084.81103097888</v>
      </c>
      <c r="W6" s="24">
        <v>2090.1611268709</v>
      </c>
      <c r="X6" s="24">
        <v>2162.11378283177</v>
      </c>
      <c r="Y6" s="24">
        <v>2257.35035641761</v>
      </c>
      <c r="Z6" s="24">
        <v>2319.16619181745</v>
      </c>
      <c r="AA6" s="24">
        <v>2326.44494052703</v>
      </c>
      <c r="AB6" s="24">
        <v>2328.91340000988</v>
      </c>
      <c r="AC6" s="24">
        <v>2368.80921691911</v>
      </c>
      <c r="AD6" s="24">
        <v>2417.58300827932</v>
      </c>
      <c r="AE6" s="24">
        <v>2472.40371093191</v>
      </c>
      <c r="AF6" s="24">
        <v>2517.34480923583</v>
      </c>
      <c r="AG6" s="24">
        <v>2603.74976907668</v>
      </c>
      <c r="AH6" s="24">
        <v>2627.73390205687</v>
      </c>
      <c r="AI6" s="24">
        <v>2643.42296615213</v>
      </c>
      <c r="AJ6" s="24">
        <v>2690.32045993484</v>
      </c>
      <c r="AK6" s="24">
        <v>2757.46866537916</v>
      </c>
      <c r="AL6" s="24">
        <v>2698.79780159568</v>
      </c>
      <c r="AM6" s="24">
        <v>2739.31761533816</v>
      </c>
      <c r="AN6" s="24">
        <v>2755.95727662756</v>
      </c>
      <c r="AO6" s="24">
        <v>2817.71252890726</v>
      </c>
      <c r="AP6" s="24">
        <v>2839.15765787312</v>
      </c>
      <c r="AQ6" s="24">
        <v>2818.96338193497</v>
      </c>
      <c r="AR6" s="24">
        <v>2868.60491889857</v>
      </c>
      <c r="AS6" s="24">
        <v>2818.68204481828</v>
      </c>
      <c r="AT6" s="24">
        <v>2686.50596516419</v>
      </c>
      <c r="AU6" s="24">
        <v>2763.91241196524</v>
      </c>
      <c r="AV6" s="24">
        <v>2773.3320955679</v>
      </c>
      <c r="AW6" s="29">
        <v>0.00340809766203</v>
      </c>
      <c r="AX6" s="29">
        <v>0.22594031691551</v>
      </c>
    </row>
    <row r="7" ht="9.75" customHeight="1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6"/>
      <c r="AW7" s="27"/>
      <c r="AX7" s="27"/>
    </row>
    <row r="8" ht="9.75" customHeight="1">
      <c r="A8" s="25" t="s">
        <v>70</v>
      </c>
      <c r="B8" s="19">
        <v>27.067</v>
      </c>
      <c r="C8" s="19">
        <v>28.095</v>
      </c>
      <c r="D8" s="19">
        <v>28.834</v>
      </c>
      <c r="E8" s="19">
        <v>29.871</v>
      </c>
      <c r="F8" s="19">
        <v>30.722</v>
      </c>
      <c r="G8" s="19">
        <v>28.808</v>
      </c>
      <c r="H8" s="19">
        <v>30.6918976784178</v>
      </c>
      <c r="I8" s="19">
        <v>31.3967443544372</v>
      </c>
      <c r="J8" s="19">
        <v>32.6598976784178</v>
      </c>
      <c r="K8" s="19">
        <v>34.1191239534778</v>
      </c>
      <c r="L8" s="19">
        <v>33.2330290537177</v>
      </c>
      <c r="M8" s="19">
        <v>35.0718976784178</v>
      </c>
      <c r="N8" s="19">
        <v>36.6028027786577</v>
      </c>
      <c r="O8" s="19">
        <v>37.1208027786577</v>
      </c>
      <c r="P8" s="19">
        <v>39.5210435805765</v>
      </c>
      <c r="Q8" s="19">
        <v>39.4257224057564</v>
      </c>
      <c r="R8" s="19">
        <v>38.0600071050368</v>
      </c>
      <c r="S8" s="19">
        <v>39.1856639815359</v>
      </c>
      <c r="T8" s="19">
        <v>40.7489412589944</v>
      </c>
      <c r="U8" s="19">
        <v>40.9254961306964</v>
      </c>
      <c r="V8" s="19">
        <v>39.9762479069556</v>
      </c>
      <c r="W8" s="19">
        <v>44.133211431416</v>
      </c>
      <c r="X8" s="19">
        <v>46.018437706476</v>
      </c>
      <c r="Y8" s="19">
        <v>47.1943792822555</v>
      </c>
      <c r="Z8" s="19">
        <v>45.2379267321355</v>
      </c>
      <c r="AA8" s="19">
        <v>44.6652947959118</v>
      </c>
      <c r="AB8" s="19">
        <v>45.0696275059962</v>
      </c>
      <c r="AC8" s="19">
        <v>48.3647478771344</v>
      </c>
      <c r="AD8" s="19">
        <v>50.2283835743601</v>
      </c>
      <c r="AE8" s="19">
        <v>51.443937430146</v>
      </c>
      <c r="AF8" s="19">
        <v>53.5706478973127</v>
      </c>
      <c r="AG8" s="19">
        <v>57.4587100647795</v>
      </c>
      <c r="AH8" s="19">
        <v>56.9629478700755</v>
      </c>
      <c r="AI8" s="19">
        <v>59.0208880616916</v>
      </c>
      <c r="AJ8" s="19">
        <v>57.8625978357902</v>
      </c>
      <c r="AK8" s="19">
        <v>60.228757239244</v>
      </c>
      <c r="AL8" s="19">
        <v>59.3554806784795</v>
      </c>
      <c r="AM8" s="19">
        <v>56.7182529373593</v>
      </c>
      <c r="AN8" s="19">
        <v>61.1247831731567</v>
      </c>
      <c r="AO8" s="19">
        <v>64.4038166501488</v>
      </c>
      <c r="AP8" s="19">
        <v>68.8261097171766</v>
      </c>
      <c r="AQ8" s="19">
        <v>71.3971226370774</v>
      </c>
      <c r="AR8" s="19">
        <v>74.3991924051046</v>
      </c>
      <c r="AS8" s="19">
        <v>76.1944166803985</v>
      </c>
      <c r="AT8" s="19">
        <v>75.1324426952499</v>
      </c>
      <c r="AU8" s="19">
        <v>77.053722028352</v>
      </c>
      <c r="AV8" s="26">
        <v>81.8581052246912</v>
      </c>
      <c r="AW8" s="27">
        <v>0.06235108524561</v>
      </c>
      <c r="AX8" s="27">
        <v>0.00666888989508</v>
      </c>
    </row>
    <row r="9" ht="9.75" customHeight="1">
      <c r="A9" s="25" t="s">
        <v>71</v>
      </c>
      <c r="B9" s="19">
        <v>22.0828967925</v>
      </c>
      <c r="C9" s="19">
        <v>24.0845029625</v>
      </c>
      <c r="D9" s="19">
        <v>24.968351175</v>
      </c>
      <c r="E9" s="19">
        <v>28.6097243075</v>
      </c>
      <c r="F9" s="19">
        <v>31.261106305</v>
      </c>
      <c r="G9" s="19">
        <v>36.814887909036</v>
      </c>
      <c r="H9" s="19">
        <v>40.493863917143</v>
      </c>
      <c r="I9" s="19">
        <v>46.3993005890702</v>
      </c>
      <c r="J9" s="19">
        <v>55.5416688489487</v>
      </c>
      <c r="K9" s="19">
        <v>60.7219809081269</v>
      </c>
      <c r="L9" s="19">
        <v>64.1629656819082</v>
      </c>
      <c r="M9" s="19">
        <v>70.5186430627979</v>
      </c>
      <c r="N9" s="19">
        <v>75.2091096549931</v>
      </c>
      <c r="O9" s="19">
        <v>82.9014645627835</v>
      </c>
      <c r="P9" s="19">
        <v>89.8889115017294</v>
      </c>
      <c r="Q9" s="19">
        <v>91.5168077932725</v>
      </c>
      <c r="R9" s="19">
        <v>89.537219796171</v>
      </c>
      <c r="S9" s="19">
        <v>93.5430922987501</v>
      </c>
      <c r="T9" s="19">
        <v>95.5173716715844</v>
      </c>
      <c r="U9" s="19">
        <v>102.447667421729</v>
      </c>
      <c r="V9" s="19">
        <v>109.152683207368</v>
      </c>
      <c r="W9" s="19">
        <v>116.157373543302</v>
      </c>
      <c r="X9" s="19">
        <v>119.204139757748</v>
      </c>
      <c r="Y9" s="19">
        <v>123.782169076211</v>
      </c>
      <c r="Z9" s="19">
        <v>126.324070862847</v>
      </c>
      <c r="AA9" s="19">
        <v>124.541008085105</v>
      </c>
      <c r="AB9" s="19">
        <v>128.849309369674</v>
      </c>
      <c r="AC9" s="19">
        <v>134.449572509151</v>
      </c>
      <c r="AD9" s="19">
        <v>139.902544183345</v>
      </c>
      <c r="AE9" s="19">
        <v>146.511160003918</v>
      </c>
      <c r="AF9" s="19">
        <v>153.73721295434</v>
      </c>
      <c r="AG9" s="19">
        <v>163.099189640925</v>
      </c>
      <c r="AH9" s="19">
        <v>172.243272409284</v>
      </c>
      <c r="AI9" s="19">
        <v>178.575031085367</v>
      </c>
      <c r="AJ9" s="19">
        <v>182.045170028994</v>
      </c>
      <c r="AK9" s="19">
        <v>185.979868523241</v>
      </c>
      <c r="AL9" s="19">
        <v>182.272002492327</v>
      </c>
      <c r="AM9" s="19">
        <v>186.169264340383</v>
      </c>
      <c r="AN9" s="19">
        <v>190.254928591304</v>
      </c>
      <c r="AO9" s="19">
        <v>200.120644621243</v>
      </c>
      <c r="AP9" s="19">
        <v>206.95963165949</v>
      </c>
      <c r="AQ9" s="19">
        <v>212.606724108985</v>
      </c>
      <c r="AR9" s="19">
        <v>225.571984752231</v>
      </c>
      <c r="AS9" s="19">
        <v>235.859571640547</v>
      </c>
      <c r="AT9" s="19">
        <v>234.323843848111</v>
      </c>
      <c r="AU9" s="19">
        <v>257.971776942869</v>
      </c>
      <c r="AV9" s="26">
        <v>266.88050812677</v>
      </c>
      <c r="AW9" s="27">
        <v>0.03453374281526</v>
      </c>
      <c r="AX9" s="27">
        <v>0.02174246124923</v>
      </c>
    </row>
    <row r="10" ht="9.75" customHeight="1">
      <c r="A10" s="25" t="s">
        <v>143</v>
      </c>
      <c r="B10" s="19">
        <v>5.9668</v>
      </c>
      <c r="C10" s="19">
        <v>6.432</v>
      </c>
      <c r="D10" s="19">
        <v>6.5605</v>
      </c>
      <c r="E10" s="19">
        <v>6.554</v>
      </c>
      <c r="F10" s="19">
        <v>7.0762</v>
      </c>
      <c r="G10" s="19">
        <v>7.4453</v>
      </c>
      <c r="H10" s="19">
        <v>8.02893415395755</v>
      </c>
      <c r="I10" s="19">
        <v>8.14389767841789</v>
      </c>
      <c r="J10" s="19">
        <v>7.81664002805811</v>
      </c>
      <c r="K10" s="19">
        <v>7.80650865275829</v>
      </c>
      <c r="L10" s="19">
        <v>7.05794002805811</v>
      </c>
      <c r="M10" s="19">
        <v>7.30771807937729</v>
      </c>
      <c r="N10" s="19">
        <v>7.62450200479703</v>
      </c>
      <c r="O10" s="19">
        <v>7.93319103045662</v>
      </c>
      <c r="P10" s="19">
        <v>8.36996985563651</v>
      </c>
      <c r="Q10" s="19">
        <v>8.4867588812961</v>
      </c>
      <c r="R10" s="19">
        <v>8.52799025659592</v>
      </c>
      <c r="S10" s="19">
        <v>8.27059968321492</v>
      </c>
      <c r="T10" s="19">
        <v>8.43986521247228</v>
      </c>
      <c r="U10" s="19">
        <v>8.79548128705254</v>
      </c>
      <c r="V10" s="19">
        <v>8.88922363669276</v>
      </c>
      <c r="W10" s="19">
        <v>9.24135701678961</v>
      </c>
      <c r="X10" s="19">
        <v>9.65352054124994</v>
      </c>
      <c r="Y10" s="19">
        <v>10.7890919446078</v>
      </c>
      <c r="Z10" s="19">
        <v>12.111234294248</v>
      </c>
      <c r="AA10" s="19">
        <v>12.6729335203873</v>
      </c>
      <c r="AB10" s="19">
        <v>13.1833026800494</v>
      </c>
      <c r="AC10" s="19">
        <v>14.5545506182072</v>
      </c>
      <c r="AD10" s="19">
        <v>15.2975618366865</v>
      </c>
      <c r="AE10" s="19">
        <v>16.566745414119</v>
      </c>
      <c r="AF10" s="19">
        <v>17.8794501716117</v>
      </c>
      <c r="AG10" s="19">
        <v>19.4045116757931</v>
      </c>
      <c r="AH10" s="19">
        <v>22.1299791202925</v>
      </c>
      <c r="AI10" s="19">
        <v>22.1896644024075</v>
      </c>
      <c r="AJ10" s="19">
        <v>23.1457560509523</v>
      </c>
      <c r="AK10" s="19">
        <v>24.1526266752095</v>
      </c>
      <c r="AL10" s="19">
        <v>24.8120169605584</v>
      </c>
      <c r="AM10" s="19">
        <v>25.0961246316402</v>
      </c>
      <c r="AN10" s="19">
        <v>25.5536352316523</v>
      </c>
      <c r="AO10" s="19">
        <v>27.1797755106857</v>
      </c>
      <c r="AP10" s="19">
        <v>28.4439982420633</v>
      </c>
      <c r="AQ10" s="19">
        <v>29.6168819270849</v>
      </c>
      <c r="AR10" s="19">
        <v>29.8767531274433</v>
      </c>
      <c r="AS10" s="19">
        <v>29.3368609480064</v>
      </c>
      <c r="AT10" s="19">
        <v>28.7772745276888</v>
      </c>
      <c r="AU10" s="19">
        <v>29.1513754373428</v>
      </c>
      <c r="AV10" s="26">
        <v>30.9457857133894</v>
      </c>
      <c r="AW10" s="27">
        <v>0.06155490875244</v>
      </c>
      <c r="AX10" s="27">
        <v>0.00252111908048</v>
      </c>
    </row>
    <row r="11" ht="9.75" customHeight="1">
      <c r="A11" s="25" t="s">
        <v>72</v>
      </c>
      <c r="B11" s="19">
        <v>7.559</v>
      </c>
      <c r="C11" s="19">
        <v>8.226</v>
      </c>
      <c r="D11" s="19">
        <v>8.75</v>
      </c>
      <c r="E11" s="19">
        <v>9.171</v>
      </c>
      <c r="F11" s="19">
        <v>9.317</v>
      </c>
      <c r="G11" s="19">
        <v>10.105</v>
      </c>
      <c r="H11" s="19">
        <v>10.089</v>
      </c>
      <c r="I11" s="19">
        <v>11.203</v>
      </c>
      <c r="J11" s="19">
        <v>11.285</v>
      </c>
      <c r="K11" s="19">
        <v>12.44</v>
      </c>
      <c r="L11" s="19">
        <v>12.172422862832</v>
      </c>
      <c r="M11" s="19">
        <v>13.0234593383717</v>
      </c>
      <c r="N11" s="19">
        <v>13.386422862832</v>
      </c>
      <c r="O11" s="19">
        <v>14.3934593383717</v>
      </c>
      <c r="P11" s="19">
        <v>15.4514958139113</v>
      </c>
      <c r="Q11" s="19">
        <v>15.6857305084167</v>
      </c>
      <c r="R11" s="19">
        <v>16.1050328258356</v>
      </c>
      <c r="S11" s="19">
        <v>16.8850388960084</v>
      </c>
      <c r="T11" s="19">
        <v>17.8160215986136</v>
      </c>
      <c r="U11" s="19">
        <v>18.2362053410937</v>
      </c>
      <c r="V11" s="19">
        <v>18.8919824600112</v>
      </c>
      <c r="W11" s="19">
        <v>19.5763194731844</v>
      </c>
      <c r="X11" s="19">
        <v>20.4370523371156</v>
      </c>
      <c r="Y11" s="19">
        <v>21.58854814585</v>
      </c>
      <c r="Z11" s="19">
        <v>22.0618236758925</v>
      </c>
      <c r="AA11" s="19">
        <v>22.8720331021805</v>
      </c>
      <c r="AB11" s="19">
        <v>23.3384046499207</v>
      </c>
      <c r="AC11" s="19">
        <v>22.9629518457435</v>
      </c>
      <c r="AD11" s="19">
        <v>25.1626944708715</v>
      </c>
      <c r="AE11" s="19">
        <v>26.2674034072258</v>
      </c>
      <c r="AF11" s="19">
        <v>26.947520901425</v>
      </c>
      <c r="AG11" s="19">
        <v>27.9076758680898</v>
      </c>
      <c r="AH11" s="19">
        <v>28.3973977446087</v>
      </c>
      <c r="AI11" s="19">
        <v>27.9523976981375</v>
      </c>
      <c r="AJ11" s="19">
        <v>25.8051527065394</v>
      </c>
      <c r="AK11" s="19">
        <v>26.0768315768759</v>
      </c>
      <c r="AL11" s="19">
        <v>25.6125739773412</v>
      </c>
      <c r="AM11" s="19">
        <v>25.4753985565073</v>
      </c>
      <c r="AN11" s="19">
        <v>26.1640959593402</v>
      </c>
      <c r="AO11" s="19">
        <v>27.0772814427765</v>
      </c>
      <c r="AP11" s="19">
        <v>28.2673619791433</v>
      </c>
      <c r="AQ11" s="19">
        <v>29.2907227236549</v>
      </c>
      <c r="AR11" s="19">
        <v>29.9819958001419</v>
      </c>
      <c r="AS11" s="19">
        <v>30.9177570213013</v>
      </c>
      <c r="AT11" s="19">
        <v>31.3428519199059</v>
      </c>
      <c r="AU11" s="19">
        <v>32.8470013601696</v>
      </c>
      <c r="AV11" s="26">
        <v>35.1213714831657</v>
      </c>
      <c r="AW11" s="27">
        <v>0.06924133002758</v>
      </c>
      <c r="AX11" s="27">
        <v>0.00286129955202</v>
      </c>
    </row>
    <row r="12" ht="9.75" customHeight="1">
      <c r="A12" s="25" t="s">
        <v>73</v>
      </c>
      <c r="B12" s="19">
        <v>0.739</v>
      </c>
      <c r="C12" s="19">
        <v>0.78</v>
      </c>
      <c r="D12" s="19">
        <v>0.845</v>
      </c>
      <c r="E12" s="19">
        <v>0.994</v>
      </c>
      <c r="F12" s="19">
        <v>1.061</v>
      </c>
      <c r="G12" s="19">
        <v>1.267</v>
      </c>
      <c r="H12" s="19">
        <v>1.392</v>
      </c>
      <c r="I12" s="19">
        <v>1.558</v>
      </c>
      <c r="J12" s="19">
        <v>1.544</v>
      </c>
      <c r="K12" s="19">
        <v>1.788</v>
      </c>
      <c r="L12" s="19">
        <v>1.782</v>
      </c>
      <c r="M12" s="19">
        <v>1.966</v>
      </c>
      <c r="N12" s="19">
        <v>2.419</v>
      </c>
      <c r="O12" s="19">
        <v>2.493</v>
      </c>
      <c r="P12" s="19">
        <v>2.589</v>
      </c>
      <c r="Q12" s="19">
        <v>3.266</v>
      </c>
      <c r="R12" s="19">
        <v>3.634</v>
      </c>
      <c r="S12" s="19">
        <v>3.999</v>
      </c>
      <c r="T12" s="19">
        <v>3.965</v>
      </c>
      <c r="U12" s="19">
        <v>4.454</v>
      </c>
      <c r="V12" s="19">
        <v>5.027</v>
      </c>
      <c r="W12" s="19">
        <v>5.249</v>
      </c>
      <c r="X12" s="19">
        <v>5.454</v>
      </c>
      <c r="Y12" s="19">
        <v>5.344</v>
      </c>
      <c r="Z12" s="19">
        <v>5.474</v>
      </c>
      <c r="AA12" s="19">
        <v>5.539</v>
      </c>
      <c r="AB12" s="19">
        <v>6.174</v>
      </c>
      <c r="AC12" s="19">
        <v>6.011</v>
      </c>
      <c r="AD12" s="19">
        <v>6.427</v>
      </c>
      <c r="AE12" s="19">
        <v>7.018</v>
      </c>
      <c r="AF12" s="19">
        <v>6.576</v>
      </c>
      <c r="AG12" s="19">
        <v>7.416</v>
      </c>
      <c r="AH12" s="19">
        <v>8.273</v>
      </c>
      <c r="AI12" s="19">
        <v>8.397</v>
      </c>
      <c r="AJ12" s="19">
        <v>7.911</v>
      </c>
      <c r="AK12" s="19">
        <v>8.378</v>
      </c>
      <c r="AL12" s="19">
        <v>8.224</v>
      </c>
      <c r="AM12" s="19">
        <v>8.724</v>
      </c>
      <c r="AN12" s="19">
        <v>8.89929725576528</v>
      </c>
      <c r="AO12" s="19">
        <v>9.19776425491353</v>
      </c>
      <c r="AP12" s="19">
        <v>9.79271889638398</v>
      </c>
      <c r="AQ12" s="19">
        <v>10.6617705648288</v>
      </c>
      <c r="AR12" s="19">
        <v>11.0431347423722</v>
      </c>
      <c r="AS12" s="19">
        <v>11.7464675530442</v>
      </c>
      <c r="AT12" s="19">
        <v>11.4680013050277</v>
      </c>
      <c r="AU12" s="19">
        <v>12.6918211395559</v>
      </c>
      <c r="AV12" s="26">
        <v>13.1807106906174</v>
      </c>
      <c r="AW12" s="27">
        <v>0.03852004557848</v>
      </c>
      <c r="AX12" s="27">
        <v>0.00107381795533</v>
      </c>
    </row>
    <row r="13" ht="9.75" customHeight="1">
      <c r="A13" s="25" t="s">
        <v>74</v>
      </c>
      <c r="B13" s="19">
        <v>4.53632443384446</v>
      </c>
      <c r="C13" s="19">
        <v>5.52063650179135</v>
      </c>
      <c r="D13" s="19">
        <v>5.6188699344368</v>
      </c>
      <c r="E13" s="19">
        <v>5.74063897496895</v>
      </c>
      <c r="F13" s="19">
        <v>5.7732705303812</v>
      </c>
      <c r="G13" s="19">
        <v>6.03096340880864</v>
      </c>
      <c r="H13" s="19">
        <v>6.20834227371237</v>
      </c>
      <c r="I13" s="19">
        <v>5.53831972665973</v>
      </c>
      <c r="J13" s="19">
        <v>6.27099358384497</v>
      </c>
      <c r="K13" s="19">
        <v>7.21914445399828</v>
      </c>
      <c r="L13" s="19">
        <v>7.62915257475877</v>
      </c>
      <c r="M13" s="19">
        <v>7.82439764573371</v>
      </c>
      <c r="N13" s="19">
        <v>7.87372197331966</v>
      </c>
      <c r="O13" s="19">
        <v>7.89062382022698</v>
      </c>
      <c r="P13" s="19">
        <v>8.21384939634842</v>
      </c>
      <c r="Q13" s="19">
        <v>8.80520624720299</v>
      </c>
      <c r="R13" s="19">
        <v>9.2781386261584</v>
      </c>
      <c r="S13" s="19">
        <v>9.29611422365027</v>
      </c>
      <c r="T13" s="19">
        <v>8.11774979006703</v>
      </c>
      <c r="U13" s="19">
        <v>8.58306733442951</v>
      </c>
      <c r="V13" s="19">
        <v>8.40819032749544</v>
      </c>
      <c r="W13" s="19">
        <v>8.94879123360134</v>
      </c>
      <c r="X13" s="19">
        <v>9.77271102160675</v>
      </c>
      <c r="Y13" s="19">
        <v>9.54171102160675</v>
      </c>
      <c r="Z13" s="19">
        <v>8.7457163516415</v>
      </c>
      <c r="AA13" s="19">
        <v>8.64564762092285</v>
      </c>
      <c r="AB13" s="19">
        <v>8.50488424800064</v>
      </c>
      <c r="AC13" s="19">
        <v>8.3688887383035</v>
      </c>
      <c r="AD13" s="19">
        <v>9.19558362266106</v>
      </c>
      <c r="AE13" s="19">
        <v>9.96292364817854</v>
      </c>
      <c r="AF13" s="19">
        <v>10.8093937657118</v>
      </c>
      <c r="AG13" s="19">
        <v>11.1236882972391</v>
      </c>
      <c r="AH13" s="19">
        <v>10.8659549485032</v>
      </c>
      <c r="AI13" s="19">
        <v>11.2413051018806</v>
      </c>
      <c r="AJ13" s="19">
        <v>11.553346746813</v>
      </c>
      <c r="AK13" s="19">
        <v>11.8776892698249</v>
      </c>
      <c r="AL13" s="19">
        <v>11.7697857236051</v>
      </c>
      <c r="AM13" s="19">
        <v>12.1126258469105</v>
      </c>
      <c r="AN13" s="19">
        <v>11.9698397403579</v>
      </c>
      <c r="AO13" s="19">
        <v>12.8282521495551</v>
      </c>
      <c r="AP13" s="19">
        <v>13.3902670388805</v>
      </c>
      <c r="AQ13" s="19">
        <v>13.5715234145068</v>
      </c>
      <c r="AR13" s="19">
        <v>14.864967584075</v>
      </c>
      <c r="AS13" s="19">
        <v>16.1935089144565</v>
      </c>
      <c r="AT13" s="19">
        <v>16.6151031395441</v>
      </c>
      <c r="AU13" s="19">
        <v>18.7659489703917</v>
      </c>
      <c r="AV13" s="26">
        <v>20.6737280582609</v>
      </c>
      <c r="AW13" s="27">
        <v>0.10166174173355</v>
      </c>
      <c r="AX13" s="27">
        <v>0.00168426590972</v>
      </c>
    </row>
    <row r="14" ht="9.75" customHeight="1">
      <c r="A14" s="25" t="s">
        <v>75</v>
      </c>
      <c r="B14" s="19">
        <v>3.045826902389</v>
      </c>
      <c r="C14" s="19">
        <v>3.241584307372</v>
      </c>
      <c r="D14" s="19">
        <v>3.463740011825</v>
      </c>
      <c r="E14" s="19">
        <v>3.573615507875</v>
      </c>
      <c r="F14" s="19">
        <v>3.693564437742</v>
      </c>
      <c r="G14" s="19">
        <v>3.962168646393</v>
      </c>
      <c r="H14" s="19">
        <v>3.87124120921392</v>
      </c>
      <c r="I14" s="19">
        <v>5.39604602434719</v>
      </c>
      <c r="J14" s="19">
        <v>5.34810367923247</v>
      </c>
      <c r="K14" s="19">
        <v>5.15877381545006</v>
      </c>
      <c r="L14" s="19">
        <v>4.14790510023985</v>
      </c>
      <c r="M14" s="19">
        <v>4.6718211521926</v>
      </c>
      <c r="N14" s="19">
        <v>4.85353880617278</v>
      </c>
      <c r="O14" s="19">
        <v>4.86556799565552</v>
      </c>
      <c r="P14" s="19">
        <v>4.40656197673892</v>
      </c>
      <c r="Q14" s="19">
        <v>4.15888315155904</v>
      </c>
      <c r="R14" s="19">
        <v>4.26229922613929</v>
      </c>
      <c r="S14" s="19">
        <v>5.02707295107933</v>
      </c>
      <c r="T14" s="19">
        <v>5.1446204009594</v>
      </c>
      <c r="U14" s="19">
        <v>5.06294157577952</v>
      </c>
      <c r="V14" s="19">
        <v>5.14884667601937</v>
      </c>
      <c r="W14" s="19">
        <v>5.47488315155903</v>
      </c>
      <c r="X14" s="19">
        <v>5.08101452685885</v>
      </c>
      <c r="Y14" s="19">
        <v>5.488109426619</v>
      </c>
      <c r="Z14" s="19">
        <v>5.38588315155904</v>
      </c>
      <c r="AA14" s="19">
        <v>6.01590734393571</v>
      </c>
      <c r="AB14" s="19">
        <v>6.31671642256748</v>
      </c>
      <c r="AC14" s="19">
        <v>6.66590734393571</v>
      </c>
      <c r="AD14" s="19">
        <v>7.04643097538842</v>
      </c>
      <c r="AE14" s="19">
        <v>7.48914552820936</v>
      </c>
      <c r="AF14" s="19">
        <v>8.122383712483</v>
      </c>
      <c r="AG14" s="19">
        <v>9.21081094837832</v>
      </c>
      <c r="AH14" s="19">
        <v>8.94304913265197</v>
      </c>
      <c r="AI14" s="19">
        <v>9.35404913265197</v>
      </c>
      <c r="AJ14" s="19">
        <v>10.3640491326519</v>
      </c>
      <c r="AK14" s="19">
        <v>10.920154646501</v>
      </c>
      <c r="AL14" s="19">
        <v>11.7736828093256</v>
      </c>
      <c r="AM14" s="19">
        <v>12.6793493004756</v>
      </c>
      <c r="AN14" s="19">
        <v>14.1307856026886</v>
      </c>
      <c r="AO14" s="19">
        <v>13.2446529733588</v>
      </c>
      <c r="AP14" s="19">
        <v>14.8458171070861</v>
      </c>
      <c r="AQ14" s="19">
        <v>19.5643188916344</v>
      </c>
      <c r="AR14" s="19">
        <v>19.8795314542402</v>
      </c>
      <c r="AS14" s="19">
        <v>21.5680244600757</v>
      </c>
      <c r="AT14" s="19">
        <v>20.4928551318812</v>
      </c>
      <c r="AU14" s="19">
        <v>22.0797566383641</v>
      </c>
      <c r="AV14" s="26">
        <v>21.4692211880472</v>
      </c>
      <c r="AW14" s="27">
        <v>-0.02765136770904</v>
      </c>
      <c r="AX14" s="27">
        <v>0.00174907385372</v>
      </c>
    </row>
    <row r="15" ht="9.75" customHeight="1">
      <c r="A15" s="25" t="s">
        <v>76</v>
      </c>
      <c r="B15" s="19">
        <v>15.772</v>
      </c>
      <c r="C15" s="19">
        <v>16.185</v>
      </c>
      <c r="D15" s="19">
        <v>16.906</v>
      </c>
      <c r="E15" s="19">
        <v>17.919</v>
      </c>
      <c r="F15" s="19">
        <v>18.222</v>
      </c>
      <c r="G15" s="19">
        <v>18.288</v>
      </c>
      <c r="H15" s="19">
        <v>18.58</v>
      </c>
      <c r="I15" s="19">
        <v>20.068</v>
      </c>
      <c r="J15" s="19">
        <v>22.544</v>
      </c>
      <c r="K15" s="19">
        <v>23.494</v>
      </c>
      <c r="L15" s="19">
        <v>24.558</v>
      </c>
      <c r="M15" s="19">
        <v>26.573</v>
      </c>
      <c r="N15" s="19">
        <v>31.864</v>
      </c>
      <c r="O15" s="19">
        <v>32.144</v>
      </c>
      <c r="P15" s="19">
        <v>34.23</v>
      </c>
      <c r="Q15" s="19">
        <v>37.242</v>
      </c>
      <c r="R15" s="19">
        <v>37.984</v>
      </c>
      <c r="S15" s="19">
        <v>38.855</v>
      </c>
      <c r="T15" s="19">
        <v>38.606</v>
      </c>
      <c r="U15" s="19">
        <v>39.19</v>
      </c>
      <c r="V15" s="19">
        <v>40.4139999999999</v>
      </c>
      <c r="W15" s="19">
        <v>43.581</v>
      </c>
      <c r="X15" s="19">
        <v>43.199</v>
      </c>
      <c r="Y15" s="19">
        <v>45.135</v>
      </c>
      <c r="Z15" s="19">
        <v>45.37</v>
      </c>
      <c r="AA15" s="19">
        <v>48.218</v>
      </c>
      <c r="AB15" s="19">
        <v>48.562</v>
      </c>
      <c r="AC15" s="19">
        <v>52.667</v>
      </c>
      <c r="AD15" s="19">
        <v>51.9969999999999</v>
      </c>
      <c r="AE15" s="19">
        <v>56.337</v>
      </c>
      <c r="AF15" s="19">
        <v>58.186</v>
      </c>
      <c r="AG15" s="19">
        <v>56.313</v>
      </c>
      <c r="AH15" s="19">
        <v>60.615</v>
      </c>
      <c r="AI15" s="19">
        <v>64.457</v>
      </c>
      <c r="AJ15" s="19">
        <v>64.3205171932827</v>
      </c>
      <c r="AK15" s="19">
        <v>65.1860681976994</v>
      </c>
      <c r="AL15" s="19">
        <v>69.1809905154008</v>
      </c>
      <c r="AM15" s="19">
        <v>69.4237368201464</v>
      </c>
      <c r="AN15" s="19">
        <v>61.3920915975939</v>
      </c>
      <c r="AO15" s="19">
        <v>68.6403255907656</v>
      </c>
      <c r="AP15" s="19">
        <v>71.0110728613854</v>
      </c>
      <c r="AQ15" s="19">
        <v>77.1172376597782</v>
      </c>
      <c r="AR15" s="19">
        <v>77.4335260696051</v>
      </c>
      <c r="AS15" s="19">
        <v>81.343606795808</v>
      </c>
      <c r="AT15" s="19">
        <v>81.7996466148732</v>
      </c>
      <c r="AU15" s="19">
        <v>85.3807508993333</v>
      </c>
      <c r="AV15" s="26">
        <v>89.0960548723567</v>
      </c>
      <c r="AW15" s="27">
        <v>0.04351453855634</v>
      </c>
      <c r="AX15" s="27">
        <v>0.00725855771452</v>
      </c>
    </row>
    <row r="16" ht="9.75" customHeight="1">
      <c r="A16" s="25" t="s">
        <v>77</v>
      </c>
      <c r="B16" s="19">
        <v>22.4330385504162</v>
      </c>
      <c r="C16" s="19">
        <v>24.5118255964371</v>
      </c>
      <c r="D16" s="19">
        <v>25.7429448826486</v>
      </c>
      <c r="E16" s="19">
        <v>25.8801436402611</v>
      </c>
      <c r="F16" s="19">
        <v>27.7124734946869</v>
      </c>
      <c r="G16" s="19">
        <v>29.3949124245171</v>
      </c>
      <c r="H16" s="19">
        <v>30.7574460101919</v>
      </c>
      <c r="I16" s="19">
        <v>32.6769896914684</v>
      </c>
      <c r="J16" s="19">
        <v>34.9493099022868</v>
      </c>
      <c r="K16" s="19">
        <v>34.3809228012328</v>
      </c>
      <c r="L16" s="19">
        <v>34.5863604243176</v>
      </c>
      <c r="M16" s="19">
        <v>35.4586968454502</v>
      </c>
      <c r="N16" s="19">
        <v>36.8539826611829</v>
      </c>
      <c r="O16" s="19">
        <v>38.5456359043017</v>
      </c>
      <c r="P16" s="19">
        <v>39.3032389417112</v>
      </c>
      <c r="Q16" s="19">
        <v>43.4058534653085</v>
      </c>
      <c r="R16" s="19">
        <v>42.8610299264871</v>
      </c>
      <c r="S16" s="19">
        <v>41.0433862056962</v>
      </c>
      <c r="T16" s="19">
        <v>40.8467044080472</v>
      </c>
      <c r="U16" s="19">
        <v>41.9878353858174</v>
      </c>
      <c r="V16" s="19">
        <v>38.7221814019809</v>
      </c>
      <c r="W16" s="19">
        <v>37.5528310211556</v>
      </c>
      <c r="X16" s="19">
        <v>40.8134786480111</v>
      </c>
      <c r="Y16" s="19">
        <v>41.2916696548622</v>
      </c>
      <c r="Z16" s="19">
        <v>45.1670693331942</v>
      </c>
      <c r="AA16" s="19">
        <v>52.616007747378</v>
      </c>
      <c r="AB16" s="19">
        <v>52.9448619754183</v>
      </c>
      <c r="AC16" s="19">
        <v>53.0604909394536</v>
      </c>
      <c r="AD16" s="19">
        <v>54.8096406342783</v>
      </c>
      <c r="AE16" s="19">
        <v>58.4721343050809</v>
      </c>
      <c r="AF16" s="19">
        <v>60.944386337994</v>
      </c>
      <c r="AG16" s="19">
        <v>64.3497608817379</v>
      </c>
      <c r="AH16" s="19">
        <v>67.7076494457296</v>
      </c>
      <c r="AI16" s="19">
        <v>70.7262345778549</v>
      </c>
      <c r="AJ16" s="19">
        <v>71.850046925743</v>
      </c>
      <c r="AK16" s="19">
        <v>73.5303747351547</v>
      </c>
      <c r="AL16" s="19">
        <v>75.3663637747535</v>
      </c>
      <c r="AM16" s="19">
        <v>76.799928677278</v>
      </c>
      <c r="AN16" s="19">
        <v>79.482741188316</v>
      </c>
      <c r="AO16" s="19">
        <v>79.7980837917606</v>
      </c>
      <c r="AP16" s="19">
        <v>80.3015293038515</v>
      </c>
      <c r="AQ16" s="19">
        <v>82.426169290098</v>
      </c>
      <c r="AR16" s="19">
        <v>85.3020975396443</v>
      </c>
      <c r="AS16" s="19">
        <v>84.1359310134206</v>
      </c>
      <c r="AT16" s="19">
        <v>82.6167993129858</v>
      </c>
      <c r="AU16" s="19">
        <v>83.0690831839367</v>
      </c>
      <c r="AV16" s="26">
        <v>83.2981105720703</v>
      </c>
      <c r="AW16" s="27">
        <v>0.00275707128458</v>
      </c>
      <c r="AX16" s="27">
        <v>0.00678620534018</v>
      </c>
    </row>
    <row r="17" ht="9.75" customHeight="1">
      <c r="A17" s="28" t="s">
        <v>78</v>
      </c>
      <c r="B17" s="24">
        <v>109.201886679149</v>
      </c>
      <c r="C17" s="24">
        <v>117.0765493681</v>
      </c>
      <c r="D17" s="24">
        <v>121.68940600391</v>
      </c>
      <c r="E17" s="24">
        <v>128.313122430605</v>
      </c>
      <c r="F17" s="24">
        <v>134.83861476781</v>
      </c>
      <c r="G17" s="24">
        <v>142.116232388754</v>
      </c>
      <c r="H17" s="24">
        <v>150.112725242636</v>
      </c>
      <c r="I17" s="24">
        <v>162.3802980644</v>
      </c>
      <c r="J17" s="24">
        <v>177.959613720789</v>
      </c>
      <c r="K17" s="24">
        <v>187.128454585044</v>
      </c>
      <c r="L17" s="24">
        <v>189.329775725832</v>
      </c>
      <c r="M17" s="24">
        <v>202.415633802341</v>
      </c>
      <c r="N17" s="24">
        <v>216.687080741955</v>
      </c>
      <c r="O17" s="24">
        <v>228.287745430453</v>
      </c>
      <c r="P17" s="24">
        <v>241.974071066652</v>
      </c>
      <c r="Q17" s="24">
        <v>251.992962452812</v>
      </c>
      <c r="R17" s="24">
        <v>250.249717762424</v>
      </c>
      <c r="S17" s="24">
        <v>256.104968239935</v>
      </c>
      <c r="T17" s="24">
        <v>259.202274340738</v>
      </c>
      <c r="U17" s="24">
        <v>269.682694476598</v>
      </c>
      <c r="V17" s="24">
        <v>274.630355616524</v>
      </c>
      <c r="W17" s="24">
        <v>289.914766871008</v>
      </c>
      <c r="X17" s="24">
        <v>299.633354539066</v>
      </c>
      <c r="Y17" s="24">
        <v>310.154678552012</v>
      </c>
      <c r="Z17" s="24">
        <v>315.877724401518</v>
      </c>
      <c r="AA17" s="24">
        <v>325.785832215821</v>
      </c>
      <c r="AB17" s="24">
        <v>332.943106851627</v>
      </c>
      <c r="AC17" s="24">
        <v>347.105109871929</v>
      </c>
      <c r="AD17" s="24">
        <v>360.066839297591</v>
      </c>
      <c r="AE17" s="24">
        <v>380.068449736878</v>
      </c>
      <c r="AF17" s="24">
        <v>396.772995740878</v>
      </c>
      <c r="AG17" s="24">
        <v>416.283347376943</v>
      </c>
      <c r="AH17" s="24">
        <v>436.138250671146</v>
      </c>
      <c r="AI17" s="24">
        <v>451.913570059992</v>
      </c>
      <c r="AJ17" s="24">
        <v>454.857636620767</v>
      </c>
      <c r="AK17" s="24">
        <v>466.33037086375</v>
      </c>
      <c r="AL17" s="24">
        <v>468.366896931792</v>
      </c>
      <c r="AM17" s="24">
        <v>473.1986811107</v>
      </c>
      <c r="AN17" s="24">
        <v>478.972198340175</v>
      </c>
      <c r="AO17" s="24">
        <v>502.490596985207</v>
      </c>
      <c r="AP17" s="24">
        <v>521.838506805461</v>
      </c>
      <c r="AQ17" s="24">
        <v>546.252471217649</v>
      </c>
      <c r="AR17" s="24">
        <v>568.353183474858</v>
      </c>
      <c r="AS17" s="24">
        <v>587.296145027059</v>
      </c>
      <c r="AT17" s="24">
        <v>582.568818495268</v>
      </c>
      <c r="AU17" s="24">
        <v>619.011236600315</v>
      </c>
      <c r="AV17" s="24">
        <v>642.523595929369</v>
      </c>
      <c r="AW17" s="29">
        <v>0.03798373416066</v>
      </c>
      <c r="AX17" s="29">
        <v>0.05234568938613</v>
      </c>
    </row>
    <row r="18" ht="9.75" customHeight="1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6"/>
      <c r="AW18" s="27"/>
      <c r="AX18" s="27"/>
    </row>
    <row r="19" ht="9.75" customHeight="1">
      <c r="A19" s="25" t="s">
        <v>144</v>
      </c>
      <c r="B19" s="19">
        <v>15.8039790016744</v>
      </c>
      <c r="C19" s="19">
        <v>16.1913802326107</v>
      </c>
      <c r="D19" s="19">
        <v>16.2276284563515</v>
      </c>
      <c r="E19" s="19">
        <v>17.4520300040729</v>
      </c>
      <c r="F19" s="19">
        <v>18.0195484002353</v>
      </c>
      <c r="G19" s="19">
        <v>20.4675415085758</v>
      </c>
      <c r="H19" s="19">
        <v>20.3969648038195</v>
      </c>
      <c r="I19" s="19">
        <v>21.6578634344028</v>
      </c>
      <c r="J19" s="19">
        <v>23.2973400015839</v>
      </c>
      <c r="K19" s="19">
        <v>22.9276458820201</v>
      </c>
      <c r="L19" s="19">
        <v>23.204769910395</v>
      </c>
      <c r="M19" s="19">
        <v>23.8061628101099</v>
      </c>
      <c r="N19" s="19">
        <v>24.1648243191383</v>
      </c>
      <c r="O19" s="19">
        <v>25.1234436638457</v>
      </c>
      <c r="P19" s="19">
        <v>26.5566006086799</v>
      </c>
      <c r="Q19" s="19">
        <v>26.5405979019776</v>
      </c>
      <c r="R19" s="19">
        <v>25.3198050520432</v>
      </c>
      <c r="S19" s="19">
        <v>24.5749546411277</v>
      </c>
      <c r="T19" s="19">
        <v>24.3846430420419</v>
      </c>
      <c r="U19" s="19">
        <v>24.8375000884735</v>
      </c>
      <c r="V19" s="19">
        <v>25.5582052145087</v>
      </c>
      <c r="W19" s="19">
        <v>25.8238466450196</v>
      </c>
      <c r="X19" s="19">
        <v>27.423967016337</v>
      </c>
      <c r="Y19" s="19">
        <v>26.8252278777662</v>
      </c>
      <c r="Z19" s="19">
        <v>26.9830813040231</v>
      </c>
      <c r="AA19" s="19">
        <v>27.5405419572792</v>
      </c>
      <c r="AB19" s="19">
        <v>28.7386508951441</v>
      </c>
      <c r="AC19" s="19">
        <v>28.3239296033398</v>
      </c>
      <c r="AD19" s="19">
        <v>28.7919974627777</v>
      </c>
      <c r="AE19" s="19">
        <v>28.5759330999683</v>
      </c>
      <c r="AF19" s="19">
        <v>29.9375884606507</v>
      </c>
      <c r="AG19" s="19">
        <v>30.2834954937321</v>
      </c>
      <c r="AH19" s="19">
        <v>30.7990501192469</v>
      </c>
      <c r="AI19" s="19">
        <v>31.3888955917092</v>
      </c>
      <c r="AJ19" s="19">
        <v>32.0673964778024</v>
      </c>
      <c r="AK19" s="19">
        <v>31.7713782676381</v>
      </c>
      <c r="AL19" s="19">
        <v>33.5344731916097</v>
      </c>
      <c r="AM19" s="19">
        <v>33.1767237109109</v>
      </c>
      <c r="AN19" s="19">
        <v>34.5697206607231</v>
      </c>
      <c r="AO19" s="19">
        <v>33.9930621015672</v>
      </c>
      <c r="AP19" s="19">
        <v>34.5533400773356</v>
      </c>
      <c r="AQ19" s="19">
        <v>34.0091293417217</v>
      </c>
      <c r="AR19" s="19">
        <v>33.3904115827905</v>
      </c>
      <c r="AS19" s="19">
        <v>34.3800339318375</v>
      </c>
      <c r="AT19" s="19">
        <v>33.784251779573</v>
      </c>
      <c r="AU19" s="19">
        <v>33.7943063276763</v>
      </c>
      <c r="AV19" s="26">
        <v>31.9718044472942</v>
      </c>
      <c r="AW19" s="27">
        <v>-0.05392925813794</v>
      </c>
      <c r="AX19" s="27">
        <v>0.00260470784269</v>
      </c>
    </row>
    <row r="20" ht="9.75" customHeight="1">
      <c r="A20" s="25" t="s">
        <v>79</v>
      </c>
      <c r="B20" s="20" t="s">
        <v>80</v>
      </c>
      <c r="C20" s="20" t="s">
        <v>80</v>
      </c>
      <c r="D20" s="20" t="s">
        <v>80</v>
      </c>
      <c r="E20" s="20" t="s">
        <v>80</v>
      </c>
      <c r="F20" s="20" t="s">
        <v>80</v>
      </c>
      <c r="G20" s="20" t="s">
        <v>80</v>
      </c>
      <c r="H20" s="20" t="s">
        <v>80</v>
      </c>
      <c r="I20" s="20" t="s">
        <v>80</v>
      </c>
      <c r="J20" s="20" t="s">
        <v>80</v>
      </c>
      <c r="K20" s="20" t="s">
        <v>80</v>
      </c>
      <c r="L20" s="20" t="s">
        <v>80</v>
      </c>
      <c r="M20" s="20" t="s">
        <v>80</v>
      </c>
      <c r="N20" s="20" t="s">
        <v>80</v>
      </c>
      <c r="O20" s="20" t="s">
        <v>80</v>
      </c>
      <c r="P20" s="20" t="s">
        <v>80</v>
      </c>
      <c r="Q20" s="20" t="s">
        <v>80</v>
      </c>
      <c r="R20" s="20" t="s">
        <v>80</v>
      </c>
      <c r="S20" s="20" t="s">
        <v>80</v>
      </c>
      <c r="T20" s="20" t="s">
        <v>80</v>
      </c>
      <c r="U20" s="20" t="s">
        <v>80</v>
      </c>
      <c r="V20" s="19">
        <v>20.516300181183</v>
      </c>
      <c r="W20" s="19">
        <v>22.1182183255915</v>
      </c>
      <c r="X20" s="19">
        <v>21.4500975299764</v>
      </c>
      <c r="Y20" s="19">
        <v>21.4635844969492</v>
      </c>
      <c r="Z20" s="19">
        <v>21.9111795138757</v>
      </c>
      <c r="AA20" s="19">
        <v>22.5793994655727</v>
      </c>
      <c r="AB20" s="19">
        <v>21.8988527728313</v>
      </c>
      <c r="AC20" s="19">
        <v>18.7005812587777</v>
      </c>
      <c r="AD20" s="19">
        <v>16.1205863103214</v>
      </c>
      <c r="AE20" s="19">
        <v>14.7696892440754</v>
      </c>
      <c r="AF20" s="19">
        <v>13.9406097419321</v>
      </c>
      <c r="AG20" s="19">
        <v>11.4177974036421</v>
      </c>
      <c r="AH20" s="19">
        <v>10.9228759703829</v>
      </c>
      <c r="AI20" s="19">
        <v>10.9499834368789</v>
      </c>
      <c r="AJ20" s="19">
        <v>10.9553962955862</v>
      </c>
      <c r="AK20" s="19">
        <v>11.401237292114</v>
      </c>
      <c r="AL20" s="19">
        <v>11.0693568271879</v>
      </c>
      <c r="AM20" s="19">
        <v>10.9188327184195</v>
      </c>
      <c r="AN20" s="19">
        <v>11.8015169307873</v>
      </c>
      <c r="AO20" s="19">
        <v>12.60294716764</v>
      </c>
      <c r="AP20" s="19">
        <v>13.8009866640123</v>
      </c>
      <c r="AQ20" s="19">
        <v>13.5620575440665</v>
      </c>
      <c r="AR20" s="19">
        <v>12.2661011371922</v>
      </c>
      <c r="AS20" s="19">
        <v>12.3415285784211</v>
      </c>
      <c r="AT20" s="19">
        <v>10.8760757830682</v>
      </c>
      <c r="AU20" s="19">
        <v>10.690558598002</v>
      </c>
      <c r="AV20" s="26">
        <v>11.5453877839984</v>
      </c>
      <c r="AW20" s="27">
        <v>0.07996113598347</v>
      </c>
      <c r="AX20" s="27">
        <v>9.4059004914E-4</v>
      </c>
    </row>
    <row r="21" ht="9.75" customHeight="1">
      <c r="A21" s="25" t="s">
        <v>145</v>
      </c>
      <c r="B21" s="20" t="s">
        <v>80</v>
      </c>
      <c r="C21" s="20" t="s">
        <v>80</v>
      </c>
      <c r="D21" s="20" t="s">
        <v>80</v>
      </c>
      <c r="E21" s="20" t="s">
        <v>80</v>
      </c>
      <c r="F21" s="20" t="s">
        <v>80</v>
      </c>
      <c r="G21" s="20" t="s">
        <v>80</v>
      </c>
      <c r="H21" s="20" t="s">
        <v>80</v>
      </c>
      <c r="I21" s="20" t="s">
        <v>80</v>
      </c>
      <c r="J21" s="20" t="s">
        <v>80</v>
      </c>
      <c r="K21" s="20" t="s">
        <v>80</v>
      </c>
      <c r="L21" s="20" t="s">
        <v>80</v>
      </c>
      <c r="M21" s="20" t="s">
        <v>80</v>
      </c>
      <c r="N21" s="20" t="s">
        <v>80</v>
      </c>
      <c r="O21" s="20" t="s">
        <v>80</v>
      </c>
      <c r="P21" s="20" t="s">
        <v>80</v>
      </c>
      <c r="Q21" s="20" t="s">
        <v>80</v>
      </c>
      <c r="R21" s="20" t="s">
        <v>80</v>
      </c>
      <c r="S21" s="20" t="s">
        <v>80</v>
      </c>
      <c r="T21" s="20" t="s">
        <v>80</v>
      </c>
      <c r="U21" s="20" t="s">
        <v>80</v>
      </c>
      <c r="V21" s="19">
        <v>34.530052757321</v>
      </c>
      <c r="W21" s="19">
        <v>39.4306192511809</v>
      </c>
      <c r="X21" s="19">
        <v>40.2546519266325</v>
      </c>
      <c r="Y21" s="19">
        <v>40.8369093021606</v>
      </c>
      <c r="Z21" s="19">
        <v>39.5773282949851</v>
      </c>
      <c r="AA21" s="19">
        <v>38.1067353806346</v>
      </c>
      <c r="AB21" s="19">
        <v>37.7536039023393</v>
      </c>
      <c r="AC21" s="19">
        <v>35.9046956077829</v>
      </c>
      <c r="AD21" s="19">
        <v>28.7282772061006</v>
      </c>
      <c r="AE21" s="19">
        <v>23.9509572562161</v>
      </c>
      <c r="AF21" s="19">
        <v>21.5020040694666</v>
      </c>
      <c r="AG21" s="19">
        <v>21.7043844294503</v>
      </c>
      <c r="AH21" s="19">
        <v>22.4093024323087</v>
      </c>
      <c r="AI21" s="19">
        <v>22.1946529312265</v>
      </c>
      <c r="AJ21" s="19">
        <v>21.0950420018425</v>
      </c>
      <c r="AK21" s="19">
        <v>21.299381198178</v>
      </c>
      <c r="AL21" s="19">
        <v>21.5352773074198</v>
      </c>
      <c r="AM21" s="19">
        <v>21.7323577449656</v>
      </c>
      <c r="AN21" s="19">
        <v>21.3426991810772</v>
      </c>
      <c r="AO21" s="19">
        <v>23.3873308667562</v>
      </c>
      <c r="AP21" s="19">
        <v>23.7752698756119</v>
      </c>
      <c r="AQ21" s="19">
        <v>25.2541574481796</v>
      </c>
      <c r="AR21" s="19">
        <v>24.3837181372344</v>
      </c>
      <c r="AS21" s="19">
        <v>25.6902550137197</v>
      </c>
      <c r="AT21" s="19">
        <v>24.0231472945958</v>
      </c>
      <c r="AU21" s="19">
        <v>25.1199606861904</v>
      </c>
      <c r="AV21" s="26">
        <v>25.5163701149694</v>
      </c>
      <c r="AW21" s="27">
        <v>0.01578065566719</v>
      </c>
      <c r="AX21" s="27">
        <v>0.0020787906833</v>
      </c>
    </row>
    <row r="22" ht="9.75" customHeight="1">
      <c r="A22" s="25" t="s">
        <v>264</v>
      </c>
      <c r="B22" s="19">
        <v>19.2938902905575</v>
      </c>
      <c r="C22" s="19">
        <v>33.9268302427641</v>
      </c>
      <c r="D22" s="19">
        <v>35.6130924148517</v>
      </c>
      <c r="E22" s="19">
        <v>39.6988675690324</v>
      </c>
      <c r="F22" s="19">
        <v>43.5447032898914</v>
      </c>
      <c r="G22" s="19">
        <v>45.9602356968231</v>
      </c>
      <c r="H22" s="19">
        <v>45.0651748884133</v>
      </c>
      <c r="I22" s="19">
        <v>47.922770722016</v>
      </c>
      <c r="J22" s="19">
        <v>48.5795151297673</v>
      </c>
      <c r="K22" s="19">
        <v>46.9033278784776</v>
      </c>
      <c r="L22" s="19">
        <v>43.8929380079971</v>
      </c>
      <c r="M22" s="19">
        <v>46.5171814828007</v>
      </c>
      <c r="N22" s="19">
        <v>46.5728559767843</v>
      </c>
      <c r="O22" s="19">
        <v>48.5949525251685</v>
      </c>
      <c r="P22" s="19">
        <v>50.0544854433737</v>
      </c>
      <c r="Q22" s="19">
        <v>47.9307784452197</v>
      </c>
      <c r="R22" s="19">
        <v>45.5682702135722</v>
      </c>
      <c r="S22" s="19">
        <v>43.5840403872117</v>
      </c>
      <c r="T22" s="19">
        <v>42.0586084337779</v>
      </c>
      <c r="U22" s="19">
        <v>43.9129711548421</v>
      </c>
      <c r="V22" s="19">
        <v>45.7454015500199</v>
      </c>
      <c r="W22" s="19">
        <v>47.1515315148854</v>
      </c>
      <c r="X22" s="19">
        <v>48.5686712381646</v>
      </c>
      <c r="Y22" s="19">
        <v>49.5195769497363</v>
      </c>
      <c r="Z22" s="19">
        <v>49.9348207996277</v>
      </c>
      <c r="AA22" s="19">
        <v>52.5673743708957</v>
      </c>
      <c r="AB22" s="19">
        <v>54.4031911619343</v>
      </c>
      <c r="AC22" s="19">
        <v>54.9866660370661</v>
      </c>
      <c r="AD22" s="19">
        <v>53.5456322601543</v>
      </c>
      <c r="AE22" s="19">
        <v>55.6079547211695</v>
      </c>
      <c r="AF22" s="19">
        <v>56.2800927870655</v>
      </c>
      <c r="AG22" s="19">
        <v>60.2708863384645</v>
      </c>
      <c r="AH22" s="19">
        <v>61.0271848595783</v>
      </c>
      <c r="AI22" s="19">
        <v>62.1749950957857</v>
      </c>
      <c r="AJ22" s="19">
        <v>61.4180824617773</v>
      </c>
      <c r="AK22" s="19">
        <v>62.7662419952219</v>
      </c>
      <c r="AL22" s="19">
        <v>61.8647835214591</v>
      </c>
      <c r="AM22" s="19">
        <v>62.2727814778381</v>
      </c>
      <c r="AN22" s="19">
        <v>65.1617675011849</v>
      </c>
      <c r="AO22" s="19">
        <v>64.9482444723384</v>
      </c>
      <c r="AP22" s="19">
        <v>64.5322542879123</v>
      </c>
      <c r="AQ22" s="19">
        <v>64.658296820478</v>
      </c>
      <c r="AR22" s="19">
        <v>64.9534279695028</v>
      </c>
      <c r="AS22" s="19">
        <v>67.125414078596</v>
      </c>
      <c r="AT22" s="19">
        <v>62.6557522883553</v>
      </c>
      <c r="AU22" s="19">
        <v>66.284700828643</v>
      </c>
      <c r="AV22" s="26">
        <v>63.2974828856358</v>
      </c>
      <c r="AW22" s="27">
        <v>-0.04506647586823</v>
      </c>
      <c r="AX22" s="27">
        <v>0.00515677640215</v>
      </c>
    </row>
    <row r="23" ht="9.75" customHeight="1">
      <c r="A23" s="25" t="s">
        <v>147</v>
      </c>
      <c r="B23" s="19">
        <v>10.206</v>
      </c>
      <c r="C23" s="19">
        <v>10.946</v>
      </c>
      <c r="D23" s="19">
        <v>12.737</v>
      </c>
      <c r="E23" s="19">
        <v>14.271</v>
      </c>
      <c r="F23" s="19">
        <v>15.882</v>
      </c>
      <c r="G23" s="19">
        <v>17.852</v>
      </c>
      <c r="H23" s="19">
        <v>18.545</v>
      </c>
      <c r="I23" s="19">
        <v>19.083</v>
      </c>
      <c r="J23" s="19">
        <v>19.822</v>
      </c>
      <c r="K23" s="19">
        <v>20.414</v>
      </c>
      <c r="L23" s="19">
        <v>22.544</v>
      </c>
      <c r="M23" s="19">
        <v>23.826</v>
      </c>
      <c r="N23" s="19">
        <v>25.091</v>
      </c>
      <c r="O23" s="19">
        <v>26.012</v>
      </c>
      <c r="P23" s="19">
        <v>26.998</v>
      </c>
      <c r="Q23" s="19">
        <v>28.46</v>
      </c>
      <c r="R23" s="19">
        <v>28.011</v>
      </c>
      <c r="S23" s="19">
        <v>28.692</v>
      </c>
      <c r="T23" s="19">
        <v>28.844</v>
      </c>
      <c r="U23" s="19">
        <v>28.672</v>
      </c>
      <c r="V23" s="19">
        <v>28.53</v>
      </c>
      <c r="W23" s="19">
        <v>29.12</v>
      </c>
      <c r="X23" s="19">
        <v>29.339</v>
      </c>
      <c r="Y23" s="19">
        <v>29.95</v>
      </c>
      <c r="Z23" s="19">
        <v>30.267</v>
      </c>
      <c r="AA23" s="19">
        <v>24.616</v>
      </c>
      <c r="AB23" s="19">
        <v>19.821</v>
      </c>
      <c r="AC23" s="19">
        <v>18.466</v>
      </c>
      <c r="AD23" s="19">
        <v>19.984</v>
      </c>
      <c r="AE23" s="19">
        <v>19.442</v>
      </c>
      <c r="AF23" s="19">
        <v>21.328</v>
      </c>
      <c r="AG23" s="19">
        <v>21.322</v>
      </c>
      <c r="AH23" s="19">
        <v>20.3288179390867</v>
      </c>
      <c r="AI23" s="19">
        <v>19.3458618364483</v>
      </c>
      <c r="AJ23" s="19">
        <v>17.2707449880074</v>
      </c>
      <c r="AK23" s="19">
        <v>18.1094896592297</v>
      </c>
      <c r="AL23" s="19">
        <v>18.7384102366837</v>
      </c>
      <c r="AM23" s="19">
        <v>18.1395122414807</v>
      </c>
      <c r="AN23" s="19">
        <v>19.2027453047925</v>
      </c>
      <c r="AO23" s="19">
        <v>18.8961975381273</v>
      </c>
      <c r="AP23" s="19">
        <v>19.3981506086799</v>
      </c>
      <c r="AQ23" s="19">
        <v>19.8005179436122</v>
      </c>
      <c r="AR23" s="19">
        <v>19.1665269041046</v>
      </c>
      <c r="AS23" s="19">
        <v>19.257170068335</v>
      </c>
      <c r="AT23" s="19">
        <v>16.9114307824591</v>
      </c>
      <c r="AU23" s="19">
        <v>17.7725515228311</v>
      </c>
      <c r="AV23" s="26">
        <v>19.2011645650233</v>
      </c>
      <c r="AW23" s="27">
        <v>0.08038311451674</v>
      </c>
      <c r="AX23" s="27">
        <v>0.00156429770868</v>
      </c>
    </row>
    <row r="24" ht="9.75" customHeight="1">
      <c r="A24" s="25" t="s">
        <v>148</v>
      </c>
      <c r="B24" s="19">
        <v>40.1189999999999</v>
      </c>
      <c r="C24" s="19">
        <v>40.439</v>
      </c>
      <c r="D24" s="19">
        <v>39.794</v>
      </c>
      <c r="E24" s="19">
        <v>41.484</v>
      </c>
      <c r="F24" s="19">
        <v>43.335</v>
      </c>
      <c r="G24" s="19">
        <v>45.232</v>
      </c>
      <c r="H24" s="19">
        <v>47.467</v>
      </c>
      <c r="I24" s="19">
        <v>47.7619999999999</v>
      </c>
      <c r="J24" s="19">
        <v>48.034</v>
      </c>
      <c r="K24" s="19">
        <v>48.518</v>
      </c>
      <c r="L24" s="19">
        <v>50.451</v>
      </c>
      <c r="M24" s="19">
        <v>51.945</v>
      </c>
      <c r="N24" s="19">
        <v>53.84</v>
      </c>
      <c r="O24" s="19">
        <v>54.627</v>
      </c>
      <c r="P24" s="19">
        <v>55.252</v>
      </c>
      <c r="Q24" s="19">
        <v>53.899</v>
      </c>
      <c r="R24" s="19">
        <v>53.317</v>
      </c>
      <c r="S24" s="19">
        <v>52.6469999999999</v>
      </c>
      <c r="T24" s="19">
        <v>52.279</v>
      </c>
      <c r="U24" s="19">
        <v>53.939</v>
      </c>
      <c r="V24" s="19">
        <v>53.502</v>
      </c>
      <c r="W24" s="19">
        <v>54.12</v>
      </c>
      <c r="X24" s="19">
        <v>55.265</v>
      </c>
      <c r="Y24" s="19">
        <v>55.522</v>
      </c>
      <c r="Z24" s="19">
        <v>53.741</v>
      </c>
      <c r="AA24" s="19">
        <v>49.9759999999999</v>
      </c>
      <c r="AB24" s="19">
        <v>45.867</v>
      </c>
      <c r="AC24" s="19">
        <v>40.509</v>
      </c>
      <c r="AD24" s="19">
        <v>39.1420067882518</v>
      </c>
      <c r="AE24" s="19">
        <v>39.3659189935285</v>
      </c>
      <c r="AF24" s="19">
        <v>41.3646413992849</v>
      </c>
      <c r="AG24" s="19">
        <v>43.0830723175091</v>
      </c>
      <c r="AH24" s="19">
        <v>41.8317798796216</v>
      </c>
      <c r="AI24" s="19">
        <v>39.9878234601982</v>
      </c>
      <c r="AJ24" s="19">
        <v>38.6295458659546</v>
      </c>
      <c r="AK24" s="19">
        <v>40.1239842060008</v>
      </c>
      <c r="AL24" s="19">
        <v>41.6153053808209</v>
      </c>
      <c r="AM24" s="19">
        <v>41.5812324297416</v>
      </c>
      <c r="AN24" s="19">
        <v>43.6647798796216</v>
      </c>
      <c r="AO24" s="19">
        <v>45.3341943250214</v>
      </c>
      <c r="AP24" s="19">
        <v>45.3991603837624</v>
      </c>
      <c r="AQ24" s="19">
        <v>46.089109589537</v>
      </c>
      <c r="AR24" s="19">
        <v>45.5460846719902</v>
      </c>
      <c r="AS24" s="19">
        <v>44.5040914757384</v>
      </c>
      <c r="AT24" s="19">
        <v>41.7526351583902</v>
      </c>
      <c r="AU24" s="19">
        <v>43.4469184863211</v>
      </c>
      <c r="AV24" s="26">
        <v>43.9823688372857</v>
      </c>
      <c r="AW24" s="27">
        <v>0.01232424192131</v>
      </c>
      <c r="AX24" s="27">
        <v>0.00358319515362</v>
      </c>
    </row>
    <row r="25" ht="9.75" customHeight="1">
      <c r="A25" s="25" t="s">
        <v>81</v>
      </c>
      <c r="B25" s="19">
        <v>12.307</v>
      </c>
      <c r="C25" s="19">
        <v>13.931</v>
      </c>
      <c r="D25" s="19">
        <v>14.449</v>
      </c>
      <c r="E25" s="19">
        <v>16.157</v>
      </c>
      <c r="F25" s="19">
        <v>18.681</v>
      </c>
      <c r="G25" s="19">
        <v>20.425</v>
      </c>
      <c r="H25" s="19">
        <v>19.762</v>
      </c>
      <c r="I25" s="19">
        <v>20.706</v>
      </c>
      <c r="J25" s="19">
        <v>19.754</v>
      </c>
      <c r="K25" s="19">
        <v>18.164</v>
      </c>
      <c r="L25" s="19">
        <v>18.165</v>
      </c>
      <c r="M25" s="19">
        <v>19.281</v>
      </c>
      <c r="N25" s="19">
        <v>19.929</v>
      </c>
      <c r="O25" s="19">
        <v>19.5346856819998</v>
      </c>
      <c r="P25" s="19">
        <v>20.0693713639997</v>
      </c>
      <c r="Q25" s="19">
        <v>19.4943998869996</v>
      </c>
      <c r="R25" s="19">
        <v>18.2193998869996</v>
      </c>
      <c r="S25" s="19">
        <v>16.6572283723326</v>
      </c>
      <c r="T25" s="19">
        <v>15.8376610710444</v>
      </c>
      <c r="U25" s="19">
        <v>16.7550552911108</v>
      </c>
      <c r="V25" s="19">
        <v>18.3998939204234</v>
      </c>
      <c r="W25" s="19">
        <v>18.8452472477867</v>
      </c>
      <c r="X25" s="19">
        <v>18.1115266225178</v>
      </c>
      <c r="Y25" s="19">
        <v>18.1247731512527</v>
      </c>
      <c r="Z25" s="19">
        <v>16.5884260471392</v>
      </c>
      <c r="AA25" s="19">
        <v>17.0590083374359</v>
      </c>
      <c r="AB25" s="19">
        <v>19.778965786859</v>
      </c>
      <c r="AC25" s="19">
        <v>18.257542048673</v>
      </c>
      <c r="AD25" s="19">
        <v>19.5864354024808</v>
      </c>
      <c r="AE25" s="19">
        <v>21.083400661084</v>
      </c>
      <c r="AF25" s="19">
        <v>20.6868049114153</v>
      </c>
      <c r="AG25" s="19">
        <v>24.6556838196283</v>
      </c>
      <c r="AH25" s="19">
        <v>22.4051630727599</v>
      </c>
      <c r="AI25" s="19">
        <v>21.450034020418</v>
      </c>
      <c r="AJ25" s="19">
        <v>20.8449547735275</v>
      </c>
      <c r="AK25" s="19">
        <v>20.0737933226913</v>
      </c>
      <c r="AL25" s="19">
        <v>19.9544565249556</v>
      </c>
      <c r="AM25" s="19">
        <v>19.9307075307151</v>
      </c>
      <c r="AN25" s="19">
        <v>21.4195091994222</v>
      </c>
      <c r="AO25" s="19">
        <v>20.4648667293112</v>
      </c>
      <c r="AP25" s="19">
        <v>19.8459409103988</v>
      </c>
      <c r="AQ25" s="19">
        <v>21.91201895375</v>
      </c>
      <c r="AR25" s="19">
        <v>20.8745251025155</v>
      </c>
      <c r="AS25" s="19">
        <v>20.0665356072448</v>
      </c>
      <c r="AT25" s="19">
        <v>18.7952576640372</v>
      </c>
      <c r="AU25" s="19">
        <v>19.5533997208027</v>
      </c>
      <c r="AV25" s="26">
        <v>18.7035384582831</v>
      </c>
      <c r="AW25" s="27">
        <v>-0.04346360638738</v>
      </c>
      <c r="AX25" s="27">
        <v>0.00152375665493</v>
      </c>
    </row>
    <row r="26" ht="9.75" customHeight="1">
      <c r="A26" s="25" t="s">
        <v>149</v>
      </c>
      <c r="B26" s="19">
        <v>9.876</v>
      </c>
      <c r="C26" s="19">
        <v>11.174</v>
      </c>
      <c r="D26" s="19">
        <v>11.718</v>
      </c>
      <c r="E26" s="19">
        <v>12.776</v>
      </c>
      <c r="F26" s="19">
        <v>14.15</v>
      </c>
      <c r="G26" s="19">
        <v>15.37</v>
      </c>
      <c r="H26" s="19">
        <v>15.761</v>
      </c>
      <c r="I26" s="19">
        <v>15.889</v>
      </c>
      <c r="J26" s="19">
        <v>17.582</v>
      </c>
      <c r="K26" s="19">
        <v>16.76</v>
      </c>
      <c r="L26" s="19">
        <v>17.134</v>
      </c>
      <c r="M26" s="19">
        <v>18.273</v>
      </c>
      <c r="N26" s="19">
        <v>19.17</v>
      </c>
      <c r="O26" s="19">
        <v>19.842</v>
      </c>
      <c r="P26" s="19">
        <v>21.337</v>
      </c>
      <c r="Q26" s="19">
        <v>21.248</v>
      </c>
      <c r="R26" s="19">
        <v>21.135</v>
      </c>
      <c r="S26" s="19">
        <v>20.543</v>
      </c>
      <c r="T26" s="19">
        <v>20.946</v>
      </c>
      <c r="U26" s="19">
        <v>21.282</v>
      </c>
      <c r="V26" s="19">
        <v>22.158</v>
      </c>
      <c r="W26" s="19">
        <v>22.343</v>
      </c>
      <c r="X26" s="19">
        <v>23.773</v>
      </c>
      <c r="Y26" s="19">
        <v>23.5</v>
      </c>
      <c r="Z26" s="19">
        <v>23.374</v>
      </c>
      <c r="AA26" s="19">
        <v>24.2949200177209</v>
      </c>
      <c r="AB26" s="19">
        <v>24.9229438933125</v>
      </c>
      <c r="AC26" s="19">
        <v>24.6754422943622</v>
      </c>
      <c r="AD26" s="19">
        <v>25.0356024594523</v>
      </c>
      <c r="AE26" s="19">
        <v>26.4655198232951</v>
      </c>
      <c r="AF26" s="19">
        <v>25.5832316664933</v>
      </c>
      <c r="AG26" s="19">
        <v>26.9353706755991</v>
      </c>
      <c r="AH26" s="19">
        <v>26.8062562675364</v>
      </c>
      <c r="AI26" s="19">
        <v>27.4021780825381</v>
      </c>
      <c r="AJ26" s="19">
        <v>27.4008407576213</v>
      </c>
      <c r="AK26" s="19">
        <v>27.7406531703518</v>
      </c>
      <c r="AL26" s="19">
        <v>28.189967240135</v>
      </c>
      <c r="AM26" s="19">
        <v>28.2132483142508</v>
      </c>
      <c r="AN26" s="19">
        <v>30.3584976288756</v>
      </c>
      <c r="AO26" s="19">
        <v>30.4406309429954</v>
      </c>
      <c r="AP26" s="19">
        <v>28.0865155263039</v>
      </c>
      <c r="AQ26" s="19">
        <v>29.394256717136</v>
      </c>
      <c r="AR26" s="19">
        <v>29.3926369726909</v>
      </c>
      <c r="AS26" s="19">
        <v>28.6898774126723</v>
      </c>
      <c r="AT26" s="19">
        <v>26.7465742333814</v>
      </c>
      <c r="AU26" s="19">
        <v>28.9060708106612</v>
      </c>
      <c r="AV26" s="26">
        <v>27.6899739115027</v>
      </c>
      <c r="AW26" s="27">
        <v>-0.0420706383884</v>
      </c>
      <c r="AX26" s="27">
        <v>0.00225587165914</v>
      </c>
    </row>
    <row r="27" ht="9.75" customHeight="1">
      <c r="A27" s="25" t="s">
        <v>150</v>
      </c>
      <c r="B27" s="19">
        <v>114.77802194868</v>
      </c>
      <c r="C27" s="19">
        <v>116.532721772186</v>
      </c>
      <c r="D27" s="19">
        <v>125.037728560438</v>
      </c>
      <c r="E27" s="19">
        <v>131.335910304566</v>
      </c>
      <c r="F27" s="19">
        <v>144.615909987781</v>
      </c>
      <c r="G27" s="19">
        <v>155.788658324659</v>
      </c>
      <c r="H27" s="19">
        <v>161.222993121238</v>
      </c>
      <c r="I27" s="19">
        <v>171.595194030863</v>
      </c>
      <c r="J27" s="19">
        <v>186.898220391908</v>
      </c>
      <c r="K27" s="19">
        <v>184.941360139385</v>
      </c>
      <c r="L27" s="19">
        <v>171.888306489568</v>
      </c>
      <c r="M27" s="19">
        <v>183.343566185455</v>
      </c>
      <c r="N27" s="19">
        <v>186.45401959542</v>
      </c>
      <c r="O27" s="19">
        <v>193.018071072996</v>
      </c>
      <c r="P27" s="19">
        <v>194.551789292664</v>
      </c>
      <c r="Q27" s="19">
        <v>191.118025365434</v>
      </c>
      <c r="R27" s="19">
        <v>189.114602321582</v>
      </c>
      <c r="S27" s="19">
        <v>185.068929130651</v>
      </c>
      <c r="T27" s="19">
        <v>185.613917273838</v>
      </c>
      <c r="U27" s="19">
        <v>193.048119518486</v>
      </c>
      <c r="V27" s="19">
        <v>195.757537810562</v>
      </c>
      <c r="W27" s="19">
        <v>202.000956012128</v>
      </c>
      <c r="X27" s="19">
        <v>206.06966158302</v>
      </c>
      <c r="Y27" s="19">
        <v>206.900932298502</v>
      </c>
      <c r="Z27" s="19">
        <v>212.156493596415</v>
      </c>
      <c r="AA27" s="19">
        <v>218.56239433543</v>
      </c>
      <c r="AB27" s="19">
        <v>230.69913395574</v>
      </c>
      <c r="AC27" s="19">
        <v>233.313295108838</v>
      </c>
      <c r="AD27" s="19">
        <v>233.306449309861</v>
      </c>
      <c r="AE27" s="19">
        <v>229.527146151061</v>
      </c>
      <c r="AF27" s="19">
        <v>235.691413474227</v>
      </c>
      <c r="AG27" s="19">
        <v>244.323128572204</v>
      </c>
      <c r="AH27" s="19">
        <v>240.783727622754</v>
      </c>
      <c r="AI27" s="19">
        <v>247.130487101416</v>
      </c>
      <c r="AJ27" s="19">
        <v>251.319380650314</v>
      </c>
      <c r="AK27" s="19">
        <v>254.194725938815</v>
      </c>
      <c r="AL27" s="19">
        <v>258.37617923519</v>
      </c>
      <c r="AM27" s="19">
        <v>255.374102364574</v>
      </c>
      <c r="AN27" s="19">
        <v>259.316433862515</v>
      </c>
      <c r="AO27" s="19">
        <v>263.643661096786</v>
      </c>
      <c r="AP27" s="19">
        <v>261.21112086687</v>
      </c>
      <c r="AQ27" s="19">
        <v>259.165631934627</v>
      </c>
      <c r="AR27" s="19">
        <v>256.727271904275</v>
      </c>
      <c r="AS27" s="19">
        <v>257.822979650985</v>
      </c>
      <c r="AT27" s="19">
        <v>244.012390212634</v>
      </c>
      <c r="AU27" s="19">
        <v>251.801287342857</v>
      </c>
      <c r="AV27" s="26">
        <v>242.902479390573</v>
      </c>
      <c r="AW27" s="27">
        <v>-0.03534059599042</v>
      </c>
      <c r="AX27" s="27">
        <v>0.01978899724782</v>
      </c>
    </row>
    <row r="28" ht="9.75" customHeight="1">
      <c r="A28" s="25" t="s">
        <v>151</v>
      </c>
      <c r="B28" s="19">
        <v>256.11241860886</v>
      </c>
      <c r="C28" s="19">
        <v>256.326506403584</v>
      </c>
      <c r="D28" s="19">
        <v>255.302002851065</v>
      </c>
      <c r="E28" s="19">
        <v>272.485820156582</v>
      </c>
      <c r="F28" s="19">
        <v>293.724018011494</v>
      </c>
      <c r="G28" s="19">
        <v>309.57361170324</v>
      </c>
      <c r="H28" s="19">
        <v>311.086081238629</v>
      </c>
      <c r="I28" s="19">
        <v>320.799681979454</v>
      </c>
      <c r="J28" s="19">
        <v>339.665338742589</v>
      </c>
      <c r="K28" s="19">
        <v>331.396597863963</v>
      </c>
      <c r="L28" s="19">
        <v>319.869548033895</v>
      </c>
      <c r="M28" s="19">
        <v>340.188301269855</v>
      </c>
      <c r="N28" s="19">
        <v>341.16747525026</v>
      </c>
      <c r="O28" s="19">
        <v>352.189025383083</v>
      </c>
      <c r="P28" s="19">
        <v>371.338356607684</v>
      </c>
      <c r="Q28" s="19">
        <v>355.864785667737</v>
      </c>
      <c r="R28" s="19">
        <v>343.851447900393</v>
      </c>
      <c r="S28" s="19">
        <v>333.593242069964</v>
      </c>
      <c r="T28" s="19">
        <v>333.999580340091</v>
      </c>
      <c r="U28" s="19">
        <v>347.80513373037</v>
      </c>
      <c r="V28" s="19">
        <v>358.856335959179</v>
      </c>
      <c r="W28" s="19">
        <v>359.837640167443</v>
      </c>
      <c r="X28" s="19">
        <v>360.95771894239</v>
      </c>
      <c r="Y28" s="19">
        <v>362.23288736118</v>
      </c>
      <c r="Z28" s="19">
        <v>354.52479945083</v>
      </c>
      <c r="AA28" s="19">
        <v>349.561855998551</v>
      </c>
      <c r="AB28" s="19">
        <v>340.078048965923</v>
      </c>
      <c r="AC28" s="19">
        <v>335.706274607412</v>
      </c>
      <c r="AD28" s="19">
        <v>333.238952482237</v>
      </c>
      <c r="AE28" s="19">
        <v>330.869068380323</v>
      </c>
      <c r="AF28" s="19">
        <v>332.865943793275</v>
      </c>
      <c r="AG28" s="19">
        <v>343.835847943159</v>
      </c>
      <c r="AH28" s="19">
        <v>338.184324478435</v>
      </c>
      <c r="AI28" s="19">
        <v>335.32847305064</v>
      </c>
      <c r="AJ28" s="19">
        <v>329.730337873919</v>
      </c>
      <c r="AK28" s="19">
        <v>332.292579761958</v>
      </c>
      <c r="AL28" s="19">
        <v>338.765572475901</v>
      </c>
      <c r="AM28" s="19">
        <v>334.02633968412</v>
      </c>
      <c r="AN28" s="19">
        <v>337.120773724939</v>
      </c>
      <c r="AO28" s="19">
        <v>337.311086889622</v>
      </c>
      <c r="AP28" s="19">
        <v>333.232572817828</v>
      </c>
      <c r="AQ28" s="19">
        <v>339.490855450463</v>
      </c>
      <c r="AR28" s="19">
        <v>324.397307040171</v>
      </c>
      <c r="AS28" s="19">
        <v>326.708702196879</v>
      </c>
      <c r="AT28" s="19">
        <v>307.458565657479</v>
      </c>
      <c r="AU28" s="19">
        <v>322.411024146062</v>
      </c>
      <c r="AV28" s="26">
        <v>306.406261941037</v>
      </c>
      <c r="AW28" s="27">
        <v>-0.04964086413383</v>
      </c>
      <c r="AX28" s="27">
        <v>0.02496258169413</v>
      </c>
    </row>
    <row r="29" ht="9.75" customHeight="1">
      <c r="A29" s="25" t="s">
        <v>152</v>
      </c>
      <c r="B29" s="19">
        <v>6.73</v>
      </c>
      <c r="C29" s="19">
        <v>7.37</v>
      </c>
      <c r="D29" s="19">
        <v>8.11</v>
      </c>
      <c r="E29" s="19">
        <v>8.425</v>
      </c>
      <c r="F29" s="19">
        <v>8.898</v>
      </c>
      <c r="G29" s="19">
        <v>9.896</v>
      </c>
      <c r="H29" s="19">
        <v>11.797</v>
      </c>
      <c r="I29" s="19">
        <v>13.237</v>
      </c>
      <c r="J29" s="19">
        <v>15.238</v>
      </c>
      <c r="K29" s="19">
        <v>14.825</v>
      </c>
      <c r="L29" s="19">
        <v>16.903</v>
      </c>
      <c r="M29" s="19">
        <v>18.673</v>
      </c>
      <c r="N29" s="19">
        <v>19.36</v>
      </c>
      <c r="O29" s="19">
        <v>19.666</v>
      </c>
      <c r="P29" s="19">
        <v>17.238</v>
      </c>
      <c r="Q29" s="19">
        <v>17.215</v>
      </c>
      <c r="R29" s="19">
        <v>16.598</v>
      </c>
      <c r="S29" s="19">
        <v>16.675</v>
      </c>
      <c r="T29" s="19">
        <v>16.825</v>
      </c>
      <c r="U29" s="19">
        <v>17.626</v>
      </c>
      <c r="V29" s="19">
        <v>18.729</v>
      </c>
      <c r="W29" s="19">
        <v>18.775</v>
      </c>
      <c r="X29" s="19">
        <v>20.5622262750599</v>
      </c>
      <c r="Y29" s="19">
        <v>21.7752262750599</v>
      </c>
      <c r="Z29" s="19">
        <v>23.5312262750599</v>
      </c>
      <c r="AA29" s="19">
        <v>24.3284525501199</v>
      </c>
      <c r="AB29" s="19">
        <v>24.3754525501199</v>
      </c>
      <c r="AC29" s="19">
        <v>25.1110364755396</v>
      </c>
      <c r="AD29" s="19">
        <v>25.2318612028782</v>
      </c>
      <c r="AE29" s="19">
        <v>25.9415984522785</v>
      </c>
      <c r="AF29" s="19">
        <v>26.7329196270987</v>
      </c>
      <c r="AG29" s="19">
        <v>27.0781459021586</v>
      </c>
      <c r="AH29" s="19">
        <v>27.2613721772186</v>
      </c>
      <c r="AI29" s="19">
        <v>28.7073795193772</v>
      </c>
      <c r="AJ29" s="19">
        <v>30.2249172347739</v>
      </c>
      <c r="AK29" s="19">
        <v>31.9664539720432</v>
      </c>
      <c r="AL29" s="19">
        <v>32.106610595069</v>
      </c>
      <c r="AM29" s="19">
        <v>33.0012900815911</v>
      </c>
      <c r="AN29" s="19">
        <v>32.7128805575182</v>
      </c>
      <c r="AO29" s="19">
        <v>34.2268300614597</v>
      </c>
      <c r="AP29" s="19">
        <v>33.8823255994125</v>
      </c>
      <c r="AQ29" s="19">
        <v>34.8673557585309</v>
      </c>
      <c r="AR29" s="19">
        <v>34.8697276096461</v>
      </c>
      <c r="AS29" s="19">
        <v>34.5392523540355</v>
      </c>
      <c r="AT29" s="19">
        <v>33.1498795297547</v>
      </c>
      <c r="AU29" s="19">
        <v>31.7086925238049</v>
      </c>
      <c r="AV29" s="26">
        <v>30.4650220960359</v>
      </c>
      <c r="AW29" s="27">
        <v>-0.03922174870968</v>
      </c>
      <c r="AX29" s="27">
        <v>0.00248195184395</v>
      </c>
    </row>
    <row r="30" ht="9.75" customHeight="1">
      <c r="A30" s="25" t="s">
        <v>153</v>
      </c>
      <c r="B30" s="19">
        <v>15.652</v>
      </c>
      <c r="C30" s="19">
        <v>15.921</v>
      </c>
      <c r="D30" s="19">
        <v>15.139</v>
      </c>
      <c r="E30" s="19">
        <v>15.704</v>
      </c>
      <c r="F30" s="19">
        <v>16.789</v>
      </c>
      <c r="G30" s="19">
        <v>17.929</v>
      </c>
      <c r="H30" s="19">
        <v>18.561</v>
      </c>
      <c r="I30" s="19">
        <v>19.043</v>
      </c>
      <c r="J30" s="19">
        <v>20.561</v>
      </c>
      <c r="K30" s="19">
        <v>21.108</v>
      </c>
      <c r="L30" s="19">
        <v>22.386</v>
      </c>
      <c r="M30" s="19">
        <v>23.925</v>
      </c>
      <c r="N30" s="19">
        <v>25.053</v>
      </c>
      <c r="O30" s="19">
        <v>26.737</v>
      </c>
      <c r="P30" s="19">
        <v>26.438</v>
      </c>
      <c r="Q30" s="19">
        <v>26.385</v>
      </c>
      <c r="R30" s="19">
        <v>26.114</v>
      </c>
      <c r="S30" s="19">
        <v>26.206</v>
      </c>
      <c r="T30" s="19">
        <v>25.727</v>
      </c>
      <c r="U30" s="19">
        <v>26.33</v>
      </c>
      <c r="V30" s="19">
        <v>28.04</v>
      </c>
      <c r="W30" s="19">
        <v>27.852</v>
      </c>
      <c r="X30" s="19">
        <v>29.109</v>
      </c>
      <c r="Y30" s="19">
        <v>28.253</v>
      </c>
      <c r="Z30" s="19">
        <v>27.645</v>
      </c>
      <c r="AA30" s="19">
        <v>26.674</v>
      </c>
      <c r="AB30" s="19">
        <v>25.598</v>
      </c>
      <c r="AC30" s="19">
        <v>23.305</v>
      </c>
      <c r="AD30" s="19">
        <v>22.886</v>
      </c>
      <c r="AE30" s="19">
        <v>23.389</v>
      </c>
      <c r="AF30" s="19">
        <v>23.5818102004797</v>
      </c>
      <c r="AG30" s="19">
        <v>24.2458102004797</v>
      </c>
      <c r="AH30" s="19">
        <v>23.7592627505996</v>
      </c>
      <c r="AI30" s="19">
        <v>23.7665839254197</v>
      </c>
      <c r="AJ30" s="19">
        <v>23.7170364755396</v>
      </c>
      <c r="AK30" s="19">
        <v>22.9962627505996</v>
      </c>
      <c r="AL30" s="19">
        <v>24.0643941258994</v>
      </c>
      <c r="AM30" s="19">
        <v>23.3559415757795</v>
      </c>
      <c r="AN30" s="19">
        <v>23.9336420328551</v>
      </c>
      <c r="AO30" s="19">
        <v>24.0257501923338</v>
      </c>
      <c r="AP30" s="19">
        <v>25.6696383131194</v>
      </c>
      <c r="AQ30" s="19">
        <v>25.4408286661085</v>
      </c>
      <c r="AR30" s="19">
        <v>25.0476389344707</v>
      </c>
      <c r="AS30" s="19">
        <v>24.7801751733266</v>
      </c>
      <c r="AT30" s="19">
        <v>22.7806996843462</v>
      </c>
      <c r="AU30" s="19">
        <v>23.3898618902635</v>
      </c>
      <c r="AV30" s="26">
        <v>22.6222605788087</v>
      </c>
      <c r="AW30" s="27">
        <v>-0.03281769156456</v>
      </c>
      <c r="AX30" s="27">
        <v>0.00184301065747</v>
      </c>
    </row>
    <row r="31" ht="9.75" customHeight="1">
      <c r="A31" s="25" t="s">
        <v>154</v>
      </c>
      <c r="B31" s="19">
        <v>4.86815789473684</v>
      </c>
      <c r="C31" s="19">
        <v>5.41410526315789</v>
      </c>
      <c r="D31" s="19">
        <v>5.83057894736842</v>
      </c>
      <c r="E31" s="19">
        <v>6.64168421052632</v>
      </c>
      <c r="F31" s="19">
        <v>6.71657894736842</v>
      </c>
      <c r="G31" s="19">
        <v>5.17657894736842</v>
      </c>
      <c r="H31" s="19">
        <v>5.36226315789474</v>
      </c>
      <c r="I31" s="19">
        <v>5.78926315789474</v>
      </c>
      <c r="J31" s="19">
        <v>6.38873684210526</v>
      </c>
      <c r="K31" s="19">
        <v>6.34694736842105</v>
      </c>
      <c r="L31" s="19">
        <v>5.82542105263158</v>
      </c>
      <c r="M31" s="19">
        <v>5.93421052631579</v>
      </c>
      <c r="N31" s="19">
        <v>6.35842105263158</v>
      </c>
      <c r="O31" s="19">
        <v>6.74989473684211</v>
      </c>
      <c r="P31" s="19">
        <v>7.62284210526316</v>
      </c>
      <c r="Q31" s="19">
        <v>7.39147368421053</v>
      </c>
      <c r="R31" s="19">
        <v>7.24473684210526</v>
      </c>
      <c r="S31" s="19">
        <v>7.12857894736842</v>
      </c>
      <c r="T31" s="19">
        <v>6.98431578947369</v>
      </c>
      <c r="U31" s="19">
        <v>6.98926315789474</v>
      </c>
      <c r="V31" s="19">
        <v>7.13747368421053</v>
      </c>
      <c r="W31" s="19">
        <v>7.99589473684211</v>
      </c>
      <c r="X31" s="19">
        <v>7.95826315789474</v>
      </c>
      <c r="Y31" s="19">
        <v>7.88336842105263</v>
      </c>
      <c r="Z31" s="19">
        <v>8.23989473684211</v>
      </c>
      <c r="AA31" s="19">
        <v>8.5288947368421</v>
      </c>
      <c r="AB31" s="19">
        <v>8.98542105263158</v>
      </c>
      <c r="AC31" s="19">
        <v>9.03621052631579</v>
      </c>
      <c r="AD31" s="19">
        <v>9.33230900122189</v>
      </c>
      <c r="AE31" s="19">
        <v>9.75616694573924</v>
      </c>
      <c r="AF31" s="19">
        <v>9.99215110648504</v>
      </c>
      <c r="AG31" s="19">
        <v>10.7548921120514</v>
      </c>
      <c r="AH31" s="19">
        <v>11.3282627958546</v>
      </c>
      <c r="AI31" s="19">
        <v>12.3055904873964</v>
      </c>
      <c r="AJ31" s="19">
        <v>13.1917834547676</v>
      </c>
      <c r="AK31" s="19">
        <v>13.7430840385572</v>
      </c>
      <c r="AL31" s="19">
        <v>14.6694591573516</v>
      </c>
      <c r="AM31" s="19">
        <v>14.5326394533194</v>
      </c>
      <c r="AN31" s="19">
        <v>14.1916655202063</v>
      </c>
      <c r="AO31" s="19">
        <v>14.6192728877223</v>
      </c>
      <c r="AP31" s="19">
        <v>15.0971118703896</v>
      </c>
      <c r="AQ31" s="19">
        <v>15.4868494818301</v>
      </c>
      <c r="AR31" s="19">
        <v>15.9318966375526</v>
      </c>
      <c r="AS31" s="19">
        <v>15.7432691315563</v>
      </c>
      <c r="AT31" s="19">
        <v>14.4258697832284</v>
      </c>
      <c r="AU31" s="19">
        <v>14.4320366113047</v>
      </c>
      <c r="AV31" s="26">
        <v>13.5510640074488</v>
      </c>
      <c r="AW31" s="27">
        <v>-0.06104284524918</v>
      </c>
      <c r="AX31" s="27">
        <v>0.00110399024561</v>
      </c>
    </row>
    <row r="32" ht="9.75" customHeight="1">
      <c r="A32" s="25" t="s">
        <v>83</v>
      </c>
      <c r="B32" s="19">
        <v>80.0158851880345</v>
      </c>
      <c r="C32" s="19">
        <v>87.1202564148979</v>
      </c>
      <c r="D32" s="19">
        <v>94.0855043218536</v>
      </c>
      <c r="E32" s="19">
        <v>101.341416843915</v>
      </c>
      <c r="F32" s="19">
        <v>109.629620853509</v>
      </c>
      <c r="G32" s="19">
        <v>121.099933972937</v>
      </c>
      <c r="H32" s="19">
        <v>127.240693171018</v>
      </c>
      <c r="I32" s="19">
        <v>131.423111146309</v>
      </c>
      <c r="J32" s="19">
        <v>137.016534959496</v>
      </c>
      <c r="K32" s="19">
        <v>136.21958501154</v>
      </c>
      <c r="L32" s="19">
        <v>132.130074670769</v>
      </c>
      <c r="M32" s="19">
        <v>141.671732497624</v>
      </c>
      <c r="N32" s="19">
        <v>141.2059074535</v>
      </c>
      <c r="O32" s="19">
        <v>144.192433588269</v>
      </c>
      <c r="P32" s="19">
        <v>148.463989093542</v>
      </c>
      <c r="Q32" s="19">
        <v>144.578083676517</v>
      </c>
      <c r="R32" s="19">
        <v>142.705552970991</v>
      </c>
      <c r="S32" s="19">
        <v>139.057100104086</v>
      </c>
      <c r="T32" s="19">
        <v>136.96174308729599</v>
      </c>
      <c r="U32" s="19">
        <v>138.162334751323</v>
      </c>
      <c r="V32" s="19">
        <v>138.30515395755</v>
      </c>
      <c r="W32" s="19">
        <v>142.26211621487</v>
      </c>
      <c r="X32" s="19">
        <v>146.887676924469</v>
      </c>
      <c r="Y32" s="19">
        <v>149.763333167398</v>
      </c>
      <c r="Z32" s="19">
        <v>153.524756664257</v>
      </c>
      <c r="AA32" s="19">
        <v>154.719966814338</v>
      </c>
      <c r="AB32" s="19">
        <v>157.910033240636</v>
      </c>
      <c r="AC32" s="19">
        <v>158.223156785351</v>
      </c>
      <c r="AD32" s="19">
        <v>155.474337560623</v>
      </c>
      <c r="AE32" s="19">
        <v>155.403754399413</v>
      </c>
      <c r="AF32" s="19">
        <v>161.854484930189</v>
      </c>
      <c r="AG32" s="19">
        <v>162.307127291233</v>
      </c>
      <c r="AH32" s="19">
        <v>163.919408969543</v>
      </c>
      <c r="AI32" s="19">
        <v>168.434271122776</v>
      </c>
      <c r="AJ32" s="19">
        <v>173.761722088971</v>
      </c>
      <c r="AK32" s="19">
        <v>175.707458704801</v>
      </c>
      <c r="AL32" s="19">
        <v>176.850099470516</v>
      </c>
      <c r="AM32" s="19">
        <v>175.421054306014</v>
      </c>
      <c r="AN32" s="19">
        <v>180.995254197402</v>
      </c>
      <c r="AO32" s="19">
        <v>184.625295515228</v>
      </c>
      <c r="AP32" s="19">
        <v>185.125329818527</v>
      </c>
      <c r="AQ32" s="19">
        <v>184.61784993438</v>
      </c>
      <c r="AR32" s="19">
        <v>181.800437388965</v>
      </c>
      <c r="AS32" s="19">
        <v>180.368321580983</v>
      </c>
      <c r="AT32" s="19">
        <v>168.100376182287</v>
      </c>
      <c r="AU32" s="19">
        <v>173.115567924378</v>
      </c>
      <c r="AV32" s="26">
        <v>168.549408830554</v>
      </c>
      <c r="AW32" s="27">
        <v>-0.02637636289001</v>
      </c>
      <c r="AX32" s="27">
        <v>0.01373153459281</v>
      </c>
    </row>
    <row r="33" ht="9.75" customHeight="1">
      <c r="A33" s="25" t="s">
        <v>84</v>
      </c>
      <c r="B33" s="20" t="s">
        <v>80</v>
      </c>
      <c r="C33" s="20" t="s">
        <v>80</v>
      </c>
      <c r="D33" s="20" t="s">
        <v>80</v>
      </c>
      <c r="E33" s="20" t="s">
        <v>80</v>
      </c>
      <c r="F33" s="20" t="s">
        <v>80</v>
      </c>
      <c r="G33" s="20" t="s">
        <v>80</v>
      </c>
      <c r="H33" s="20" t="s">
        <v>80</v>
      </c>
      <c r="I33" s="20" t="s">
        <v>80</v>
      </c>
      <c r="J33" s="20" t="s">
        <v>80</v>
      </c>
      <c r="K33" s="20" t="s">
        <v>80</v>
      </c>
      <c r="L33" s="20" t="s">
        <v>80</v>
      </c>
      <c r="M33" s="20" t="s">
        <v>80</v>
      </c>
      <c r="N33" s="20" t="s">
        <v>80</v>
      </c>
      <c r="O33" s="20" t="s">
        <v>80</v>
      </c>
      <c r="P33" s="20" t="s">
        <v>80</v>
      </c>
      <c r="Q33" s="20" t="s">
        <v>80</v>
      </c>
      <c r="R33" s="20" t="s">
        <v>80</v>
      </c>
      <c r="S33" s="20" t="s">
        <v>80</v>
      </c>
      <c r="T33" s="20" t="s">
        <v>80</v>
      </c>
      <c r="U33" s="20" t="s">
        <v>80</v>
      </c>
      <c r="V33" s="19">
        <v>67.5466622317891</v>
      </c>
      <c r="W33" s="19">
        <v>69.1395884939928</v>
      </c>
      <c r="X33" s="19">
        <v>70.7062006237165</v>
      </c>
      <c r="Y33" s="19">
        <v>73.2784985847338</v>
      </c>
      <c r="Z33" s="19">
        <v>72.1007312346087</v>
      </c>
      <c r="AA33" s="19">
        <v>74.3162348477364</v>
      </c>
      <c r="AB33" s="19">
        <v>73.1634339230477</v>
      </c>
      <c r="AC33" s="19">
        <v>73.7264359664265</v>
      </c>
      <c r="AD33" s="19">
        <v>65.3104874104801</v>
      </c>
      <c r="AE33" s="19">
        <v>57.9566045642098</v>
      </c>
      <c r="AF33" s="19">
        <v>50.8196344209691</v>
      </c>
      <c r="AG33" s="19">
        <v>41.9954796510782</v>
      </c>
      <c r="AH33" s="19">
        <v>39.4166151799837</v>
      </c>
      <c r="AI33" s="19">
        <v>36.7647280915718</v>
      </c>
      <c r="AJ33" s="19">
        <v>33.7891099143586</v>
      </c>
      <c r="AK33" s="19">
        <v>38.102397704401</v>
      </c>
      <c r="AL33" s="19">
        <v>39.312448987614</v>
      </c>
      <c r="AM33" s="19">
        <v>40.8911902413837</v>
      </c>
      <c r="AN33" s="19">
        <v>44.6396307767156</v>
      </c>
      <c r="AO33" s="19">
        <v>44.6137963322805</v>
      </c>
      <c r="AP33" s="19">
        <v>47.2201257564947</v>
      </c>
      <c r="AQ33" s="19">
        <v>50.7044404368191</v>
      </c>
      <c r="AR33" s="19">
        <v>52.378080073584</v>
      </c>
      <c r="AS33" s="19">
        <v>53.4654537526784</v>
      </c>
      <c r="AT33" s="19">
        <v>50.1626454814847</v>
      </c>
      <c r="AU33" s="19">
        <v>50.2321406930332</v>
      </c>
      <c r="AV33" s="26">
        <v>50.4736995311003</v>
      </c>
      <c r="AW33" s="27">
        <v>0.00480885012075</v>
      </c>
      <c r="AX33" s="27">
        <v>0.00411203689873</v>
      </c>
    </row>
    <row r="34" ht="9.75" customHeight="1">
      <c r="A34" s="25" t="s">
        <v>155</v>
      </c>
      <c r="B34" s="20" t="s">
        <v>80</v>
      </c>
      <c r="C34" s="20" t="s">
        <v>80</v>
      </c>
      <c r="D34" s="20" t="s">
        <v>80</v>
      </c>
      <c r="E34" s="20" t="s">
        <v>80</v>
      </c>
      <c r="F34" s="20" t="s">
        <v>80</v>
      </c>
      <c r="G34" s="20" t="s">
        <v>80</v>
      </c>
      <c r="H34" s="20" t="s">
        <v>80</v>
      </c>
      <c r="I34" s="20" t="s">
        <v>80</v>
      </c>
      <c r="J34" s="20" t="s">
        <v>80</v>
      </c>
      <c r="K34" s="20" t="s">
        <v>80</v>
      </c>
      <c r="L34" s="20" t="s">
        <v>80</v>
      </c>
      <c r="M34" s="20" t="s">
        <v>80</v>
      </c>
      <c r="N34" s="20" t="s">
        <v>80</v>
      </c>
      <c r="O34" s="20" t="s">
        <v>80</v>
      </c>
      <c r="P34" s="20" t="s">
        <v>80</v>
      </c>
      <c r="Q34" s="20" t="s">
        <v>80</v>
      </c>
      <c r="R34" s="20" t="s">
        <v>80</v>
      </c>
      <c r="S34" s="20" t="s">
        <v>80</v>
      </c>
      <c r="T34" s="20" t="s">
        <v>80</v>
      </c>
      <c r="U34" s="20" t="s">
        <v>80</v>
      </c>
      <c r="V34" s="19">
        <v>15.2787122029135</v>
      </c>
      <c r="W34" s="19">
        <v>14.051280654906</v>
      </c>
      <c r="X34" s="19">
        <v>14.7631564757352</v>
      </c>
      <c r="Y34" s="19">
        <v>15.4507629795758</v>
      </c>
      <c r="Z34" s="19">
        <v>16.7244634396705</v>
      </c>
      <c r="AA34" s="19">
        <v>17.0894325383113</v>
      </c>
      <c r="AB34" s="19">
        <v>17.6529456695331</v>
      </c>
      <c r="AC34" s="19">
        <v>10.8737289972899</v>
      </c>
      <c r="AD34" s="19">
        <v>8.21142276422764</v>
      </c>
      <c r="AE34" s="19">
        <v>7.25724932249322</v>
      </c>
      <c r="AF34" s="19">
        <v>8.18171002710027</v>
      </c>
      <c r="AG34" s="19">
        <v>9.00648509485095</v>
      </c>
      <c r="AH34" s="19">
        <v>8.649</v>
      </c>
      <c r="AI34" s="19">
        <v>9.212</v>
      </c>
      <c r="AJ34" s="19">
        <v>7.794</v>
      </c>
      <c r="AK34" s="19">
        <v>6.952</v>
      </c>
      <c r="AL34" s="19">
        <v>8.09445255011993</v>
      </c>
      <c r="AM34" s="19">
        <v>8.60890510023985</v>
      </c>
      <c r="AN34" s="19">
        <v>9.09858392541974</v>
      </c>
      <c r="AO34" s="19">
        <v>9.16716773400633</v>
      </c>
      <c r="AP34" s="19">
        <v>8.41473186855762</v>
      </c>
      <c r="AQ34" s="19">
        <v>8.10503897667375</v>
      </c>
      <c r="AR34" s="19">
        <v>8.7477007891596</v>
      </c>
      <c r="AS34" s="19">
        <v>8.68290783201475</v>
      </c>
      <c r="AT34" s="19">
        <v>8.00182125962935</v>
      </c>
      <c r="AU34" s="19">
        <v>6.06953970992216</v>
      </c>
      <c r="AV34" s="26">
        <v>6.35481420989817</v>
      </c>
      <c r="AW34" s="27">
        <v>0.04700101166964</v>
      </c>
      <c r="AX34" s="27">
        <v>5.177197163E-4</v>
      </c>
    </row>
    <row r="35" ht="9.75" customHeight="1">
      <c r="A35" s="25" t="s">
        <v>156</v>
      </c>
      <c r="B35" s="19">
        <v>36.0836222413298</v>
      </c>
      <c r="C35" s="19">
        <v>38.4218999713384</v>
      </c>
      <c r="D35" s="19">
        <v>40.6113813413585</v>
      </c>
      <c r="E35" s="19">
        <v>45.0778135568931</v>
      </c>
      <c r="F35" s="19">
        <v>50.4130758096876</v>
      </c>
      <c r="G35" s="19">
        <v>56.5621294067068</v>
      </c>
      <c r="H35" s="19">
        <v>59.5219848094009</v>
      </c>
      <c r="I35" s="19">
        <v>69.0116765548868</v>
      </c>
      <c r="J35" s="19">
        <v>73.2958356262539</v>
      </c>
      <c r="K35" s="19">
        <v>69.4971742619661</v>
      </c>
      <c r="L35" s="19">
        <v>70.071787007286</v>
      </c>
      <c r="M35" s="19">
        <v>76.4446653919838</v>
      </c>
      <c r="N35" s="19">
        <v>75.0429736842105</v>
      </c>
      <c r="O35" s="19">
        <v>75.8309036882327</v>
      </c>
      <c r="P35" s="19">
        <v>78.8747908937683</v>
      </c>
      <c r="Q35" s="19">
        <v>74.061040727456</v>
      </c>
      <c r="R35" s="19">
        <v>70.1403557358812</v>
      </c>
      <c r="S35" s="19">
        <v>65.2979511027398</v>
      </c>
      <c r="T35" s="19">
        <v>65.2380280340927</v>
      </c>
      <c r="U35" s="19">
        <v>68.0553320905278</v>
      </c>
      <c r="V35" s="19">
        <v>70.526343359616</v>
      </c>
      <c r="W35" s="19">
        <v>73.5419210777922</v>
      </c>
      <c r="X35" s="19">
        <v>74.9788507171757</v>
      </c>
      <c r="Y35" s="19">
        <v>75.1902425004327</v>
      </c>
      <c r="Z35" s="19">
        <v>75.3815253713811</v>
      </c>
      <c r="AA35" s="19">
        <v>77.3633097561078</v>
      </c>
      <c r="AB35" s="19">
        <v>80.564708957951</v>
      </c>
      <c r="AC35" s="19">
        <v>79.8179969706702</v>
      </c>
      <c r="AD35" s="19">
        <v>81.3686578121225</v>
      </c>
      <c r="AE35" s="19">
        <v>81.1363917911525</v>
      </c>
      <c r="AF35" s="19">
        <v>84.5042021850792</v>
      </c>
      <c r="AG35" s="19">
        <v>87.1309424977922</v>
      </c>
      <c r="AH35" s="19">
        <v>86.7643532902366</v>
      </c>
      <c r="AI35" s="19">
        <v>86.6829927763695</v>
      </c>
      <c r="AJ35" s="19">
        <v>85.0654534056312</v>
      </c>
      <c r="AK35" s="19">
        <v>87.6771947620196</v>
      </c>
      <c r="AL35" s="19">
        <v>90.724993823154</v>
      </c>
      <c r="AM35" s="19">
        <v>91.1068449891095</v>
      </c>
      <c r="AN35" s="19">
        <v>91.9191068067472</v>
      </c>
      <c r="AO35" s="19">
        <v>95.0492404857397</v>
      </c>
      <c r="AP35" s="19">
        <v>97.2010995306728</v>
      </c>
      <c r="AQ35" s="19">
        <v>97.296148806119</v>
      </c>
      <c r="AR35" s="19">
        <v>98.4897533354101</v>
      </c>
      <c r="AS35" s="19">
        <v>97.4169431691985</v>
      </c>
      <c r="AT35" s="19">
        <v>95.7191913705887</v>
      </c>
      <c r="AU35" s="19">
        <v>100.507746469094</v>
      </c>
      <c r="AV35" s="26">
        <v>95.8010513003001</v>
      </c>
      <c r="AW35" s="27">
        <v>-0.04682917892933</v>
      </c>
      <c r="AX35" s="27">
        <v>0.00780480634421</v>
      </c>
    </row>
    <row r="36" ht="9.75" customHeight="1">
      <c r="A36" s="25" t="s">
        <v>85</v>
      </c>
      <c r="B36" s="19">
        <v>17.038</v>
      </c>
      <c r="C36" s="19">
        <v>17.481</v>
      </c>
      <c r="D36" s="19">
        <v>18.76</v>
      </c>
      <c r="E36" s="19">
        <v>21.009</v>
      </c>
      <c r="F36" s="19">
        <v>21.115</v>
      </c>
      <c r="G36" s="19">
        <v>22.151</v>
      </c>
      <c r="H36" s="19">
        <v>23.371</v>
      </c>
      <c r="I36" s="19">
        <v>24.78</v>
      </c>
      <c r="J36" s="19">
        <v>26.185</v>
      </c>
      <c r="K36" s="19">
        <v>26.208</v>
      </c>
      <c r="L36" s="19">
        <v>26.601</v>
      </c>
      <c r="M36" s="19">
        <v>28.514</v>
      </c>
      <c r="N36" s="19">
        <v>26.335</v>
      </c>
      <c r="O36" s="19">
        <v>29.599</v>
      </c>
      <c r="P36" s="19">
        <v>31.573</v>
      </c>
      <c r="Q36" s="19">
        <v>30.106</v>
      </c>
      <c r="R36" s="19">
        <v>31.6429999999999</v>
      </c>
      <c r="S36" s="19">
        <v>31.354</v>
      </c>
      <c r="T36" s="19">
        <v>34.2709999999999</v>
      </c>
      <c r="U36" s="19">
        <v>34.794</v>
      </c>
      <c r="V36" s="19">
        <v>34.5301313752998</v>
      </c>
      <c r="W36" s="19">
        <v>33.834883151559</v>
      </c>
      <c r="X36" s="19">
        <v>35.3607517762592</v>
      </c>
      <c r="Y36" s="19">
        <v>36.396109426619</v>
      </c>
      <c r="Z36" s="19">
        <v>38.7515619767389</v>
      </c>
      <c r="AA36" s="19">
        <v>39.6050306079043</v>
      </c>
      <c r="AB36" s="19">
        <v>36.5393300325159</v>
      </c>
      <c r="AC36" s="19">
        <v>38.506306059526</v>
      </c>
      <c r="AD36" s="19">
        <v>39.7187514619245</v>
      </c>
      <c r="AE36" s="19">
        <v>38.7214333316711</v>
      </c>
      <c r="AF36" s="19">
        <v>40.8018394530393</v>
      </c>
      <c r="AG36" s="19">
        <v>37.6102335385122</v>
      </c>
      <c r="AH36" s="19">
        <v>39.7303683607253</v>
      </c>
      <c r="AI36" s="19">
        <v>41.1040111376045</v>
      </c>
      <c r="AJ36" s="19">
        <v>42.0709476195942</v>
      </c>
      <c r="AK36" s="19">
        <v>46.2688497041665</v>
      </c>
      <c r="AL36" s="19">
        <v>41.9584070578859</v>
      </c>
      <c r="AM36" s="19">
        <v>43.6232997417815</v>
      </c>
      <c r="AN36" s="19">
        <v>39.1544768177571</v>
      </c>
      <c r="AO36" s="19">
        <v>39.8530479552977</v>
      </c>
      <c r="AP36" s="19">
        <v>46.0019306863286</v>
      </c>
      <c r="AQ36" s="19">
        <v>42.3996970961376</v>
      </c>
      <c r="AR36" s="19">
        <v>46.1157446150386</v>
      </c>
      <c r="AS36" s="19">
        <v>47.0857704886279</v>
      </c>
      <c r="AT36" s="19">
        <v>43.8943287449258</v>
      </c>
      <c r="AU36" s="19">
        <v>42.0860449105843</v>
      </c>
      <c r="AV36" s="26">
        <v>43.422998279962</v>
      </c>
      <c r="AW36" s="27">
        <v>0.03176714107394</v>
      </c>
      <c r="AX36" s="27">
        <v>0.00353762391023</v>
      </c>
    </row>
    <row r="37" ht="9.75" customHeight="1">
      <c r="A37" s="25" t="s">
        <v>157</v>
      </c>
      <c r="B37" s="19">
        <v>66.5818427840883</v>
      </c>
      <c r="C37" s="19">
        <v>67.8768625152735</v>
      </c>
      <c r="D37" s="19">
        <v>69.840200072408</v>
      </c>
      <c r="E37" s="19">
        <v>75.1413686925827</v>
      </c>
      <c r="F37" s="19">
        <v>80.2835354573018</v>
      </c>
      <c r="G37" s="19">
        <v>84.6978172602615</v>
      </c>
      <c r="H37" s="19">
        <v>87.4497768927908</v>
      </c>
      <c r="I37" s="19">
        <v>92.2394250350726</v>
      </c>
      <c r="J37" s="19">
        <v>93.9398144997058</v>
      </c>
      <c r="K37" s="19">
        <v>97.0331767208218</v>
      </c>
      <c r="L37" s="19">
        <v>104.69143431235</v>
      </c>
      <c r="M37" s="19">
        <v>110.308935421097</v>
      </c>
      <c r="N37" s="19">
        <v>114.990552654206</v>
      </c>
      <c r="O37" s="19">
        <v>120.730153821785</v>
      </c>
      <c r="P37" s="19">
        <v>122.569284563515</v>
      </c>
      <c r="Q37" s="19">
        <v>128.37711521926</v>
      </c>
      <c r="R37" s="19">
        <v>115.726493596415</v>
      </c>
      <c r="S37" s="19">
        <v>117.930058831515</v>
      </c>
      <c r="T37" s="19">
        <v>118.570860162012</v>
      </c>
      <c r="U37" s="19">
        <v>123.332545775444</v>
      </c>
      <c r="V37" s="19">
        <v>126.134765216997</v>
      </c>
      <c r="W37" s="19">
        <v>129.726101461736</v>
      </c>
      <c r="X37" s="19">
        <v>133.938135719781</v>
      </c>
      <c r="Y37" s="19">
        <v>131.378528804815</v>
      </c>
      <c r="Z37" s="19">
        <v>126.359111734624</v>
      </c>
      <c r="AA37" s="19">
        <v>105.778419918314</v>
      </c>
      <c r="AB37" s="19">
        <v>101.697717653075</v>
      </c>
      <c r="AC37" s="19">
        <v>95.2414222143277</v>
      </c>
      <c r="AD37" s="19">
        <v>97.0657348210164</v>
      </c>
      <c r="AE37" s="19">
        <v>96.2299936817215</v>
      </c>
      <c r="AF37" s="19">
        <v>96.5483688527854</v>
      </c>
      <c r="AG37" s="19">
        <v>101.012643596506</v>
      </c>
      <c r="AH37" s="19">
        <v>98.6730848707468</v>
      </c>
      <c r="AI37" s="19">
        <v>95.1381921423676</v>
      </c>
      <c r="AJ37" s="19">
        <v>93.0517091872173</v>
      </c>
      <c r="AK37" s="19">
        <v>88.5316246859609</v>
      </c>
      <c r="AL37" s="19">
        <v>88.9476602245168</v>
      </c>
      <c r="AM37" s="19">
        <v>87.683920051227</v>
      </c>
      <c r="AN37" s="19">
        <v>90.0918260771193</v>
      </c>
      <c r="AO37" s="19">
        <v>91.7470882614671</v>
      </c>
      <c r="AP37" s="19">
        <v>91.5301339500634</v>
      </c>
      <c r="AQ37" s="19">
        <v>94.9406313145223</v>
      </c>
      <c r="AR37" s="19">
        <v>95.8350239281802</v>
      </c>
      <c r="AS37" s="19">
        <v>96.2881730768832</v>
      </c>
      <c r="AT37" s="19">
        <v>92.2507285066197</v>
      </c>
      <c r="AU37" s="19">
        <v>99.6000119638362</v>
      </c>
      <c r="AV37" s="26">
        <v>102.759790557106</v>
      </c>
      <c r="AW37" s="27">
        <v>0.03172468021512</v>
      </c>
      <c r="AX37" s="27">
        <v>0.00837172660977</v>
      </c>
    </row>
    <row r="38" ht="9.75" customHeight="1">
      <c r="A38" s="25" t="s">
        <v>158</v>
      </c>
      <c r="B38" s="19">
        <v>4.30983893741232</v>
      </c>
      <c r="C38" s="19">
        <v>4.78025501199258</v>
      </c>
      <c r="D38" s="19">
        <v>5.11744481151287</v>
      </c>
      <c r="E38" s="19">
        <v>5.23859071367154</v>
      </c>
      <c r="F38" s="19">
        <v>5.88135701678961</v>
      </c>
      <c r="G38" s="19">
        <v>6.4520871611531</v>
      </c>
      <c r="H38" s="19">
        <v>7.31635733357469</v>
      </c>
      <c r="I38" s="19">
        <v>7.97556908177581</v>
      </c>
      <c r="J38" s="19">
        <v>8.69025501199258</v>
      </c>
      <c r="K38" s="19">
        <v>8.81672951079332</v>
      </c>
      <c r="L38" s="19">
        <v>8.70640091415124</v>
      </c>
      <c r="M38" s="19">
        <v>8.74004326379147</v>
      </c>
      <c r="N38" s="19">
        <v>9.86994836403132</v>
      </c>
      <c r="O38" s="19">
        <v>10.2414958139113</v>
      </c>
      <c r="P38" s="19">
        <v>11.0633789654704</v>
      </c>
      <c r="Q38" s="19">
        <v>11.0954080191881</v>
      </c>
      <c r="R38" s="19">
        <v>11.3283715436484</v>
      </c>
      <c r="S38" s="19">
        <v>12.0888750961669</v>
      </c>
      <c r="T38" s="19">
        <v>11.7776413992849</v>
      </c>
      <c r="U38" s="19">
        <v>12.3844005973661</v>
      </c>
      <c r="V38" s="19">
        <v>12.0979987328596</v>
      </c>
      <c r="W38" s="19">
        <v>12.9941226863375</v>
      </c>
      <c r="X38" s="19">
        <v>13.0149328868172</v>
      </c>
      <c r="Y38" s="19">
        <v>13.8287576141557</v>
      </c>
      <c r="Z38" s="19">
        <v>15.266022650362</v>
      </c>
      <c r="AA38" s="19">
        <v>16.1650257491875</v>
      </c>
      <c r="AB38" s="19">
        <v>16.7311787563831</v>
      </c>
      <c r="AC38" s="19">
        <v>17.1805745087202</v>
      </c>
      <c r="AD38" s="19">
        <v>17.4831673882327</v>
      </c>
      <c r="AE38" s="19">
        <v>18.0884992377501</v>
      </c>
      <c r="AF38" s="19">
        <v>19.3355374338945</v>
      </c>
      <c r="AG38" s="19">
        <v>19.7140975958617</v>
      </c>
      <c r="AH38" s="19">
        <v>20.8024383053049</v>
      </c>
      <c r="AI38" s="19">
        <v>23.0022309964833</v>
      </c>
      <c r="AJ38" s="19">
        <v>23.6137641179866</v>
      </c>
      <c r="AK38" s="19">
        <v>25.24856496192</v>
      </c>
      <c r="AL38" s="19">
        <v>25.4300665240475</v>
      </c>
      <c r="AM38" s="19">
        <v>25.4878910275375</v>
      </c>
      <c r="AN38" s="19">
        <v>25.7703468154524</v>
      </c>
      <c r="AO38" s="19">
        <v>25.3943870097801</v>
      </c>
      <c r="AP38" s="19">
        <v>25.6013082932192</v>
      </c>
      <c r="AQ38" s="19">
        <v>25.5491839218776</v>
      </c>
      <c r="AR38" s="19">
        <v>25.3632291513229</v>
      </c>
      <c r="AS38" s="19">
        <v>24.0892778844049</v>
      </c>
      <c r="AT38" s="19">
        <v>24.6289810617102</v>
      </c>
      <c r="AU38" s="19">
        <v>25.5218245806024</v>
      </c>
      <c r="AV38" s="26">
        <v>24.3807774941028</v>
      </c>
      <c r="AW38" s="27">
        <v>-0.04470868036151</v>
      </c>
      <c r="AX38" s="27">
        <v>0.00198627519421</v>
      </c>
    </row>
    <row r="39" ht="9.75" customHeight="1">
      <c r="A39" s="25" t="s">
        <v>86</v>
      </c>
      <c r="B39" s="19">
        <v>25.157</v>
      </c>
      <c r="C39" s="19">
        <v>26.85</v>
      </c>
      <c r="D39" s="19">
        <v>29.921</v>
      </c>
      <c r="E39" s="19">
        <v>31.791</v>
      </c>
      <c r="F39" s="19">
        <v>36.579</v>
      </c>
      <c r="G39" s="19">
        <v>38.841</v>
      </c>
      <c r="H39" s="19">
        <v>41.212</v>
      </c>
      <c r="I39" s="19">
        <v>43.489</v>
      </c>
      <c r="J39" s="19">
        <v>47.171</v>
      </c>
      <c r="K39" s="19">
        <v>47.89</v>
      </c>
      <c r="L39" s="19">
        <v>52.231</v>
      </c>
      <c r="M39" s="19">
        <v>56.217</v>
      </c>
      <c r="N39" s="19">
        <v>60.1949999999999</v>
      </c>
      <c r="O39" s="19">
        <v>64.998</v>
      </c>
      <c r="P39" s="19">
        <v>65.564</v>
      </c>
      <c r="Q39" s="19">
        <v>66.67</v>
      </c>
      <c r="R39" s="19">
        <v>66.708</v>
      </c>
      <c r="S39" s="19">
        <v>66.642</v>
      </c>
      <c r="T39" s="19">
        <v>67.426</v>
      </c>
      <c r="U39" s="19">
        <v>66.768</v>
      </c>
      <c r="V39" s="19">
        <v>66.569</v>
      </c>
      <c r="W39" s="19">
        <v>68.2769999999999</v>
      </c>
      <c r="X39" s="19">
        <v>70.754</v>
      </c>
      <c r="Y39" s="19">
        <v>71.7289999999999</v>
      </c>
      <c r="Z39" s="19">
        <v>72.648</v>
      </c>
      <c r="AA39" s="19">
        <v>60.5574667449402</v>
      </c>
      <c r="AB39" s="19">
        <v>50.691</v>
      </c>
      <c r="AC39" s="19">
        <v>48.4768619507768</v>
      </c>
      <c r="AD39" s="19">
        <v>47.2787201620605</v>
      </c>
      <c r="AE39" s="19">
        <v>45.37</v>
      </c>
      <c r="AF39" s="19">
        <v>48.5887145528209</v>
      </c>
      <c r="AG39" s="19">
        <v>48.164</v>
      </c>
      <c r="AH39" s="19">
        <v>45.2073818427364</v>
      </c>
      <c r="AI39" s="19">
        <v>41.2992381842736</v>
      </c>
      <c r="AJ39" s="19">
        <v>36.942</v>
      </c>
      <c r="AK39" s="19">
        <v>37.004</v>
      </c>
      <c r="AL39" s="19">
        <v>37.283</v>
      </c>
      <c r="AM39" s="19">
        <v>38.5977145528209</v>
      </c>
      <c r="AN39" s="19">
        <v>37.7937145528209</v>
      </c>
      <c r="AO39" s="19">
        <v>38.9677308349359</v>
      </c>
      <c r="AP39" s="19">
        <v>39.7637549846794</v>
      </c>
      <c r="AQ39" s="19">
        <v>40.5663263136896</v>
      </c>
      <c r="AR39" s="19">
        <v>37.5454860061137</v>
      </c>
      <c r="AS39" s="19">
        <v>38.5034048060641</v>
      </c>
      <c r="AT39" s="19">
        <v>33.9695007138296</v>
      </c>
      <c r="AU39" s="19">
        <v>34.1372356412134</v>
      </c>
      <c r="AV39" s="26">
        <v>34.8466277406659</v>
      </c>
      <c r="AW39" s="27">
        <v>0.02078059501946</v>
      </c>
      <c r="AX39" s="27">
        <v>0.0028389163781</v>
      </c>
    </row>
    <row r="40" ht="9.75" customHeight="1">
      <c r="A40" s="25" t="s">
        <v>87</v>
      </c>
      <c r="B40" s="20" t="s">
        <v>80</v>
      </c>
      <c r="C40" s="20" t="s">
        <v>80</v>
      </c>
      <c r="D40" s="20" t="s">
        <v>80</v>
      </c>
      <c r="E40" s="20" t="s">
        <v>80</v>
      </c>
      <c r="F40" s="20" t="s">
        <v>80</v>
      </c>
      <c r="G40" s="20" t="s">
        <v>80</v>
      </c>
      <c r="H40" s="20" t="s">
        <v>80</v>
      </c>
      <c r="I40" s="20" t="s">
        <v>80</v>
      </c>
      <c r="J40" s="20" t="s">
        <v>80</v>
      </c>
      <c r="K40" s="20" t="s">
        <v>80</v>
      </c>
      <c r="L40" s="20" t="s">
        <v>80</v>
      </c>
      <c r="M40" s="20" t="s">
        <v>80</v>
      </c>
      <c r="N40" s="20" t="s">
        <v>80</v>
      </c>
      <c r="O40" s="20" t="s">
        <v>80</v>
      </c>
      <c r="P40" s="20" t="s">
        <v>80</v>
      </c>
      <c r="Q40" s="20" t="s">
        <v>80</v>
      </c>
      <c r="R40" s="20" t="s">
        <v>80</v>
      </c>
      <c r="S40" s="20" t="s">
        <v>80</v>
      </c>
      <c r="T40" s="20" t="s">
        <v>80</v>
      </c>
      <c r="U40" s="20" t="s">
        <v>80</v>
      </c>
      <c r="V40" s="19">
        <v>816.939829529032</v>
      </c>
      <c r="W40" s="19">
        <v>830.831233455038</v>
      </c>
      <c r="X40" s="19">
        <v>860.042304491292</v>
      </c>
      <c r="Y40" s="19">
        <v>874.36066475258</v>
      </c>
      <c r="Z40" s="19">
        <v>878.062240501969</v>
      </c>
      <c r="AA40" s="19">
        <v>863.758947150565</v>
      </c>
      <c r="AB40" s="19">
        <v>852.529203087906</v>
      </c>
      <c r="AC40" s="19">
        <v>821.64837703381</v>
      </c>
      <c r="AD40" s="19">
        <v>767.259309672104</v>
      </c>
      <c r="AE40" s="19">
        <v>704.05779602884</v>
      </c>
      <c r="AF40" s="19">
        <v>664.01369796844</v>
      </c>
      <c r="AG40" s="19">
        <v>637.378926771143</v>
      </c>
      <c r="AH40" s="19">
        <v>602.292711260259</v>
      </c>
      <c r="AI40" s="19">
        <v>602.310826170606</v>
      </c>
      <c r="AJ40" s="19">
        <v>608.276929091416</v>
      </c>
      <c r="AK40" s="19">
        <v>613.891740820351</v>
      </c>
      <c r="AL40" s="19">
        <v>623.300407117521</v>
      </c>
      <c r="AM40" s="19">
        <v>625.811043745485</v>
      </c>
      <c r="AN40" s="19">
        <v>644.868170798774</v>
      </c>
      <c r="AO40" s="19">
        <v>651.446045867512</v>
      </c>
      <c r="AP40" s="19">
        <v>650.667131666148</v>
      </c>
      <c r="AQ40" s="19">
        <v>670.312296037159</v>
      </c>
      <c r="AR40" s="19">
        <v>673.768964262538</v>
      </c>
      <c r="AS40" s="19">
        <v>679.341232581584</v>
      </c>
      <c r="AT40" s="19">
        <v>644.398215428715</v>
      </c>
      <c r="AU40" s="19">
        <v>668.662228763035</v>
      </c>
      <c r="AV40" s="26">
        <v>685.632017977992</v>
      </c>
      <c r="AW40" s="27">
        <v>0.02537871710956</v>
      </c>
      <c r="AX40" s="27">
        <v>0.05585768446326</v>
      </c>
    </row>
    <row r="41" ht="9.75" customHeight="1">
      <c r="A41" s="25" t="s">
        <v>159</v>
      </c>
      <c r="B41" s="19">
        <v>8.895</v>
      </c>
      <c r="C41" s="19">
        <v>9.22</v>
      </c>
      <c r="D41" s="19">
        <v>9.291</v>
      </c>
      <c r="E41" s="19">
        <v>9.925</v>
      </c>
      <c r="F41" s="19">
        <v>10.504</v>
      </c>
      <c r="G41" s="19">
        <v>11.536</v>
      </c>
      <c r="H41" s="19">
        <v>12.248</v>
      </c>
      <c r="I41" s="19">
        <v>12.739</v>
      </c>
      <c r="J41" s="19">
        <v>13.218</v>
      </c>
      <c r="K41" s="19">
        <v>13.886</v>
      </c>
      <c r="L41" s="19">
        <v>14.669</v>
      </c>
      <c r="M41" s="19">
        <v>15.52</v>
      </c>
      <c r="N41" s="19">
        <v>16.452</v>
      </c>
      <c r="O41" s="19">
        <v>16.924</v>
      </c>
      <c r="P41" s="19">
        <v>17.784</v>
      </c>
      <c r="Q41" s="19">
        <v>18.399</v>
      </c>
      <c r="R41" s="19">
        <v>18.353</v>
      </c>
      <c r="S41" s="19">
        <v>17.986</v>
      </c>
      <c r="T41" s="19">
        <v>18.191</v>
      </c>
      <c r="U41" s="19">
        <v>19.429</v>
      </c>
      <c r="V41" s="19">
        <v>20.337</v>
      </c>
      <c r="W41" s="19">
        <v>20.608</v>
      </c>
      <c r="X41" s="19">
        <v>20.477</v>
      </c>
      <c r="Y41" s="19">
        <v>20.465</v>
      </c>
      <c r="Z41" s="19">
        <v>21.0</v>
      </c>
      <c r="AA41" s="19">
        <v>20.444</v>
      </c>
      <c r="AB41" s="19">
        <v>18.595</v>
      </c>
      <c r="AC41" s="19">
        <v>18.094</v>
      </c>
      <c r="AD41" s="19">
        <v>17.072</v>
      </c>
      <c r="AE41" s="19">
        <v>16.636</v>
      </c>
      <c r="AF41" s="19">
        <v>17.263</v>
      </c>
      <c r="AG41" s="19">
        <v>17.521</v>
      </c>
      <c r="AH41" s="19">
        <v>17.1271455282093</v>
      </c>
      <c r="AI41" s="19">
        <v>17.6006200270101</v>
      </c>
      <c r="AJ41" s="19">
        <v>17.5419073439357</v>
      </c>
      <c r="AK41" s="19">
        <v>18.1321455282093</v>
      </c>
      <c r="AL41" s="19">
        <v>18.6117295107933</v>
      </c>
      <c r="AM41" s="19">
        <v>18.726253142246</v>
      </c>
      <c r="AN41" s="19">
        <v>18.1314637685992</v>
      </c>
      <c r="AO41" s="19">
        <v>17.6045758671098</v>
      </c>
      <c r="AP41" s="19">
        <v>18.7574548858215</v>
      </c>
      <c r="AQ41" s="19">
        <v>17.7684201481982</v>
      </c>
      <c r="AR41" s="19">
        <v>17.2086901895598</v>
      </c>
      <c r="AS41" s="19">
        <v>17.6868130039597</v>
      </c>
      <c r="AT41" s="19">
        <v>16.0356330340381</v>
      </c>
      <c r="AU41" s="19">
        <v>16.9934587575917</v>
      </c>
      <c r="AV41" s="26">
        <v>17.0668630871918</v>
      </c>
      <c r="AW41" s="27">
        <v>0.0043195639737</v>
      </c>
      <c r="AX41" s="27">
        <v>0.00139041850343</v>
      </c>
    </row>
    <row r="42" ht="9.75" customHeight="1">
      <c r="A42" s="25" t="s">
        <v>160</v>
      </c>
      <c r="B42" s="19">
        <v>28.339</v>
      </c>
      <c r="C42" s="19">
        <v>32.1984744988007</v>
      </c>
      <c r="D42" s="19">
        <v>34.5017956736208</v>
      </c>
      <c r="E42" s="19">
        <v>36.6319489976014</v>
      </c>
      <c r="F42" s="19">
        <v>41.2080877947232</v>
      </c>
      <c r="G42" s="19">
        <v>44.4833214916052</v>
      </c>
      <c r="H42" s="19">
        <v>49.1281042222926</v>
      </c>
      <c r="I42" s="19">
        <v>52.5480167443544</v>
      </c>
      <c r="J42" s="19">
        <v>57.9781910666606</v>
      </c>
      <c r="K42" s="19">
        <v>60.149271756347</v>
      </c>
      <c r="L42" s="19">
        <v>61.91290573381</v>
      </c>
      <c r="M42" s="19">
        <v>65.8717039417115</v>
      </c>
      <c r="N42" s="19">
        <v>67.6838485767298</v>
      </c>
      <c r="O42" s="19">
        <v>69.0285641942345</v>
      </c>
      <c r="P42" s="19">
        <v>73.3213230755306</v>
      </c>
      <c r="Q42" s="19">
        <v>75.2534838213332</v>
      </c>
      <c r="R42" s="19">
        <v>74.8422646513101</v>
      </c>
      <c r="S42" s="19">
        <v>75.3346655654613</v>
      </c>
      <c r="T42" s="19">
        <v>76.5233459745667</v>
      </c>
      <c r="U42" s="19">
        <v>77.3213827668914</v>
      </c>
      <c r="V42" s="19">
        <v>77.6991778069421</v>
      </c>
      <c r="W42" s="19">
        <v>78.5261103769742</v>
      </c>
      <c r="X42" s="19">
        <v>81.0839932117481</v>
      </c>
      <c r="Y42" s="19">
        <v>84.0469496311716</v>
      </c>
      <c r="Z42" s="19">
        <v>88.9501599325837</v>
      </c>
      <c r="AA42" s="19">
        <v>88.5873541149833</v>
      </c>
      <c r="AB42" s="19">
        <v>90.3432878607315</v>
      </c>
      <c r="AC42" s="19">
        <v>94.4665501126118</v>
      </c>
      <c r="AD42" s="19">
        <v>93.0920577824221</v>
      </c>
      <c r="AE42" s="19">
        <v>96.0916677738145</v>
      </c>
      <c r="AF42" s="19">
        <v>101.796322518756</v>
      </c>
      <c r="AG42" s="19">
        <v>105.576355783933</v>
      </c>
      <c r="AH42" s="19">
        <v>112.696804712738</v>
      </c>
      <c r="AI42" s="19">
        <v>119.563333560979</v>
      </c>
      <c r="AJ42" s="19">
        <v>123.264381096112</v>
      </c>
      <c r="AK42" s="19">
        <v>130.830073206153</v>
      </c>
      <c r="AL42" s="19">
        <v>135.250730167676</v>
      </c>
      <c r="AM42" s="19">
        <v>137.49866185455</v>
      </c>
      <c r="AN42" s="19">
        <v>145.341155948771</v>
      </c>
      <c r="AO42" s="19">
        <v>151.300967597411</v>
      </c>
      <c r="AP42" s="19">
        <v>153.7606076843</v>
      </c>
      <c r="AQ42" s="19">
        <v>155.195592116576</v>
      </c>
      <c r="AR42" s="19">
        <v>159.756093451599</v>
      </c>
      <c r="AS42" s="19">
        <v>155.621202516178</v>
      </c>
      <c r="AT42" s="19">
        <v>145.151820561055</v>
      </c>
      <c r="AU42" s="19">
        <v>149.173359632858</v>
      </c>
      <c r="AV42" s="26">
        <v>145.931673699826</v>
      </c>
      <c r="AW42" s="27">
        <v>-0.02173099853098</v>
      </c>
      <c r="AX42" s="27">
        <v>0.01188889332116</v>
      </c>
    </row>
    <row r="43" ht="9.75" customHeight="1">
      <c r="A43" s="25" t="s">
        <v>161</v>
      </c>
      <c r="B43" s="19">
        <v>30.637</v>
      </c>
      <c r="C43" s="19">
        <v>33.0389999999999</v>
      </c>
      <c r="D43" s="19">
        <v>33.337</v>
      </c>
      <c r="E43" s="19">
        <v>35.939</v>
      </c>
      <c r="F43" s="19">
        <v>37.389</v>
      </c>
      <c r="G43" s="19">
        <v>40.2014157577951</v>
      </c>
      <c r="H43" s="19">
        <v>40.795204009594</v>
      </c>
      <c r="I43" s="19">
        <v>42.1181381635516</v>
      </c>
      <c r="J43" s="19">
        <v>44.6852837489252</v>
      </c>
      <c r="K43" s="19">
        <v>41.6817801964067</v>
      </c>
      <c r="L43" s="19">
        <v>43.6991452685885</v>
      </c>
      <c r="M43" s="19">
        <v>47.0541013712268</v>
      </c>
      <c r="N43" s="19">
        <v>46.2504590215866</v>
      </c>
      <c r="O43" s="19">
        <v>46.7198766356508</v>
      </c>
      <c r="P43" s="19">
        <v>47.967292726706</v>
      </c>
      <c r="Q43" s="19">
        <v>46.0466301609298</v>
      </c>
      <c r="R43" s="19">
        <v>46.2978605661808</v>
      </c>
      <c r="S43" s="19">
        <v>43.7567697449142</v>
      </c>
      <c r="T43" s="19">
        <v>44.8826179380697</v>
      </c>
      <c r="U43" s="19">
        <v>47.8251852142011</v>
      </c>
      <c r="V43" s="19">
        <v>52.0079227241432</v>
      </c>
      <c r="W43" s="19">
        <v>53.0171002466143</v>
      </c>
      <c r="X43" s="19">
        <v>53.3167720658607</v>
      </c>
      <c r="Y43" s="19">
        <v>52.498176525493</v>
      </c>
      <c r="Z43" s="19">
        <v>51.4087148972889</v>
      </c>
      <c r="AA43" s="19">
        <v>52.651546344234</v>
      </c>
      <c r="AB43" s="19">
        <v>51.6929564511019</v>
      </c>
      <c r="AC43" s="19">
        <v>52.029099255672</v>
      </c>
      <c r="AD43" s="19">
        <v>51.2855773201202</v>
      </c>
      <c r="AE43" s="19">
        <v>51.3183291376937</v>
      </c>
      <c r="AF43" s="19">
        <v>51.6540084914674</v>
      </c>
      <c r="AG43" s="19">
        <v>50.2759603378261</v>
      </c>
      <c r="AH43" s="19">
        <v>52.0604515926204</v>
      </c>
      <c r="AI43" s="19">
        <v>53.2950297320598</v>
      </c>
      <c r="AJ43" s="19">
        <v>52.9941036767408</v>
      </c>
      <c r="AK43" s="19">
        <v>50.5149461917906</v>
      </c>
      <c r="AL43" s="19">
        <v>54.105223152464</v>
      </c>
      <c r="AM43" s="19">
        <v>50.7742804000542</v>
      </c>
      <c r="AN43" s="19">
        <v>48.4553302258224</v>
      </c>
      <c r="AO43" s="19">
        <v>52.3070457593789</v>
      </c>
      <c r="AP43" s="19">
        <v>53.9947465381272</v>
      </c>
      <c r="AQ43" s="19">
        <v>50.9690372041452</v>
      </c>
      <c r="AR43" s="19">
        <v>51.9956210843099</v>
      </c>
      <c r="AS43" s="19">
        <v>51.6744918699369</v>
      </c>
      <c r="AT43" s="19">
        <v>47.154197541285</v>
      </c>
      <c r="AU43" s="19">
        <v>50.7014249139321</v>
      </c>
      <c r="AV43" s="26">
        <v>50.5196148041823</v>
      </c>
      <c r="AW43" s="27">
        <v>-0.00358589738607</v>
      </c>
      <c r="AX43" s="27">
        <v>0.00411577755585</v>
      </c>
    </row>
    <row r="44" ht="9.75" customHeight="1">
      <c r="A44" s="25" t="s">
        <v>162</v>
      </c>
      <c r="B44" s="19">
        <v>14.6566139294926</v>
      </c>
      <c r="C44" s="19">
        <v>15.7177746752952</v>
      </c>
      <c r="D44" s="19">
        <v>16.742358600715</v>
      </c>
      <c r="E44" s="19">
        <v>17.5945848757749</v>
      </c>
      <c r="F44" s="19">
        <v>18.2881688011947</v>
      </c>
      <c r="G44" s="19">
        <v>20.118038059465</v>
      </c>
      <c r="H44" s="19">
        <v>20.8008708421957</v>
      </c>
      <c r="I44" s="19">
        <v>20.2375574059827</v>
      </c>
      <c r="J44" s="19">
        <v>22.4398860026247</v>
      </c>
      <c r="K44" s="19">
        <v>21.1908492103</v>
      </c>
      <c r="L44" s="19">
        <v>22.0901552246911</v>
      </c>
      <c r="M44" s="19">
        <v>21.2530751685749</v>
      </c>
      <c r="N44" s="19">
        <v>23.5187100963931</v>
      </c>
      <c r="O44" s="19">
        <v>23.1885348237317</v>
      </c>
      <c r="P44" s="19">
        <v>22.6537756256505</v>
      </c>
      <c r="Q44" s="19">
        <v>24.6325787210933</v>
      </c>
      <c r="R44" s="19">
        <v>24.51758519256</v>
      </c>
      <c r="S44" s="19">
        <v>24.0026804091053</v>
      </c>
      <c r="T44" s="19">
        <v>25.0384538172602</v>
      </c>
      <c r="U44" s="19">
        <v>24.2697314115038</v>
      </c>
      <c r="V44" s="19">
        <v>26.1724977146219</v>
      </c>
      <c r="W44" s="19">
        <v>27.5161545911209</v>
      </c>
      <c r="X44" s="19">
        <v>27.3138553649816</v>
      </c>
      <c r="Y44" s="19">
        <v>27.5140887450785</v>
      </c>
      <c r="Z44" s="19">
        <v>25.7933514956781</v>
      </c>
      <c r="AA44" s="19">
        <v>26.8890968004706</v>
      </c>
      <c r="AB44" s="19">
        <v>27.6115716160564</v>
      </c>
      <c r="AC44" s="19">
        <v>28.043060641716</v>
      </c>
      <c r="AD44" s="19">
        <v>27.9484609222971</v>
      </c>
      <c r="AE44" s="19">
        <v>29.3319864234964</v>
      </c>
      <c r="AF44" s="19">
        <v>27.8567817803321</v>
      </c>
      <c r="AG44" s="19">
        <v>26.9476148798479</v>
      </c>
      <c r="AH44" s="19">
        <v>28.8024538172602</v>
      </c>
      <c r="AI44" s="19">
        <v>28.9891400642621</v>
      </c>
      <c r="AJ44" s="19">
        <v>29.9649790016744</v>
      </c>
      <c r="AK44" s="19">
        <v>29.2455790831334</v>
      </c>
      <c r="AL44" s="19">
        <v>31.3313613160157</v>
      </c>
      <c r="AM44" s="19">
        <v>29.2913143865682</v>
      </c>
      <c r="AN44" s="19">
        <v>29.0762488573109</v>
      </c>
      <c r="AO44" s="19">
        <v>28.7666551115535</v>
      </c>
      <c r="AP44" s="19">
        <v>27.7068056374225</v>
      </c>
      <c r="AQ44" s="19">
        <v>28.9205740746229</v>
      </c>
      <c r="AR44" s="19">
        <v>28.6453047018703</v>
      </c>
      <c r="AS44" s="19">
        <v>29.6836919416361</v>
      </c>
      <c r="AT44" s="19">
        <v>29.6857240777615</v>
      </c>
      <c r="AU44" s="19">
        <v>29.0117111313315</v>
      </c>
      <c r="AV44" s="26">
        <v>27.6010963440269</v>
      </c>
      <c r="AW44" s="27">
        <v>-0.04862225428224</v>
      </c>
      <c r="AX44" s="27">
        <v>0.00224863085896</v>
      </c>
    </row>
    <row r="45" ht="9.75" customHeight="1">
      <c r="A45" s="25" t="s">
        <v>163</v>
      </c>
      <c r="B45" s="19">
        <v>9.21462750599629</v>
      </c>
      <c r="C45" s="19">
        <v>9.19760555731547</v>
      </c>
      <c r="D45" s="19">
        <v>9.80014558537358</v>
      </c>
      <c r="E45" s="19">
        <v>11.0775032357333</v>
      </c>
      <c r="F45" s="19">
        <v>12.0832769606734</v>
      </c>
      <c r="G45" s="19">
        <v>13.0715616599538</v>
      </c>
      <c r="H45" s="19">
        <v>14.3146565597139</v>
      </c>
      <c r="I45" s="19">
        <v>15.8605981354935</v>
      </c>
      <c r="J45" s="19">
        <v>18.1625761868126</v>
      </c>
      <c r="K45" s="19">
        <v>18.8298389374123</v>
      </c>
      <c r="L45" s="19">
        <v>20.5467805131918</v>
      </c>
      <c r="M45" s="19">
        <v>23.336430284654</v>
      </c>
      <c r="N45" s="19">
        <v>24.8173279630719</v>
      </c>
      <c r="O45" s="19">
        <v>23.8099996832149</v>
      </c>
      <c r="P45" s="19">
        <v>23.6378098836946</v>
      </c>
      <c r="Q45" s="19">
        <v>24.2227734081549</v>
      </c>
      <c r="R45" s="19">
        <v>25.2358902565959</v>
      </c>
      <c r="S45" s="19">
        <v>27.418</v>
      </c>
      <c r="T45" s="19">
        <v>27.399</v>
      </c>
      <c r="U45" s="19">
        <v>29.9320006788251</v>
      </c>
      <c r="V45" s="19">
        <v>31.2453576503597</v>
      </c>
      <c r="W45" s="19">
        <v>34.2458655926143</v>
      </c>
      <c r="X45" s="19">
        <v>39.2519013259718</v>
      </c>
      <c r="Y45" s="19">
        <v>43.0338772141014</v>
      </c>
      <c r="Z45" s="19">
        <v>42.6048648187536</v>
      </c>
      <c r="AA45" s="19">
        <v>46.249824632303</v>
      </c>
      <c r="AB45" s="19">
        <v>47.9858851246775</v>
      </c>
      <c r="AC45" s="19">
        <v>50.3783062994976</v>
      </c>
      <c r="AD45" s="19">
        <v>54.743120858035</v>
      </c>
      <c r="AE45" s="19">
        <v>53.2543157577951</v>
      </c>
      <c r="AF45" s="19">
        <v>59.0774606009865</v>
      </c>
      <c r="AG45" s="19">
        <v>64.5970278680364</v>
      </c>
      <c r="AH45" s="19">
        <v>68.442160442594</v>
      </c>
      <c r="AI45" s="19">
        <v>70.1209875231931</v>
      </c>
      <c r="AJ45" s="19">
        <v>68.3670627958546</v>
      </c>
      <c r="AK45" s="19">
        <v>73.3608671222338</v>
      </c>
      <c r="AL45" s="19">
        <v>68.0867144453998</v>
      </c>
      <c r="AM45" s="19">
        <v>73.1070335520658</v>
      </c>
      <c r="AN45" s="19">
        <v>78.068551269403</v>
      </c>
      <c r="AO45" s="19">
        <v>82.9205724935963</v>
      </c>
      <c r="AP45" s="19">
        <v>85.9604611711996</v>
      </c>
      <c r="AQ45" s="19">
        <v>96.1687990179661</v>
      </c>
      <c r="AR45" s="19">
        <v>103.070001353178</v>
      </c>
      <c r="AS45" s="19">
        <v>102.653172783635</v>
      </c>
      <c r="AT45" s="19">
        <v>102.840406842557</v>
      </c>
      <c r="AU45" s="19">
        <v>108.829654025433</v>
      </c>
      <c r="AV45" s="26">
        <v>118.80152938428</v>
      </c>
      <c r="AW45" s="27">
        <v>0.09162829071283</v>
      </c>
      <c r="AX45" s="27">
        <v>0.00967863015831</v>
      </c>
    </row>
    <row r="46" ht="9.75" customHeight="1">
      <c r="A46" s="25" t="s">
        <v>88</v>
      </c>
      <c r="B46" s="20" t="s">
        <v>80</v>
      </c>
      <c r="C46" s="20" t="s">
        <v>80</v>
      </c>
      <c r="D46" s="20" t="s">
        <v>80</v>
      </c>
      <c r="E46" s="20" t="s">
        <v>80</v>
      </c>
      <c r="F46" s="20" t="s">
        <v>80</v>
      </c>
      <c r="G46" s="20" t="s">
        <v>80</v>
      </c>
      <c r="H46" s="20" t="s">
        <v>80</v>
      </c>
      <c r="I46" s="20" t="s">
        <v>80</v>
      </c>
      <c r="J46" s="20" t="s">
        <v>80</v>
      </c>
      <c r="K46" s="20" t="s">
        <v>80</v>
      </c>
      <c r="L46" s="20" t="s">
        <v>80</v>
      </c>
      <c r="M46" s="20" t="s">
        <v>80</v>
      </c>
      <c r="N46" s="20" t="s">
        <v>80</v>
      </c>
      <c r="O46" s="20" t="s">
        <v>80</v>
      </c>
      <c r="P46" s="20" t="s">
        <v>80</v>
      </c>
      <c r="Q46" s="20" t="s">
        <v>80</v>
      </c>
      <c r="R46" s="20" t="s">
        <v>80</v>
      </c>
      <c r="S46" s="20" t="s">
        <v>80</v>
      </c>
      <c r="T46" s="20" t="s">
        <v>80</v>
      </c>
      <c r="U46" s="20" t="s">
        <v>80</v>
      </c>
      <c r="V46" s="19">
        <v>12.8620423878561</v>
      </c>
      <c r="W46" s="19">
        <v>16.10108738253</v>
      </c>
      <c r="X46" s="19">
        <v>16.1731169561602</v>
      </c>
      <c r="Y46" s="19">
        <v>16.3307792746805</v>
      </c>
      <c r="Z46" s="19">
        <v>16.5777431707882</v>
      </c>
      <c r="AA46" s="19">
        <v>13.6928277808429</v>
      </c>
      <c r="AB46" s="19">
        <v>14.0243636963226</v>
      </c>
      <c r="AC46" s="19">
        <v>14.237176305111</v>
      </c>
      <c r="AD46" s="19">
        <v>11.2314048657777</v>
      </c>
      <c r="AE46" s="19">
        <v>11.973629008259</v>
      </c>
      <c r="AF46" s="19">
        <v>9.85529634232228</v>
      </c>
      <c r="AG46" s="19">
        <v>12.0578747115136</v>
      </c>
      <c r="AH46" s="19">
        <v>12.055366144292</v>
      </c>
      <c r="AI46" s="19">
        <v>12.3805775542258</v>
      </c>
      <c r="AJ46" s="19">
        <v>13.5537546808183</v>
      </c>
      <c r="AK46" s="19">
        <v>14.6536645071341</v>
      </c>
      <c r="AL46" s="19">
        <v>15.0336816678464</v>
      </c>
      <c r="AM46" s="19">
        <v>15.4446473745256</v>
      </c>
      <c r="AN46" s="19">
        <v>17.198048625475</v>
      </c>
      <c r="AO46" s="19">
        <v>17.7764714634669</v>
      </c>
      <c r="AP46" s="19">
        <v>18.8474232739998</v>
      </c>
      <c r="AQ46" s="19">
        <v>20.6586223739998</v>
      </c>
      <c r="AR46" s="19">
        <v>23.7599572219998</v>
      </c>
      <c r="AS46" s="19">
        <v>23.5663735099998</v>
      </c>
      <c r="AT46" s="19">
        <v>22.5659074453058</v>
      </c>
      <c r="AU46" s="19">
        <v>25.1097137638898</v>
      </c>
      <c r="AV46" s="26">
        <v>27.4022216467598</v>
      </c>
      <c r="AW46" s="27">
        <v>0.0912996456027</v>
      </c>
      <c r="AX46" s="27">
        <v>0.00223242887296</v>
      </c>
    </row>
    <row r="47" ht="9.75" customHeight="1">
      <c r="A47" s="25" t="s">
        <v>164</v>
      </c>
      <c r="B47" s="20" t="s">
        <v>80</v>
      </c>
      <c r="C47" s="20" t="s">
        <v>80</v>
      </c>
      <c r="D47" s="20" t="s">
        <v>80</v>
      </c>
      <c r="E47" s="20" t="s">
        <v>80</v>
      </c>
      <c r="F47" s="20" t="s">
        <v>80</v>
      </c>
      <c r="G47" s="20" t="s">
        <v>80</v>
      </c>
      <c r="H47" s="20" t="s">
        <v>80</v>
      </c>
      <c r="I47" s="20" t="s">
        <v>80</v>
      </c>
      <c r="J47" s="20" t="s">
        <v>80</v>
      </c>
      <c r="K47" s="20" t="s">
        <v>80</v>
      </c>
      <c r="L47" s="20" t="s">
        <v>80</v>
      </c>
      <c r="M47" s="20" t="s">
        <v>80</v>
      </c>
      <c r="N47" s="20" t="s">
        <v>80</v>
      </c>
      <c r="O47" s="20" t="s">
        <v>80</v>
      </c>
      <c r="P47" s="20" t="s">
        <v>80</v>
      </c>
      <c r="Q47" s="20" t="s">
        <v>80</v>
      </c>
      <c r="R47" s="20" t="s">
        <v>80</v>
      </c>
      <c r="S47" s="20" t="s">
        <v>80</v>
      </c>
      <c r="T47" s="20" t="s">
        <v>80</v>
      </c>
      <c r="U47" s="20" t="s">
        <v>80</v>
      </c>
      <c r="V47" s="19">
        <v>233.721971541321</v>
      </c>
      <c r="W47" s="19">
        <v>235.304737145118</v>
      </c>
      <c r="X47" s="19">
        <v>240.456409202944</v>
      </c>
      <c r="Y47" s="19">
        <v>241.142254617183</v>
      </c>
      <c r="Z47" s="19">
        <v>231.471672374378</v>
      </c>
      <c r="AA47" s="19">
        <v>269.858353382824</v>
      </c>
      <c r="AB47" s="19">
        <v>245.970477066172</v>
      </c>
      <c r="AC47" s="19">
        <v>215.74283251716</v>
      </c>
      <c r="AD47" s="19">
        <v>181.950248712425</v>
      </c>
      <c r="AE47" s="19">
        <v>155.627224836804</v>
      </c>
      <c r="AF47" s="19">
        <v>145.891353472365</v>
      </c>
      <c r="AG47" s="19">
        <v>139.537344349441</v>
      </c>
      <c r="AH47" s="19">
        <v>137.024446552672</v>
      </c>
      <c r="AI47" s="19">
        <v>131.926622894639</v>
      </c>
      <c r="AJ47" s="19">
        <v>134.665807347658</v>
      </c>
      <c r="AK47" s="19">
        <v>135.079637573604</v>
      </c>
      <c r="AL47" s="19">
        <v>135.093991624525</v>
      </c>
      <c r="AM47" s="19">
        <v>132.995157171202</v>
      </c>
      <c r="AN47" s="19">
        <v>136.614116513744</v>
      </c>
      <c r="AO47" s="19">
        <v>137.519223000182</v>
      </c>
      <c r="AP47" s="19">
        <v>136.08843767825</v>
      </c>
      <c r="AQ47" s="19">
        <v>137.491599383624</v>
      </c>
      <c r="AR47" s="19">
        <v>135.40337246856</v>
      </c>
      <c r="AS47" s="19">
        <v>131.944974718693</v>
      </c>
      <c r="AT47" s="19">
        <v>112.245954679284</v>
      </c>
      <c r="AU47" s="19">
        <v>120.891111213716</v>
      </c>
      <c r="AV47" s="26">
        <v>126.438661721365</v>
      </c>
      <c r="AW47" s="27">
        <v>0.04588881880045</v>
      </c>
      <c r="AX47" s="27">
        <v>0.01030081883073</v>
      </c>
    </row>
    <row r="48" ht="9.75" customHeight="1">
      <c r="A48" s="25" t="s">
        <v>89</v>
      </c>
      <c r="B48" s="19">
        <v>196.827580576548</v>
      </c>
      <c r="C48" s="19">
        <v>197.524383671991</v>
      </c>
      <c r="D48" s="19">
        <v>197.210353667918</v>
      </c>
      <c r="E48" s="19">
        <v>204.346195773181</v>
      </c>
      <c r="F48" s="19">
        <v>211.795751595239</v>
      </c>
      <c r="G48" s="19">
        <v>216.677383671991</v>
      </c>
      <c r="H48" s="19">
        <v>212.767225777254</v>
      </c>
      <c r="I48" s="19">
        <v>215.761225777254</v>
      </c>
      <c r="J48" s="19">
        <v>226.346443680137</v>
      </c>
      <c r="K48" s="19">
        <v>214.981165769108</v>
      </c>
      <c r="L48" s="19">
        <v>202.836443680137</v>
      </c>
      <c r="M48" s="19">
        <v>206.803383671991</v>
      </c>
      <c r="N48" s="19">
        <v>210.553691587093</v>
      </c>
      <c r="O48" s="19">
        <v>211.397165769108</v>
      </c>
      <c r="P48" s="19">
        <v>221.06466158302</v>
      </c>
      <c r="Q48" s="19">
        <v>201.446691587093</v>
      </c>
      <c r="R48" s="19">
        <v>195.784909489976</v>
      </c>
      <c r="S48" s="19">
        <v>193.106383671991</v>
      </c>
      <c r="T48" s="19">
        <v>193.662383671991</v>
      </c>
      <c r="U48" s="19">
        <v>193.482612232658</v>
      </c>
      <c r="V48" s="19">
        <v>201.652920147759</v>
      </c>
      <c r="W48" s="19">
        <v>207.140108046569</v>
      </c>
      <c r="X48" s="19">
        <v>206.858413676064</v>
      </c>
      <c r="Y48" s="19">
        <v>209.340582228585</v>
      </c>
      <c r="Z48" s="19">
        <v>209.366915961442</v>
      </c>
      <c r="AA48" s="19">
        <v>211.186700638095</v>
      </c>
      <c r="AB48" s="19">
        <v>215.683074761279</v>
      </c>
      <c r="AC48" s="19">
        <v>214.267424808797</v>
      </c>
      <c r="AD48" s="19">
        <v>216.588840792867</v>
      </c>
      <c r="AE48" s="19">
        <v>213.738286781011</v>
      </c>
      <c r="AF48" s="19">
        <v>214.469784540887</v>
      </c>
      <c r="AG48" s="19">
        <v>224.936509480925</v>
      </c>
      <c r="AH48" s="19">
        <v>220.70566131149</v>
      </c>
      <c r="AI48" s="19">
        <v>222.807498248631</v>
      </c>
      <c r="AJ48" s="19">
        <v>221.591183604109</v>
      </c>
      <c r="AK48" s="19">
        <v>223.964641894333</v>
      </c>
      <c r="AL48" s="19">
        <v>226.625582438252</v>
      </c>
      <c r="AM48" s="19">
        <v>221.736290731628</v>
      </c>
      <c r="AN48" s="19">
        <v>225.448018551573</v>
      </c>
      <c r="AO48" s="19">
        <v>227.315146896005</v>
      </c>
      <c r="AP48" s="19">
        <v>228.200602973905</v>
      </c>
      <c r="AQ48" s="19">
        <v>225.472610202801</v>
      </c>
      <c r="AR48" s="19">
        <v>218.275137138172</v>
      </c>
      <c r="AS48" s="19">
        <v>214.795558091045</v>
      </c>
      <c r="AT48" s="19">
        <v>203.693129116103</v>
      </c>
      <c r="AU48" s="19">
        <v>208.982814774062</v>
      </c>
      <c r="AV48" s="26">
        <v>198.152308952649</v>
      </c>
      <c r="AW48" s="27">
        <v>-0.05182486400008</v>
      </c>
      <c r="AX48" s="27">
        <v>0.01614325121045</v>
      </c>
    </row>
    <row r="49" ht="9.75" customHeight="1">
      <c r="A49" s="25" t="s">
        <v>90</v>
      </c>
      <c r="B49" s="20" t="s">
        <v>80</v>
      </c>
      <c r="C49" s="20" t="s">
        <v>80</v>
      </c>
      <c r="D49" s="20" t="s">
        <v>80</v>
      </c>
      <c r="E49" s="20" t="s">
        <v>80</v>
      </c>
      <c r="F49" s="20" t="s">
        <v>80</v>
      </c>
      <c r="G49" s="20" t="s">
        <v>80</v>
      </c>
      <c r="H49" s="20" t="s">
        <v>80</v>
      </c>
      <c r="I49" s="20" t="s">
        <v>80</v>
      </c>
      <c r="J49" s="20" t="s">
        <v>80</v>
      </c>
      <c r="K49" s="20" t="s">
        <v>80</v>
      </c>
      <c r="L49" s="20" t="s">
        <v>80</v>
      </c>
      <c r="M49" s="20" t="s">
        <v>80</v>
      </c>
      <c r="N49" s="20" t="s">
        <v>80</v>
      </c>
      <c r="O49" s="20" t="s">
        <v>80</v>
      </c>
      <c r="P49" s="20" t="s">
        <v>80</v>
      </c>
      <c r="Q49" s="20" t="s">
        <v>80</v>
      </c>
      <c r="R49" s="20" t="s">
        <v>80</v>
      </c>
      <c r="S49" s="20" t="s">
        <v>80</v>
      </c>
      <c r="T49" s="20" t="s">
        <v>80</v>
      </c>
      <c r="U49" s="20" t="s">
        <v>80</v>
      </c>
      <c r="V49" s="19">
        <v>45.014210759832</v>
      </c>
      <c r="W49" s="19">
        <v>44.8269585158148</v>
      </c>
      <c r="X49" s="19">
        <v>46.0024199042551</v>
      </c>
      <c r="Y49" s="19">
        <v>47.5361453935555</v>
      </c>
      <c r="Z49" s="19">
        <v>48.8621111964887</v>
      </c>
      <c r="AA49" s="19">
        <v>48.2817964276118</v>
      </c>
      <c r="AB49" s="19">
        <v>49.0201723337313</v>
      </c>
      <c r="AC49" s="19">
        <v>45.5271079882351</v>
      </c>
      <c r="AD49" s="19">
        <v>48.2838590542251</v>
      </c>
      <c r="AE49" s="19">
        <v>47.3762990429498</v>
      </c>
      <c r="AF49" s="19">
        <v>46.4367047302089</v>
      </c>
      <c r="AG49" s="19">
        <v>47.0026488498456</v>
      </c>
      <c r="AH49" s="19">
        <v>49.2459815141534</v>
      </c>
      <c r="AI49" s="19">
        <v>50.5343656225148</v>
      </c>
      <c r="AJ49" s="19">
        <v>52.2071897114562</v>
      </c>
      <c r="AK49" s="19">
        <v>50.4698570471484</v>
      </c>
      <c r="AL49" s="19">
        <v>53.5710481018631</v>
      </c>
      <c r="AM49" s="19">
        <v>55.013928063023</v>
      </c>
      <c r="AN49" s="19">
        <v>50.641348471782</v>
      </c>
      <c r="AO49" s="19">
        <v>48.4835415335734</v>
      </c>
      <c r="AP49" s="19">
        <v>46.0488263003926</v>
      </c>
      <c r="AQ49" s="19">
        <v>45.8994072867449</v>
      </c>
      <c r="AR49" s="19">
        <v>48.6862781317625</v>
      </c>
      <c r="AS49" s="19">
        <v>52.2875526616584</v>
      </c>
      <c r="AT49" s="19">
        <v>46.8786169934537</v>
      </c>
      <c r="AU49" s="19">
        <v>48.9277183068816</v>
      </c>
      <c r="AV49" s="26">
        <v>52.2333484043356</v>
      </c>
      <c r="AW49" s="27">
        <v>0.06756149977446</v>
      </c>
      <c r="AX49" s="27">
        <v>0.00425539352</v>
      </c>
    </row>
    <row r="50" ht="9.75" customHeight="1">
      <c r="A50" s="25" t="s">
        <v>91</v>
      </c>
      <c r="B50" s="19">
        <v>638.068419124877</v>
      </c>
      <c r="C50" s="19">
        <v>679.067076498037</v>
      </c>
      <c r="D50" s="19">
        <v>710.70373304893</v>
      </c>
      <c r="E50" s="19">
        <v>734.70497780496</v>
      </c>
      <c r="F50" s="19">
        <v>756.376211449589</v>
      </c>
      <c r="G50" s="19">
        <v>794.256182837349</v>
      </c>
      <c r="H50" s="19">
        <v>835.460701368563</v>
      </c>
      <c r="I50" s="19">
        <v>884.434566887154</v>
      </c>
      <c r="J50" s="19">
        <v>924.865571317714</v>
      </c>
      <c r="K50" s="19">
        <v>973.946551297216</v>
      </c>
      <c r="L50" s="19">
        <v>1021.93935499095</v>
      </c>
      <c r="M50" s="19">
        <v>1069.9164877215</v>
      </c>
      <c r="N50" s="19">
        <v>1116.63483729338</v>
      </c>
      <c r="O50" s="19">
        <v>1168.36534105272</v>
      </c>
      <c r="P50" s="19">
        <v>1199.57991761948</v>
      </c>
      <c r="Q50" s="19">
        <v>1184.11300992584</v>
      </c>
      <c r="R50" s="19">
        <v>1199.89067731544</v>
      </c>
      <c r="S50" s="19">
        <v>1231.71281305272</v>
      </c>
      <c r="T50" s="19">
        <v>1255.14840121907</v>
      </c>
      <c r="U50" s="19">
        <v>1300.32240488807</v>
      </c>
      <c r="V50" s="19">
        <v>115.686447218741</v>
      </c>
      <c r="W50" s="19">
        <v>116.501927928131</v>
      </c>
      <c r="X50" s="19">
        <v>118.360859259493</v>
      </c>
      <c r="Y50" s="19">
        <v>124.045323849932</v>
      </c>
      <c r="Z50" s="19">
        <v>120.479734476225</v>
      </c>
      <c r="AA50" s="19">
        <v>123.114626947892</v>
      </c>
      <c r="AB50" s="19">
        <v>105.84315029821</v>
      </c>
      <c r="AC50" s="19">
        <v>93.6626968805186</v>
      </c>
      <c r="AD50" s="19">
        <v>82.5916444687249</v>
      </c>
      <c r="AE50" s="19">
        <v>73.6737899730491</v>
      </c>
      <c r="AF50" s="19">
        <v>74.4193559080553</v>
      </c>
      <c r="AG50" s="19">
        <v>78.5227694978292</v>
      </c>
      <c r="AH50" s="19">
        <v>81.2452289620322</v>
      </c>
      <c r="AI50" s="19">
        <v>81.0630712267422</v>
      </c>
      <c r="AJ50" s="19">
        <v>75.0541199408359</v>
      </c>
      <c r="AK50" s="19">
        <v>75.659578391381</v>
      </c>
      <c r="AL50" s="19">
        <v>78.0253582939252</v>
      </c>
      <c r="AM50" s="19">
        <v>80.6297169100746</v>
      </c>
      <c r="AN50" s="19">
        <v>84.5543200327435</v>
      </c>
      <c r="AO50" s="19">
        <v>89.3790647860481</v>
      </c>
      <c r="AP50" s="19">
        <v>89.6589940365523</v>
      </c>
      <c r="AQ50" s="19">
        <v>87.2236234820961</v>
      </c>
      <c r="AR50" s="19">
        <v>88.8242766703916</v>
      </c>
      <c r="AS50" s="19">
        <v>89.7075785456486</v>
      </c>
      <c r="AT50" s="19">
        <v>86.209653646649</v>
      </c>
      <c r="AU50" s="19">
        <v>90.7929122314072</v>
      </c>
      <c r="AV50" s="26">
        <v>89.1397835539401</v>
      </c>
      <c r="AW50" s="27">
        <v>-0.01820768415928</v>
      </c>
      <c r="AX50" s="27">
        <v>0.00726212002337</v>
      </c>
    </row>
    <row r="51" ht="9.75" customHeight="1">
      <c r="A51" s="28" t="s">
        <v>92</v>
      </c>
      <c r="B51" s="24">
        <v>1661.57089803229</v>
      </c>
      <c r="C51" s="24">
        <v>1746.66713272924</v>
      </c>
      <c r="D51" s="24">
        <v>1809.87994835376</v>
      </c>
      <c r="E51" s="24">
        <v>1906.24971273909</v>
      </c>
      <c r="F51" s="24">
        <v>2015.90184437547</v>
      </c>
      <c r="G51" s="24">
        <v>2133.81849745988</v>
      </c>
      <c r="H51" s="24">
        <v>2206.65305219639</v>
      </c>
      <c r="I51" s="24">
        <v>2316.10265825646</v>
      </c>
      <c r="J51" s="24">
        <v>2439.81454320827</v>
      </c>
      <c r="K51" s="24">
        <v>2462.63500180418</v>
      </c>
      <c r="L51" s="24">
        <v>2494.38946581042</v>
      </c>
      <c r="M51" s="24">
        <v>2627.36398100869</v>
      </c>
      <c r="N51" s="24">
        <v>2700.71085288844</v>
      </c>
      <c r="O51" s="24">
        <v>2797.1195421348</v>
      </c>
      <c r="P51" s="24">
        <v>2881.57366945204</v>
      </c>
      <c r="Q51" s="24">
        <v>2824.54887621844</v>
      </c>
      <c r="R51" s="24">
        <v>2797.6672235357</v>
      </c>
      <c r="S51" s="24">
        <v>2801.05727112735</v>
      </c>
      <c r="T51" s="24">
        <v>2828.59020125392</v>
      </c>
      <c r="U51" s="24">
        <v>2917.27597334799</v>
      </c>
      <c r="V51" s="24">
        <v>3021.78834563504</v>
      </c>
      <c r="W51" s="24">
        <v>3083.8602509226</v>
      </c>
      <c r="X51" s="24">
        <v>3158.58353487472</v>
      </c>
      <c r="Y51" s="24">
        <v>3200.11656144375</v>
      </c>
      <c r="Z51" s="24">
        <v>3193.80793191604</v>
      </c>
      <c r="AA51" s="24">
        <v>3194.70553834714</v>
      </c>
      <c r="AB51" s="24">
        <v>3137.16975546616</v>
      </c>
      <c r="AC51" s="24">
        <v>3036.43878886432</v>
      </c>
      <c r="AD51" s="24">
        <v>2918.88791371542</v>
      </c>
      <c r="AE51" s="24">
        <v>2801.98760482086</v>
      </c>
      <c r="AF51" s="24">
        <v>2782.85546944757</v>
      </c>
      <c r="AG51" s="24">
        <v>2801.20555700425</v>
      </c>
      <c r="AH51" s="24">
        <v>2762.70844302298</v>
      </c>
      <c r="AI51" s="24">
        <v>2774.36267561576</v>
      </c>
      <c r="AJ51" s="24">
        <v>2771.4355839358</v>
      </c>
      <c r="AK51" s="24">
        <v>2809.77408746214</v>
      </c>
      <c r="AL51" s="24">
        <v>2852.12120229382</v>
      </c>
      <c r="AM51" s="24">
        <v>2848.70485666924</v>
      </c>
      <c r="AN51" s="24">
        <v>2912.65634501795</v>
      </c>
      <c r="AO51" s="24">
        <v>2958.13113977625</v>
      </c>
      <c r="AP51" s="24">
        <v>2969.0342945363</v>
      </c>
      <c r="AQ51" s="24">
        <v>3009.39096377819</v>
      </c>
      <c r="AR51" s="24">
        <v>3002.61642656585</v>
      </c>
      <c r="AS51" s="24">
        <v>3006.51217948818</v>
      </c>
      <c r="AT51" s="24">
        <v>2830.95936253858</v>
      </c>
      <c r="AU51" s="24">
        <v>2938.65758890222</v>
      </c>
      <c r="AV51" s="24">
        <v>2923.36346653813</v>
      </c>
      <c r="AW51" s="29">
        <v>-0.00520445872098</v>
      </c>
      <c r="AX51" s="29">
        <v>0.23816320300102</v>
      </c>
    </row>
    <row r="52" ht="9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6"/>
      <c r="AW52" s="27"/>
      <c r="AX52" s="27"/>
    </row>
    <row r="53" ht="9.75" customHeight="1">
      <c r="A53" s="25" t="s">
        <v>93</v>
      </c>
      <c r="B53" s="19">
        <v>17.191</v>
      </c>
      <c r="C53" s="19">
        <v>18.606</v>
      </c>
      <c r="D53" s="19">
        <v>20.153</v>
      </c>
      <c r="E53" s="19">
        <v>21.844</v>
      </c>
      <c r="F53" s="19">
        <v>23.687</v>
      </c>
      <c r="G53" s="19">
        <v>26.2771573033707</v>
      </c>
      <c r="H53" s="19">
        <v>28.6021910112359</v>
      </c>
      <c r="I53" s="19">
        <v>30.8259775279415</v>
      </c>
      <c r="J53" s="19">
        <v>35.0332247190561</v>
      </c>
      <c r="K53" s="19">
        <v>39.4955168540618</v>
      </c>
      <c r="L53" s="19">
        <v>42.4880000002022</v>
      </c>
      <c r="M53" s="19">
        <v>43.6107078652202</v>
      </c>
      <c r="N53" s="19">
        <v>44.5927078652303</v>
      </c>
      <c r="O53" s="19">
        <v>46.7646741573651</v>
      </c>
      <c r="P53" s="19">
        <v>50.998898876382</v>
      </c>
      <c r="Q53" s="19">
        <v>40.7423146066809</v>
      </c>
      <c r="R53" s="19">
        <v>35.9772584270393</v>
      </c>
      <c r="S53" s="19">
        <v>39.9171348315</v>
      </c>
      <c r="T53" s="19">
        <v>49.5902584268595</v>
      </c>
      <c r="U53" s="19">
        <v>54.9800449437258</v>
      </c>
      <c r="V53" s="19">
        <v>60.0537640451404</v>
      </c>
      <c r="W53" s="19">
        <v>59.4460112359606</v>
      </c>
      <c r="X53" s="19">
        <v>62.3225280899044</v>
      </c>
      <c r="Y53" s="19">
        <v>60.2494943822045</v>
      </c>
      <c r="Z53" s="19">
        <v>68.9673820225955</v>
      </c>
      <c r="AA53" s="19">
        <v>72.9013820223539</v>
      </c>
      <c r="AB53" s="19">
        <v>75.6494494381292</v>
      </c>
      <c r="AC53" s="19">
        <v>80.0348089873708</v>
      </c>
      <c r="AD53" s="19">
        <v>80.9506067416573</v>
      </c>
      <c r="AE53" s="19">
        <v>87.6776292134157</v>
      </c>
      <c r="AF53" s="19">
        <v>95.1194918674861</v>
      </c>
      <c r="AG53" s="19">
        <v>100.311435004329</v>
      </c>
      <c r="AH53" s="19">
        <v>106.839131060763</v>
      </c>
      <c r="AI53" s="19">
        <v>109.576348641683</v>
      </c>
      <c r="AJ53" s="19">
        <v>116.409850845548</v>
      </c>
      <c r="AK53" s="19">
        <v>123.766663667533</v>
      </c>
      <c r="AL53" s="19">
        <v>130.899562720121</v>
      </c>
      <c r="AM53" s="19">
        <v>144.129462055322</v>
      </c>
      <c r="AN53" s="19">
        <v>152.041488177243</v>
      </c>
      <c r="AO53" s="19">
        <v>158.357062157959</v>
      </c>
      <c r="AP53" s="19">
        <v>179.183469777162</v>
      </c>
      <c r="AQ53" s="19">
        <v>189.349450938281</v>
      </c>
      <c r="AR53" s="19">
        <v>195.145152485714</v>
      </c>
      <c r="AS53" s="19">
        <v>200.93022022462</v>
      </c>
      <c r="AT53" s="19">
        <v>212.620591523073</v>
      </c>
      <c r="AU53" s="19">
        <v>222.950160547267</v>
      </c>
      <c r="AV53" s="26">
        <v>228.588087251819</v>
      </c>
      <c r="AW53" s="27">
        <v>0.02528783492744</v>
      </c>
      <c r="AX53" s="27">
        <v>0.01862281933427</v>
      </c>
    </row>
    <row r="54" ht="9.75" customHeight="1">
      <c r="A54" s="25" t="s">
        <v>165</v>
      </c>
      <c r="B54" s="19">
        <v>4.18721770814</v>
      </c>
      <c r="C54" s="19">
        <v>4.387733265965</v>
      </c>
      <c r="D54" s="19">
        <v>4.584488005595</v>
      </c>
      <c r="E54" s="19">
        <v>4.8089549349</v>
      </c>
      <c r="F54" s="19">
        <v>5.016548343165</v>
      </c>
      <c r="G54" s="19">
        <v>5.217130989245</v>
      </c>
      <c r="H54" s="19">
        <v>5.430383499085</v>
      </c>
      <c r="I54" s="19">
        <v>5.64708375567</v>
      </c>
      <c r="J54" s="19">
        <v>5.945651179985</v>
      </c>
      <c r="K54" s="19">
        <v>6.052456889945</v>
      </c>
      <c r="L54" s="19">
        <v>6.25433437178</v>
      </c>
      <c r="M54" s="19">
        <v>6.63334652891</v>
      </c>
      <c r="N54" s="19">
        <v>6.978015221765</v>
      </c>
      <c r="O54" s="19">
        <v>7.45717421132</v>
      </c>
      <c r="P54" s="19">
        <v>8.17844378595</v>
      </c>
      <c r="Q54" s="19">
        <v>7.93573299122</v>
      </c>
      <c r="R54" s="19">
        <v>8.08383493188</v>
      </c>
      <c r="S54" s="19">
        <v>8.391852719495</v>
      </c>
      <c r="T54" s="19">
        <v>8.455876809715</v>
      </c>
      <c r="U54" s="19">
        <v>8.621537082195</v>
      </c>
      <c r="V54" s="19">
        <v>8.40955531789</v>
      </c>
      <c r="W54" s="19">
        <v>8.825653745835</v>
      </c>
      <c r="X54" s="19">
        <v>9.74162335301</v>
      </c>
      <c r="Y54" s="19">
        <v>10.430284796395</v>
      </c>
      <c r="Z54" s="19">
        <v>10.814226576595</v>
      </c>
      <c r="AA54" s="19">
        <v>11.10061376173</v>
      </c>
      <c r="AB54" s="19">
        <v>11.532644154555</v>
      </c>
      <c r="AC54" s="19">
        <v>12.592076231455</v>
      </c>
      <c r="AD54" s="19">
        <v>13.18699977596</v>
      </c>
      <c r="AE54" s="19">
        <v>14.524394210565</v>
      </c>
      <c r="AF54" s="19">
        <v>16.158605341355</v>
      </c>
      <c r="AG54" s="19">
        <v>17.053195236905</v>
      </c>
      <c r="AH54" s="19">
        <v>17.192947634725</v>
      </c>
      <c r="AI54" s="19">
        <v>18.33165279897</v>
      </c>
      <c r="AJ54" s="19">
        <v>18.99858242204</v>
      </c>
      <c r="AK54" s="19">
        <v>19.74961398577</v>
      </c>
      <c r="AL54" s="19">
        <v>19.7393073550762</v>
      </c>
      <c r="AM54" s="19">
        <v>20.0563389188062</v>
      </c>
      <c r="AN54" s="19">
        <v>20.6518284096879</v>
      </c>
      <c r="AO54" s="19">
        <v>21.018033505135</v>
      </c>
      <c r="AP54" s="19">
        <v>21.5952371015029</v>
      </c>
      <c r="AQ54" s="19">
        <v>21.7853580847266</v>
      </c>
      <c r="AR54" s="19">
        <v>22.9270595969406</v>
      </c>
      <c r="AS54" s="19">
        <v>23.8041649407054</v>
      </c>
      <c r="AT54" s="19">
        <v>23.2587181510991</v>
      </c>
      <c r="AU54" s="19">
        <v>23.7096591673231</v>
      </c>
      <c r="AV54" s="26">
        <v>23.5405111147665</v>
      </c>
      <c r="AW54" s="27">
        <v>-0.0071341409348</v>
      </c>
      <c r="AX54" s="27">
        <v>0.00191781949252</v>
      </c>
    </row>
    <row r="55" ht="9.75" customHeight="1">
      <c r="A55" s="25" t="s">
        <v>95</v>
      </c>
      <c r="B55" s="19">
        <v>6.334</v>
      </c>
      <c r="C55" s="19">
        <v>6.266</v>
      </c>
      <c r="D55" s="19">
        <v>6.21</v>
      </c>
      <c r="E55" s="19">
        <v>6.166</v>
      </c>
      <c r="F55" s="19">
        <v>6.134</v>
      </c>
      <c r="G55" s="19">
        <v>6.242</v>
      </c>
      <c r="H55" s="19">
        <v>6.209</v>
      </c>
      <c r="I55" s="19">
        <v>6.925</v>
      </c>
      <c r="J55" s="19">
        <v>6.928</v>
      </c>
      <c r="K55" s="19">
        <v>6.684</v>
      </c>
      <c r="L55" s="19">
        <v>6.018</v>
      </c>
      <c r="M55" s="19">
        <v>7.172</v>
      </c>
      <c r="N55" s="19">
        <v>7.365</v>
      </c>
      <c r="O55" s="19">
        <v>8.111</v>
      </c>
      <c r="P55" s="19">
        <v>9.935</v>
      </c>
      <c r="Q55" s="19">
        <v>8.008</v>
      </c>
      <c r="R55" s="19">
        <v>10.044</v>
      </c>
      <c r="S55" s="19">
        <v>9.88</v>
      </c>
      <c r="T55" s="19">
        <v>10.93</v>
      </c>
      <c r="U55" s="19">
        <v>11.695</v>
      </c>
      <c r="V55" s="19">
        <v>11.802</v>
      </c>
      <c r="W55" s="19">
        <v>13.499</v>
      </c>
      <c r="X55" s="19">
        <v>12.504</v>
      </c>
      <c r="Y55" s="19">
        <v>14.155</v>
      </c>
      <c r="Z55" s="19">
        <v>15.191</v>
      </c>
      <c r="AA55" s="19">
        <v>9.177</v>
      </c>
      <c r="AB55" s="19">
        <v>4.124</v>
      </c>
      <c r="AC55" s="19">
        <v>7.916</v>
      </c>
      <c r="AD55" s="19">
        <v>9.972</v>
      </c>
      <c r="AE55" s="19">
        <v>12.231</v>
      </c>
      <c r="AF55" s="19">
        <v>15.434</v>
      </c>
      <c r="AG55" s="19">
        <v>15.278</v>
      </c>
      <c r="AH55" s="19">
        <v>15.8494332344213</v>
      </c>
      <c r="AI55" s="19">
        <v>19.0526952522255</v>
      </c>
      <c r="AJ55" s="19">
        <v>19.5206332344213</v>
      </c>
      <c r="AK55" s="19">
        <v>20.4448706528189</v>
      </c>
      <c r="AL55" s="19">
        <v>21.618381410135</v>
      </c>
      <c r="AM55" s="19">
        <v>21.6796664688427</v>
      </c>
      <c r="AN55" s="19">
        <v>25.5261694528723</v>
      </c>
      <c r="AO55" s="19">
        <v>28.4961874584069</v>
      </c>
      <c r="AP55" s="19">
        <v>30.5441591543044</v>
      </c>
      <c r="AQ55" s="19">
        <v>28.981815529062</v>
      </c>
      <c r="AR55" s="19">
        <v>28.78750219384</v>
      </c>
      <c r="AS55" s="19">
        <v>29.2254516009718</v>
      </c>
      <c r="AT55" s="19">
        <v>28.4203096780019</v>
      </c>
      <c r="AU55" s="19">
        <v>32.0671847191897</v>
      </c>
      <c r="AV55" s="26">
        <v>33.6031894413673</v>
      </c>
      <c r="AW55" s="27">
        <v>0.04789958149195</v>
      </c>
      <c r="AX55" s="27">
        <v>0.00273761479184</v>
      </c>
    </row>
    <row r="56" ht="9.75" customHeight="1">
      <c r="A56" s="25" t="s">
        <v>97</v>
      </c>
      <c r="B56" s="19">
        <v>0.12</v>
      </c>
      <c r="C56" s="19">
        <v>0.121</v>
      </c>
      <c r="D56" s="19">
        <v>0.172</v>
      </c>
      <c r="E56" s="19">
        <v>0.554</v>
      </c>
      <c r="F56" s="19">
        <v>0.872</v>
      </c>
      <c r="G56" s="19">
        <v>0.998</v>
      </c>
      <c r="H56" s="19">
        <v>0.994</v>
      </c>
      <c r="I56" s="19">
        <v>1.099</v>
      </c>
      <c r="J56" s="19">
        <v>1.56</v>
      </c>
      <c r="K56" s="19">
        <v>1.356</v>
      </c>
      <c r="L56" s="19">
        <v>2.213</v>
      </c>
      <c r="M56" s="19">
        <v>1.64</v>
      </c>
      <c r="N56" s="19">
        <v>1.859</v>
      </c>
      <c r="O56" s="19">
        <v>1.729</v>
      </c>
      <c r="P56" s="19">
        <v>4.358</v>
      </c>
      <c r="Q56" s="19">
        <v>5.382</v>
      </c>
      <c r="R56" s="19">
        <v>4.509</v>
      </c>
      <c r="S56" s="19">
        <v>5.477</v>
      </c>
      <c r="T56" s="19">
        <v>5.424</v>
      </c>
      <c r="U56" s="19">
        <v>6.635</v>
      </c>
      <c r="V56" s="19">
        <v>6.775</v>
      </c>
      <c r="W56" s="19">
        <v>7.354</v>
      </c>
      <c r="X56" s="19">
        <v>7.503</v>
      </c>
      <c r="Y56" s="19">
        <v>7.117</v>
      </c>
      <c r="Z56" s="19">
        <v>6.985</v>
      </c>
      <c r="AA56" s="19">
        <v>7.385</v>
      </c>
      <c r="AB56" s="19">
        <v>8.341</v>
      </c>
      <c r="AC56" s="19">
        <v>12.893</v>
      </c>
      <c r="AD56" s="19">
        <v>13.709</v>
      </c>
      <c r="AE56" s="19">
        <v>13.814</v>
      </c>
      <c r="AF56" s="19">
        <v>13.895</v>
      </c>
      <c r="AG56" s="19">
        <v>14.181</v>
      </c>
      <c r="AH56" s="19">
        <v>15.046</v>
      </c>
      <c r="AI56" s="19">
        <v>15.304</v>
      </c>
      <c r="AJ56" s="19">
        <v>14.525</v>
      </c>
      <c r="AK56" s="19">
        <v>10.7165705637982</v>
      </c>
      <c r="AL56" s="19">
        <v>12.2588677990381</v>
      </c>
      <c r="AM56" s="19">
        <v>13.0103445461987</v>
      </c>
      <c r="AN56" s="19">
        <v>14.0856065742351</v>
      </c>
      <c r="AO56" s="19">
        <v>16.970605556124</v>
      </c>
      <c r="AP56" s="19">
        <v>20.8138897948429</v>
      </c>
      <c r="AQ56" s="19">
        <v>22.2634326059931</v>
      </c>
      <c r="AR56" s="19">
        <v>22.7664337674968</v>
      </c>
      <c r="AS56" s="19">
        <v>23.5949940118989</v>
      </c>
      <c r="AT56" s="19">
        <v>24.2454867228957</v>
      </c>
      <c r="AU56" s="19">
        <v>25.7329028336947</v>
      </c>
      <c r="AV56" s="26">
        <v>29.3666305976123</v>
      </c>
      <c r="AW56" s="27">
        <v>0.1412093937397</v>
      </c>
      <c r="AX56" s="27">
        <v>0.00239246711135</v>
      </c>
    </row>
    <row r="57" ht="9.75" customHeight="1">
      <c r="A57" s="25" t="s">
        <v>98</v>
      </c>
      <c r="B57" s="19">
        <v>20.146</v>
      </c>
      <c r="C57" s="19">
        <v>20.429</v>
      </c>
      <c r="D57" s="19">
        <v>20.737</v>
      </c>
      <c r="E57" s="19">
        <v>21.074</v>
      </c>
      <c r="F57" s="19">
        <v>21.448</v>
      </c>
      <c r="G57" s="19">
        <v>21.884</v>
      </c>
      <c r="H57" s="19">
        <v>21.817</v>
      </c>
      <c r="I57" s="19">
        <v>23.396</v>
      </c>
      <c r="J57" s="19">
        <v>24.957</v>
      </c>
      <c r="K57" s="19">
        <v>26.488</v>
      </c>
      <c r="L57" s="19">
        <v>20.798</v>
      </c>
      <c r="M57" s="19">
        <v>24.133</v>
      </c>
      <c r="N57" s="19">
        <v>28.748</v>
      </c>
      <c r="O57" s="19">
        <v>32.038</v>
      </c>
      <c r="P57" s="19">
        <v>38.997</v>
      </c>
      <c r="Q57" s="19">
        <v>38.678</v>
      </c>
      <c r="R57" s="19">
        <v>46.065</v>
      </c>
      <c r="S57" s="19">
        <v>50.556</v>
      </c>
      <c r="T57" s="19">
        <v>54.13</v>
      </c>
      <c r="U57" s="19">
        <v>62.314</v>
      </c>
      <c r="V57" s="19">
        <v>63.671</v>
      </c>
      <c r="W57" s="19">
        <v>68.581</v>
      </c>
      <c r="X57" s="19">
        <v>72.34</v>
      </c>
      <c r="Y57" s="19">
        <v>74.529101123577</v>
      </c>
      <c r="Z57" s="19">
        <v>74.7591460673651</v>
      </c>
      <c r="AA57" s="19">
        <v>84.3139438202241</v>
      </c>
      <c r="AB57" s="19">
        <v>89.5803483146101</v>
      </c>
      <c r="AC57" s="19">
        <v>89.7562696629303</v>
      </c>
      <c r="AD57" s="19">
        <v>92.563146067455</v>
      </c>
      <c r="AE57" s="19">
        <v>101.091674157387</v>
      </c>
      <c r="AF57" s="19">
        <v>98.3234207511759</v>
      </c>
      <c r="AG57" s="19">
        <v>103.433426966175</v>
      </c>
      <c r="AH57" s="19">
        <v>106.287695891313</v>
      </c>
      <c r="AI57" s="19">
        <v>112.540412122041</v>
      </c>
      <c r="AJ57" s="19">
        <v>112.980421794722</v>
      </c>
      <c r="AK57" s="19">
        <v>117.871787618934</v>
      </c>
      <c r="AL57" s="19">
        <v>122.993567415921</v>
      </c>
      <c r="AM57" s="19">
        <v>127.624841573235</v>
      </c>
      <c r="AN57" s="19">
        <v>135.75589438187</v>
      </c>
      <c r="AO57" s="19">
        <v>147.365792340404</v>
      </c>
      <c r="AP57" s="19">
        <v>151.585324399757</v>
      </c>
      <c r="AQ57" s="19">
        <v>157.811298973426</v>
      </c>
      <c r="AR57" s="19">
        <v>164.396609787112</v>
      </c>
      <c r="AS57" s="19">
        <v>178.510909914116</v>
      </c>
      <c r="AT57" s="19">
        <v>186.032194230579</v>
      </c>
      <c r="AU57" s="19">
        <v>202.10146375341</v>
      </c>
      <c r="AV57" s="26">
        <v>217.119526342449</v>
      </c>
      <c r="AW57" s="27">
        <v>0.07430952042341</v>
      </c>
      <c r="AX57" s="27">
        <v>0.01768848858774</v>
      </c>
    </row>
    <row r="58" ht="9.75" customHeight="1">
      <c r="A58" s="25" t="s">
        <v>100</v>
      </c>
      <c r="B58" s="20" t="s">
        <v>140</v>
      </c>
      <c r="C58" s="20" t="s">
        <v>140</v>
      </c>
      <c r="D58" s="19">
        <v>0.42741428571429</v>
      </c>
      <c r="E58" s="19">
        <v>0.58037402597403</v>
      </c>
      <c r="F58" s="19">
        <v>0.59151558441558</v>
      </c>
      <c r="G58" s="19">
        <v>0.87844155844156</v>
      </c>
      <c r="H58" s="19">
        <v>1.333</v>
      </c>
      <c r="I58" s="19">
        <v>1.421</v>
      </c>
      <c r="J58" s="19">
        <v>1.837</v>
      </c>
      <c r="K58" s="19">
        <v>2.008</v>
      </c>
      <c r="L58" s="19">
        <v>2.123</v>
      </c>
      <c r="M58" s="19">
        <v>2.677</v>
      </c>
      <c r="N58" s="19">
        <v>4.435</v>
      </c>
      <c r="O58" s="19">
        <v>5.129</v>
      </c>
      <c r="P58" s="19">
        <v>6.0</v>
      </c>
      <c r="Q58" s="19">
        <v>9.52</v>
      </c>
      <c r="R58" s="19">
        <v>11.192</v>
      </c>
      <c r="S58" s="19">
        <v>12.112</v>
      </c>
      <c r="T58" s="19">
        <v>11.641</v>
      </c>
      <c r="U58" s="19">
        <v>14.596</v>
      </c>
      <c r="V58" s="19">
        <v>18.133</v>
      </c>
      <c r="W58" s="19">
        <v>21.96</v>
      </c>
      <c r="X58" s="19">
        <v>24.496</v>
      </c>
      <c r="Y58" s="19">
        <v>26.946</v>
      </c>
      <c r="Z58" s="19">
        <v>30.413</v>
      </c>
      <c r="AA58" s="19">
        <v>30.783</v>
      </c>
      <c r="AB58" s="19">
        <v>37.557</v>
      </c>
      <c r="AC58" s="19">
        <v>36.244</v>
      </c>
      <c r="AD58" s="19">
        <v>37.7069999999999</v>
      </c>
      <c r="AE58" s="19">
        <v>41.486</v>
      </c>
      <c r="AF58" s="19">
        <v>43.357</v>
      </c>
      <c r="AG58" s="19">
        <v>44.812</v>
      </c>
      <c r="AH58" s="19">
        <v>46.855</v>
      </c>
      <c r="AI58" s="19">
        <v>47.9689999999999</v>
      </c>
      <c r="AJ58" s="19">
        <v>48.398</v>
      </c>
      <c r="AK58" s="19">
        <v>48.183</v>
      </c>
      <c r="AL58" s="19">
        <v>53.736</v>
      </c>
      <c r="AM58" s="19">
        <v>53.06</v>
      </c>
      <c r="AN58" s="19">
        <v>56.5259999999999</v>
      </c>
      <c r="AO58" s="19">
        <v>60.416</v>
      </c>
      <c r="AP58" s="19">
        <v>62.639</v>
      </c>
      <c r="AQ58" s="19">
        <v>65.63</v>
      </c>
      <c r="AR58" s="19">
        <v>72.743678</v>
      </c>
      <c r="AS58" s="19">
        <v>83.1477219999999</v>
      </c>
      <c r="AT58" s="19">
        <v>80.6465066066662</v>
      </c>
      <c r="AU58" s="19">
        <v>83.6176304687325</v>
      </c>
      <c r="AV58" s="26">
        <v>87.1597512200325</v>
      </c>
      <c r="AW58" s="27">
        <v>0.0423609316349</v>
      </c>
      <c r="AX58" s="27">
        <v>0.00710080889985</v>
      </c>
    </row>
    <row r="59" ht="9.75" customHeight="1">
      <c r="A59" s="25" t="s">
        <v>102</v>
      </c>
      <c r="B59" s="19">
        <v>9.508</v>
      </c>
      <c r="C59" s="19">
        <v>10.1195400280581</v>
      </c>
      <c r="D59" s="19">
        <v>10.5455400280581</v>
      </c>
      <c r="E59" s="19">
        <v>11.1245400280581</v>
      </c>
      <c r="F59" s="19">
        <v>11.9865400280581</v>
      </c>
      <c r="G59" s="19">
        <v>12.6725400280581</v>
      </c>
      <c r="H59" s="19">
        <v>14.2755400280581</v>
      </c>
      <c r="I59" s="19">
        <v>15.4400290537177</v>
      </c>
      <c r="J59" s="19">
        <v>16.3318466760193</v>
      </c>
      <c r="K59" s="19">
        <v>16.8456707697877</v>
      </c>
      <c r="L59" s="19">
        <v>17.8917062949721</v>
      </c>
      <c r="M59" s="19">
        <v>20.0583183237543</v>
      </c>
      <c r="N59" s="19">
        <v>20.9010543060143</v>
      </c>
      <c r="O59" s="19">
        <v>23.1450462506222</v>
      </c>
      <c r="P59" s="19">
        <v>27.3029726659727</v>
      </c>
      <c r="Q59" s="19">
        <v>27.4554904285649</v>
      </c>
      <c r="R59" s="19">
        <v>30.2214391093813</v>
      </c>
      <c r="S59" s="19">
        <v>32.2605479024302</v>
      </c>
      <c r="T59" s="19">
        <v>32.493022718016</v>
      </c>
      <c r="U59" s="19">
        <v>35.7813645743766</v>
      </c>
      <c r="V59" s="19">
        <v>38.5832112503959</v>
      </c>
      <c r="W59" s="19">
        <v>40.8361466714938</v>
      </c>
      <c r="X59" s="19">
        <v>41.2761466714938</v>
      </c>
      <c r="Y59" s="19">
        <v>45.5501905688555</v>
      </c>
      <c r="Z59" s="19">
        <v>47.6232344662171</v>
      </c>
      <c r="AA59" s="19">
        <v>50.6335046386387</v>
      </c>
      <c r="AB59" s="19">
        <v>49.5215485360003</v>
      </c>
      <c r="AC59" s="19">
        <v>54.395592433362</v>
      </c>
      <c r="AD59" s="19">
        <v>58.1566363307236</v>
      </c>
      <c r="AE59" s="19">
        <v>60.8886802280852</v>
      </c>
      <c r="AF59" s="19">
        <v>64.3541766755668</v>
      </c>
      <c r="AG59" s="19">
        <v>65.4152276779653</v>
      </c>
      <c r="AH59" s="19">
        <v>69.2229939810834</v>
      </c>
      <c r="AI59" s="19">
        <v>71.4756214870796</v>
      </c>
      <c r="AJ59" s="19">
        <v>76.0245457820094</v>
      </c>
      <c r="AK59" s="19">
        <v>79.9057891290613</v>
      </c>
      <c r="AL59" s="19">
        <v>83.8511942032433</v>
      </c>
      <c r="AM59" s="19">
        <v>85.3083269072853</v>
      </c>
      <c r="AN59" s="19">
        <v>81.7020464143473</v>
      </c>
      <c r="AO59" s="19">
        <v>89.9642796306421</v>
      </c>
      <c r="AP59" s="19">
        <v>96.1166024592279</v>
      </c>
      <c r="AQ59" s="19">
        <v>101.585815984471</v>
      </c>
      <c r="AR59" s="19">
        <v>104.791430974135</v>
      </c>
      <c r="AS59" s="19">
        <v>113.104152912714</v>
      </c>
      <c r="AT59" s="19">
        <v>116.261009205014</v>
      </c>
      <c r="AU59" s="19">
        <v>126.278554207396</v>
      </c>
      <c r="AV59" s="26">
        <v>128.147430709983</v>
      </c>
      <c r="AW59" s="27">
        <v>0.01479963492602</v>
      </c>
      <c r="AX59" s="27">
        <v>0.01044003013521</v>
      </c>
    </row>
    <row r="60" ht="9.75" customHeight="1">
      <c r="A60" s="28" t="s">
        <v>103</v>
      </c>
      <c r="B60" s="24">
        <v>57.4973151107373</v>
      </c>
      <c r="C60" s="24">
        <v>59.9410447225945</v>
      </c>
      <c r="D60" s="24">
        <v>62.8294423193673</v>
      </c>
      <c r="E60" s="24">
        <v>66.1518689889321</v>
      </c>
      <c r="F60" s="24">
        <v>69.7356039556387</v>
      </c>
      <c r="G60" s="24">
        <v>74.1692698791154</v>
      </c>
      <c r="H60" s="24">
        <v>78.661114538379</v>
      </c>
      <c r="I60" s="24">
        <v>84.7540903373292</v>
      </c>
      <c r="J60" s="24">
        <v>92.5927225750605</v>
      </c>
      <c r="K60" s="24">
        <v>98.9296445137945</v>
      </c>
      <c r="L60" s="24">
        <v>97.7860406669544</v>
      </c>
      <c r="M60" s="24">
        <v>105.924372717884</v>
      </c>
      <c r="N60" s="24">
        <v>114.878777393009</v>
      </c>
      <c r="O60" s="24">
        <v>124.373894619307</v>
      </c>
      <c r="P60" s="24">
        <v>145.770315328304</v>
      </c>
      <c r="Q60" s="24">
        <v>137.721538026465</v>
      </c>
      <c r="R60" s="24">
        <v>146.0925324683</v>
      </c>
      <c r="S60" s="24">
        <v>158.594535453425</v>
      </c>
      <c r="T60" s="24">
        <v>172.66415795459</v>
      </c>
      <c r="U60" s="24">
        <v>194.622946600297</v>
      </c>
      <c r="V60" s="24">
        <v>207.427530613426</v>
      </c>
      <c r="W60" s="24">
        <v>220.501811653289</v>
      </c>
      <c r="X60" s="24">
        <v>230.183298114408</v>
      </c>
      <c r="Y60" s="24">
        <v>238.977070871032</v>
      </c>
      <c r="Z60" s="24">
        <v>254.752989132772</v>
      </c>
      <c r="AA60" s="24">
        <v>266.294444242946</v>
      </c>
      <c r="AB60" s="24">
        <v>276.305990443294</v>
      </c>
      <c r="AC60" s="24">
        <v>293.831747315118</v>
      </c>
      <c r="AD60" s="24">
        <v>306.245388915796</v>
      </c>
      <c r="AE60" s="24">
        <v>331.713377809453</v>
      </c>
      <c r="AF60" s="24">
        <v>346.641694635583</v>
      </c>
      <c r="AG60" s="24">
        <v>360.484284885374</v>
      </c>
      <c r="AH60" s="24">
        <v>377.293201802306</v>
      </c>
      <c r="AI60" s="24">
        <v>394.249730301999</v>
      </c>
      <c r="AJ60" s="24">
        <v>406.857034078741</v>
      </c>
      <c r="AK60" s="24">
        <v>420.638295617917</v>
      </c>
      <c r="AL60" s="24">
        <v>445.096880903535</v>
      </c>
      <c r="AM60" s="24">
        <v>464.868980469691</v>
      </c>
      <c r="AN60" s="24">
        <v>486.289033410257</v>
      </c>
      <c r="AO60" s="24">
        <v>522.587960648671</v>
      </c>
      <c r="AP60" s="24">
        <v>562.477682686797</v>
      </c>
      <c r="AQ60" s="24">
        <v>587.407172115962</v>
      </c>
      <c r="AR60" s="24">
        <v>611.557866805238</v>
      </c>
      <c r="AS60" s="24">
        <v>652.317615605027</v>
      </c>
      <c r="AT60" s="24">
        <v>671.484816117331</v>
      </c>
      <c r="AU60" s="24">
        <v>716.457555697015</v>
      </c>
      <c r="AV60" s="24">
        <v>747.525126678031</v>
      </c>
      <c r="AW60" s="29">
        <v>0.04336275160313</v>
      </c>
      <c r="AX60" s="29">
        <v>0.06090005114675</v>
      </c>
    </row>
    <row r="61" ht="9.75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6"/>
      <c r="AW61" s="27"/>
      <c r="AX61" s="27"/>
    </row>
    <row r="62" ht="9.75" customHeight="1">
      <c r="A62" s="25" t="s">
        <v>104</v>
      </c>
      <c r="B62" s="19">
        <v>2.143</v>
      </c>
      <c r="C62" s="19">
        <v>2.565</v>
      </c>
      <c r="D62" s="19">
        <v>2.422</v>
      </c>
      <c r="E62" s="19">
        <v>2.599</v>
      </c>
      <c r="F62" s="19">
        <v>2.895</v>
      </c>
      <c r="G62" s="19">
        <v>3.157</v>
      </c>
      <c r="H62" s="19">
        <v>3.418</v>
      </c>
      <c r="I62" s="19">
        <v>3.847</v>
      </c>
      <c r="J62" s="19">
        <v>4.603</v>
      </c>
      <c r="K62" s="19">
        <v>5.101</v>
      </c>
      <c r="L62" s="19">
        <v>6.14</v>
      </c>
      <c r="M62" s="19">
        <v>7.161</v>
      </c>
      <c r="N62" s="19">
        <v>7.879</v>
      </c>
      <c r="O62" s="19">
        <v>10.001</v>
      </c>
      <c r="P62" s="19">
        <v>13.181</v>
      </c>
      <c r="Q62" s="19">
        <v>15.817</v>
      </c>
      <c r="R62" s="19">
        <v>19.441</v>
      </c>
      <c r="S62" s="19">
        <v>22.303</v>
      </c>
      <c r="T62" s="19">
        <v>24.319</v>
      </c>
      <c r="U62" s="19">
        <v>23.134</v>
      </c>
      <c r="V62" s="19">
        <v>23.249</v>
      </c>
      <c r="W62" s="19">
        <v>24.804</v>
      </c>
      <c r="X62" s="19">
        <v>25.374</v>
      </c>
      <c r="Y62" s="19">
        <v>27.365</v>
      </c>
      <c r="Z62" s="19">
        <v>26.6</v>
      </c>
      <c r="AA62" s="19">
        <v>28.056</v>
      </c>
      <c r="AB62" s="19">
        <v>27.864</v>
      </c>
      <c r="AC62" s="19">
        <v>28.364</v>
      </c>
      <c r="AD62" s="19">
        <v>26.455</v>
      </c>
      <c r="AE62" s="19">
        <v>26.897</v>
      </c>
      <c r="AF62" s="19">
        <v>27.959</v>
      </c>
      <c r="AG62" s="19">
        <v>27.996</v>
      </c>
      <c r="AH62" s="19">
        <v>26.48</v>
      </c>
      <c r="AI62" s="19">
        <v>27.5359999999999</v>
      </c>
      <c r="AJ62" s="19">
        <v>27.865</v>
      </c>
      <c r="AK62" s="19">
        <v>26.82</v>
      </c>
      <c r="AL62" s="19">
        <v>27.749</v>
      </c>
      <c r="AM62" s="19">
        <v>28.564</v>
      </c>
      <c r="AN62" s="19">
        <v>30.04</v>
      </c>
      <c r="AO62" s="19">
        <v>31.068</v>
      </c>
      <c r="AP62" s="19">
        <v>32.6163465407973</v>
      </c>
      <c r="AQ62" s="19">
        <v>33.5141374530479</v>
      </c>
      <c r="AR62" s="19">
        <v>35.392159863167</v>
      </c>
      <c r="AS62" s="19">
        <v>37.4822638419695</v>
      </c>
      <c r="AT62" s="19">
        <v>39.6470860705073</v>
      </c>
      <c r="AU62" s="19">
        <v>38.5567455853735</v>
      </c>
      <c r="AV62" s="26">
        <v>40.9399319726659</v>
      </c>
      <c r="AW62" s="27">
        <v>0.06180984154344</v>
      </c>
      <c r="AX62" s="27">
        <v>0.00333533110097</v>
      </c>
    </row>
    <row r="63" ht="9.75" customHeight="1">
      <c r="A63" s="25" t="s">
        <v>109</v>
      </c>
      <c r="B63" s="19">
        <v>7.7751</v>
      </c>
      <c r="C63" s="19">
        <v>8.1864</v>
      </c>
      <c r="D63" s="19">
        <v>6.9774</v>
      </c>
      <c r="E63" s="19">
        <v>7.5104</v>
      </c>
      <c r="F63" s="19">
        <v>6.1209</v>
      </c>
      <c r="G63" s="19">
        <v>7.6495</v>
      </c>
      <c r="H63" s="19">
        <v>7.8335</v>
      </c>
      <c r="I63" s="19">
        <v>8.6999</v>
      </c>
      <c r="J63" s="19">
        <v>8.2393</v>
      </c>
      <c r="K63" s="19">
        <v>9.341</v>
      </c>
      <c r="L63" s="19">
        <v>10.362</v>
      </c>
      <c r="M63" s="19">
        <v>12.423</v>
      </c>
      <c r="N63" s="19">
        <v>13.433</v>
      </c>
      <c r="O63" s="19">
        <v>14.298</v>
      </c>
      <c r="P63" s="19">
        <v>15.693</v>
      </c>
      <c r="Q63" s="19">
        <v>17.947</v>
      </c>
      <c r="R63" s="19">
        <v>20.435</v>
      </c>
      <c r="S63" s="19">
        <v>22.81</v>
      </c>
      <c r="T63" s="19">
        <v>24.778</v>
      </c>
      <c r="U63" s="19">
        <v>27.039</v>
      </c>
      <c r="V63" s="19">
        <v>28.004</v>
      </c>
      <c r="W63" s="19">
        <v>28.907</v>
      </c>
      <c r="X63" s="19">
        <v>30.184</v>
      </c>
      <c r="Y63" s="19">
        <v>31.2009999999999</v>
      </c>
      <c r="Z63" s="19">
        <v>33.043</v>
      </c>
      <c r="AA63" s="19">
        <v>34.136</v>
      </c>
      <c r="AB63" s="19">
        <v>34.767</v>
      </c>
      <c r="AC63" s="19">
        <v>34.882</v>
      </c>
      <c r="AD63" s="19">
        <v>35.361</v>
      </c>
      <c r="AE63" s="19">
        <v>35.964</v>
      </c>
      <c r="AF63" s="19">
        <v>38.398</v>
      </c>
      <c r="AG63" s="19">
        <v>40.143</v>
      </c>
      <c r="AH63" s="19">
        <v>41.956</v>
      </c>
      <c r="AI63" s="19">
        <v>44.014</v>
      </c>
      <c r="AJ63" s="19">
        <v>47.0112568953324</v>
      </c>
      <c r="AK63" s="19">
        <v>49.7957128866618</v>
      </c>
      <c r="AL63" s="19">
        <v>52.6497112730234</v>
      </c>
      <c r="AM63" s="19">
        <v>53.6140834502421</v>
      </c>
      <c r="AN63" s="19">
        <v>57.0135896728062</v>
      </c>
      <c r="AO63" s="19">
        <v>59.6188273973842</v>
      </c>
      <c r="AP63" s="19">
        <v>62.4976447029008</v>
      </c>
      <c r="AQ63" s="19">
        <v>65.7865015612979</v>
      </c>
      <c r="AR63" s="19">
        <v>69.94918889442</v>
      </c>
      <c r="AS63" s="19">
        <v>74.1057960356609</v>
      </c>
      <c r="AT63" s="19">
        <v>76.9764231330044</v>
      </c>
      <c r="AU63" s="19">
        <v>80.9853482852875</v>
      </c>
      <c r="AV63" s="26">
        <v>82.635514867915</v>
      </c>
      <c r="AW63" s="27">
        <v>0.02037611231208</v>
      </c>
      <c r="AX63" s="27">
        <v>0.00673222448677</v>
      </c>
    </row>
    <row r="64" ht="9.75" customHeight="1">
      <c r="A64" s="25" t="s">
        <v>166</v>
      </c>
      <c r="B64" s="19">
        <v>30.263</v>
      </c>
      <c r="C64" s="19">
        <v>30.438</v>
      </c>
      <c r="D64" s="19">
        <v>31.671</v>
      </c>
      <c r="E64" s="19">
        <v>33.42</v>
      </c>
      <c r="F64" s="19">
        <v>34.396</v>
      </c>
      <c r="G64" s="19">
        <v>35.934</v>
      </c>
      <c r="H64" s="19">
        <v>38.65455</v>
      </c>
      <c r="I64" s="19">
        <v>39.88017</v>
      </c>
      <c r="J64" s="19">
        <v>42.72025</v>
      </c>
      <c r="K64" s="19">
        <v>44.13209</v>
      </c>
      <c r="L64" s="19">
        <v>47.01468</v>
      </c>
      <c r="M64" s="19">
        <v>49.06714</v>
      </c>
      <c r="N64" s="19">
        <v>50.29295</v>
      </c>
      <c r="O64" s="19">
        <v>49.7761199999999</v>
      </c>
      <c r="P64" s="19">
        <v>51.44033</v>
      </c>
      <c r="Q64" s="19">
        <v>55.1350799668</v>
      </c>
      <c r="R64" s="19">
        <v>64.1841931656186</v>
      </c>
      <c r="S64" s="19">
        <v>69.0433156560222</v>
      </c>
      <c r="T64" s="19">
        <v>69.9443831669779</v>
      </c>
      <c r="U64" s="19">
        <v>76.4176944533792</v>
      </c>
      <c r="V64" s="19">
        <v>78.0503760183168</v>
      </c>
      <c r="W64" s="19">
        <v>79.4887246282198</v>
      </c>
      <c r="X64" s="19">
        <v>80.7289962822599</v>
      </c>
      <c r="Y64" s="19">
        <v>88.8579571404437</v>
      </c>
      <c r="Z64" s="19">
        <v>84.8344638899459</v>
      </c>
      <c r="AA64" s="19">
        <v>85.4343204690696</v>
      </c>
      <c r="AB64" s="19">
        <v>84.7435841603826</v>
      </c>
      <c r="AC64" s="19">
        <v>81.5223087209619</v>
      </c>
      <c r="AD64" s="19">
        <v>83.7266859389029</v>
      </c>
      <c r="AE64" s="19">
        <v>89.1302916097464</v>
      </c>
      <c r="AF64" s="19">
        <v>93.9793728786074</v>
      </c>
      <c r="AG64" s="19">
        <v>99.0751836099319</v>
      </c>
      <c r="AH64" s="19">
        <v>102.416870409609</v>
      </c>
      <c r="AI64" s="19">
        <v>102.389368737744</v>
      </c>
      <c r="AJ64" s="19">
        <v>100.885454595896</v>
      </c>
      <c r="AK64" s="19">
        <v>101.15438540204</v>
      </c>
      <c r="AL64" s="19">
        <v>100.074129496741</v>
      </c>
      <c r="AM64" s="19">
        <v>103.384813737459</v>
      </c>
      <c r="AN64" s="19">
        <v>109.514890624251</v>
      </c>
      <c r="AO64" s="19">
        <v>115.68438232722</v>
      </c>
      <c r="AP64" s="19">
        <v>113.517078713326</v>
      </c>
      <c r="AQ64" s="19">
        <v>115.362031097302</v>
      </c>
      <c r="AR64" s="19">
        <v>121.88413647212</v>
      </c>
      <c r="AS64" s="19">
        <v>126.766407743119</v>
      </c>
      <c r="AT64" s="19">
        <v>121.029477712971</v>
      </c>
      <c r="AU64" s="19">
        <v>124.399494044909</v>
      </c>
      <c r="AV64" s="26">
        <v>126.255320156332</v>
      </c>
      <c r="AW64" s="27">
        <v>0.01491827704012</v>
      </c>
      <c r="AX64" s="27">
        <v>0.01028588227928</v>
      </c>
    </row>
    <row r="65" ht="9.75" customHeight="1">
      <c r="A65" s="25" t="s">
        <v>116</v>
      </c>
      <c r="B65" s="19">
        <v>17.289113764184</v>
      </c>
      <c r="C65" s="19">
        <v>19.0189436470108</v>
      </c>
      <c r="D65" s="19">
        <v>20.4530997690835</v>
      </c>
      <c r="E65" s="19">
        <v>22.0062705377258</v>
      </c>
      <c r="F65" s="19">
        <v>23.9310175789657</v>
      </c>
      <c r="G65" s="19">
        <v>25.909269886225</v>
      </c>
      <c r="H65" s="19">
        <v>27.9013558217266</v>
      </c>
      <c r="I65" s="19">
        <v>30.5270809941132</v>
      </c>
      <c r="J65" s="19">
        <v>33.6342477698453</v>
      </c>
      <c r="K65" s="19">
        <v>34.850780594038</v>
      </c>
      <c r="L65" s="19">
        <v>35.4869867963636</v>
      </c>
      <c r="M65" s="19">
        <v>39.5522201081145</v>
      </c>
      <c r="N65" s="19">
        <v>41.7610147016044</v>
      </c>
      <c r="O65" s="19">
        <v>43.5214476184643</v>
      </c>
      <c r="P65" s="19">
        <v>48.2444278241562</v>
      </c>
      <c r="Q65" s="19">
        <v>54.6741205046684</v>
      </c>
      <c r="R65" s="19">
        <v>56.0450548472363</v>
      </c>
      <c r="S65" s="19">
        <v>57.8034410142824</v>
      </c>
      <c r="T65" s="19">
        <v>57.3978097526741</v>
      </c>
      <c r="U65" s="19">
        <v>55.9594107759023</v>
      </c>
      <c r="V65" s="19">
        <v>60.5201154669511</v>
      </c>
      <c r="W65" s="19">
        <v>61.6050888079433</v>
      </c>
      <c r="X65" s="19">
        <v>63.3738314648811</v>
      </c>
      <c r="Y65" s="19">
        <v>66.2359492199409</v>
      </c>
      <c r="Z65" s="19">
        <v>70.6244690983612</v>
      </c>
      <c r="AA65" s="19">
        <v>72.6276943057905</v>
      </c>
      <c r="AB65" s="19">
        <v>74.9306212126582</v>
      </c>
      <c r="AC65" s="19">
        <v>77.2288770438949</v>
      </c>
      <c r="AD65" s="19">
        <v>79.1096716821138</v>
      </c>
      <c r="AE65" s="19">
        <v>81.9248258054877</v>
      </c>
      <c r="AF65" s="19">
        <v>84.1496043601402</v>
      </c>
      <c r="AG65" s="19">
        <v>85.6722958379265</v>
      </c>
      <c r="AH65" s="19">
        <v>88.3190958888558</v>
      </c>
      <c r="AI65" s="19">
        <v>90.0338782055951</v>
      </c>
      <c r="AJ65" s="19">
        <v>95.3150112196594</v>
      </c>
      <c r="AK65" s="19">
        <v>96.1361963992629</v>
      </c>
      <c r="AL65" s="19">
        <v>99.6496891860756</v>
      </c>
      <c r="AM65" s="19">
        <v>102.429371402291</v>
      </c>
      <c r="AN65" s="19">
        <v>105.211717512116</v>
      </c>
      <c r="AO65" s="19">
        <v>114.280663337073</v>
      </c>
      <c r="AP65" s="19">
        <v>118.337210786912</v>
      </c>
      <c r="AQ65" s="19">
        <v>116.579578832525</v>
      </c>
      <c r="AR65" s="19">
        <v>122.601935718665</v>
      </c>
      <c r="AS65" s="19">
        <v>129.694237128531</v>
      </c>
      <c r="AT65" s="19">
        <v>127.999141752489</v>
      </c>
      <c r="AU65" s="19">
        <v>138.227465607907</v>
      </c>
      <c r="AV65" s="26">
        <v>134.701272126468</v>
      </c>
      <c r="AW65" s="27">
        <v>-0.02551007829607</v>
      </c>
      <c r="AX65" s="27">
        <v>0.01097396481782</v>
      </c>
    </row>
    <row r="66" ht="9.75" customHeight="1">
      <c r="A66" s="28" t="s">
        <v>117</v>
      </c>
      <c r="B66" s="24">
        <v>57.470213764184</v>
      </c>
      <c r="C66" s="24">
        <v>60.2083436470108</v>
      </c>
      <c r="D66" s="24">
        <v>61.5234997690835</v>
      </c>
      <c r="E66" s="24">
        <v>65.5356705377258</v>
      </c>
      <c r="F66" s="24">
        <v>67.3429175789657</v>
      </c>
      <c r="G66" s="24">
        <v>72.649769886225</v>
      </c>
      <c r="H66" s="24">
        <v>77.8074058217266</v>
      </c>
      <c r="I66" s="24">
        <v>82.9541509941132</v>
      </c>
      <c r="J66" s="24">
        <v>89.1967977698453</v>
      </c>
      <c r="K66" s="24">
        <v>93.4248705940381</v>
      </c>
      <c r="L66" s="24">
        <v>99.0036667963636</v>
      </c>
      <c r="M66" s="24">
        <v>108.203360108114</v>
      </c>
      <c r="N66" s="24">
        <v>113.365964701604</v>
      </c>
      <c r="O66" s="24">
        <v>117.596567618464</v>
      </c>
      <c r="P66" s="24">
        <v>128.558757824156</v>
      </c>
      <c r="Q66" s="24">
        <v>143.573200471468</v>
      </c>
      <c r="R66" s="24">
        <v>160.105248012854</v>
      </c>
      <c r="S66" s="24">
        <v>171.959756670304</v>
      </c>
      <c r="T66" s="24">
        <v>176.439192919652</v>
      </c>
      <c r="U66" s="24">
        <v>182.550105229281</v>
      </c>
      <c r="V66" s="24">
        <v>189.823491485267</v>
      </c>
      <c r="W66" s="24">
        <v>194.804813436163</v>
      </c>
      <c r="X66" s="24">
        <v>199.660827747141</v>
      </c>
      <c r="Y66" s="24">
        <v>213.659906360384</v>
      </c>
      <c r="Z66" s="24">
        <v>215.101932988307</v>
      </c>
      <c r="AA66" s="24">
        <v>220.25401477486</v>
      </c>
      <c r="AB66" s="24">
        <v>222.30520537304</v>
      </c>
      <c r="AC66" s="24">
        <v>221.997185764856</v>
      </c>
      <c r="AD66" s="24">
        <v>224.652357621016</v>
      </c>
      <c r="AE66" s="24">
        <v>233.916117415234</v>
      </c>
      <c r="AF66" s="24">
        <v>244.485977238747</v>
      </c>
      <c r="AG66" s="24">
        <v>252.886479447858</v>
      </c>
      <c r="AH66" s="24">
        <v>259.171966298465</v>
      </c>
      <c r="AI66" s="24">
        <v>263.973246943339</v>
      </c>
      <c r="AJ66" s="24">
        <v>271.076722710887</v>
      </c>
      <c r="AK66" s="24">
        <v>273.906294687965</v>
      </c>
      <c r="AL66" s="24">
        <v>280.12252995584</v>
      </c>
      <c r="AM66" s="24">
        <v>287.992268589992</v>
      </c>
      <c r="AN66" s="24">
        <v>301.780197809174</v>
      </c>
      <c r="AO66" s="24">
        <v>320.651873061678</v>
      </c>
      <c r="AP66" s="24">
        <v>326.968280743937</v>
      </c>
      <c r="AQ66" s="24">
        <v>331.242248944174</v>
      </c>
      <c r="AR66" s="24">
        <v>349.827420948373</v>
      </c>
      <c r="AS66" s="24">
        <v>368.048704749281</v>
      </c>
      <c r="AT66" s="24">
        <v>365.652128668972</v>
      </c>
      <c r="AU66" s="24">
        <v>382.169053523477</v>
      </c>
      <c r="AV66" s="24">
        <v>384.532039123381</v>
      </c>
      <c r="AW66" s="29">
        <v>0.00618308968842</v>
      </c>
      <c r="AX66" s="29">
        <v>0.03132740035653</v>
      </c>
    </row>
    <row r="67" ht="9.75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26"/>
      <c r="AW67" s="27"/>
      <c r="AX67" s="27"/>
    </row>
    <row r="68" ht="9.75" customHeight="1">
      <c r="A68" s="25" t="s">
        <v>118</v>
      </c>
      <c r="B68" s="19">
        <v>34.7179212050985</v>
      </c>
      <c r="C68" s="19">
        <v>36.4485551998699</v>
      </c>
      <c r="D68" s="19">
        <v>38.6884674479317</v>
      </c>
      <c r="E68" s="19">
        <v>41.31285064651</v>
      </c>
      <c r="F68" s="19">
        <v>43.8218387201345</v>
      </c>
      <c r="G68" s="19">
        <v>46.4165065802026</v>
      </c>
      <c r="H68" s="19">
        <v>48.7503630801447</v>
      </c>
      <c r="I68" s="19">
        <v>50.5101629037932</v>
      </c>
      <c r="J68" s="19">
        <v>54.9181609960988</v>
      </c>
      <c r="K68" s="19">
        <v>57.8371126949249</v>
      </c>
      <c r="L68" s="19">
        <v>58.8751653189464</v>
      </c>
      <c r="M68" s="19">
        <v>61.7065915873893</v>
      </c>
      <c r="N68" s="19">
        <v>64.652708902163</v>
      </c>
      <c r="O68" s="19">
        <v>65.7564065708853</v>
      </c>
      <c r="P68" s="19">
        <v>68.3212937626951</v>
      </c>
      <c r="Q68" s="19">
        <v>68.9319879252798</v>
      </c>
      <c r="R68" s="19">
        <v>70.1259612960502</v>
      </c>
      <c r="S68" s="19">
        <v>68.7774845442169</v>
      </c>
      <c r="T68" s="19">
        <v>68.0988256118867</v>
      </c>
      <c r="U68" s="19">
        <v>71.0490492839767</v>
      </c>
      <c r="V68" s="19">
        <v>71.9396708664314</v>
      </c>
      <c r="W68" s="19">
        <v>75.5202164927426</v>
      </c>
      <c r="X68" s="19">
        <v>77.7524212893909</v>
      </c>
      <c r="Y68" s="19">
        <v>81.5340712403251</v>
      </c>
      <c r="Z68" s="19">
        <v>85.4875438164274</v>
      </c>
      <c r="AA68" s="19">
        <v>86.784566619687</v>
      </c>
      <c r="AB68" s="19">
        <v>86.527529012524</v>
      </c>
      <c r="AC68" s="19">
        <v>87.6173999894494</v>
      </c>
      <c r="AD68" s="19">
        <v>90.3738539306301</v>
      </c>
      <c r="AE68" s="19">
        <v>94.2290964642863</v>
      </c>
      <c r="AF68" s="19">
        <v>96.9726623674768</v>
      </c>
      <c r="AG68" s="19">
        <v>99.5574112724172</v>
      </c>
      <c r="AH68" s="19">
        <v>102.443311595446</v>
      </c>
      <c r="AI68" s="19">
        <v>104.445645447325</v>
      </c>
      <c r="AJ68" s="19">
        <v>106.060543668345</v>
      </c>
      <c r="AK68" s="19">
        <v>106.704778500843</v>
      </c>
      <c r="AL68" s="19">
        <v>109.969774072483</v>
      </c>
      <c r="AM68" s="19">
        <v>113.121401956721</v>
      </c>
      <c r="AN68" s="19">
        <v>111.873890837203</v>
      </c>
      <c r="AO68" s="19">
        <v>114.347923333432</v>
      </c>
      <c r="AP68" s="19">
        <v>117.755510125653</v>
      </c>
      <c r="AQ68" s="19">
        <v>123.795042865644</v>
      </c>
      <c r="AR68" s="19">
        <v>124.036301999716</v>
      </c>
      <c r="AS68" s="19">
        <v>124.024716245219</v>
      </c>
      <c r="AT68" s="19">
        <v>123.719968050688</v>
      </c>
      <c r="AU68" s="19">
        <v>115.014514805715</v>
      </c>
      <c r="AV68" s="26">
        <v>123.317887099166</v>
      </c>
      <c r="AW68" s="27">
        <v>0.07219412177801</v>
      </c>
      <c r="AX68" s="27">
        <v>0.01004657242447</v>
      </c>
    </row>
    <row r="69" ht="9.75" customHeight="1">
      <c r="A69" s="25" t="s">
        <v>167</v>
      </c>
      <c r="B69" s="20" t="s">
        <v>107</v>
      </c>
      <c r="C69" s="20" t="s">
        <v>107</v>
      </c>
      <c r="D69" s="20" t="s">
        <v>107</v>
      </c>
      <c r="E69" s="20" t="s">
        <v>107</v>
      </c>
      <c r="F69" s="20" t="s">
        <v>107</v>
      </c>
      <c r="G69" s="20" t="s">
        <v>107</v>
      </c>
      <c r="H69" s="20" t="s">
        <v>140</v>
      </c>
      <c r="I69" s="19">
        <v>1.28459813549351</v>
      </c>
      <c r="J69" s="19">
        <v>1.61389704484772</v>
      </c>
      <c r="K69" s="19">
        <v>1.74698483957098</v>
      </c>
      <c r="L69" s="19">
        <v>1.93965592614382</v>
      </c>
      <c r="M69" s="19">
        <v>2.19477987962167</v>
      </c>
      <c r="N69" s="19">
        <v>2.22288220120378</v>
      </c>
      <c r="O69" s="19">
        <v>2.41949518034122</v>
      </c>
      <c r="P69" s="19">
        <v>2.71882346019822</v>
      </c>
      <c r="Q69" s="19">
        <v>3.03691835995836</v>
      </c>
      <c r="R69" s="19">
        <v>3.33342191247681</v>
      </c>
      <c r="S69" s="19">
        <v>3.43734185636059</v>
      </c>
      <c r="T69" s="19">
        <v>3.50579408969543</v>
      </c>
      <c r="U69" s="19">
        <v>4.12496872878671</v>
      </c>
      <c r="V69" s="19">
        <v>4.49921726931258</v>
      </c>
      <c r="W69" s="19">
        <v>4.8158237769833</v>
      </c>
      <c r="X69" s="19">
        <v>5.35198420600081</v>
      </c>
      <c r="Y69" s="19">
        <v>5.90273566547495</v>
      </c>
      <c r="Z69" s="19">
        <v>6.60517305516586</v>
      </c>
      <c r="AA69" s="19">
        <v>6.67402715300719</v>
      </c>
      <c r="AB69" s="19">
        <v>6.7366185002489</v>
      </c>
      <c r="AC69" s="19">
        <v>7.24911494773046</v>
      </c>
      <c r="AD69" s="19">
        <v>7.78657523645744</v>
      </c>
      <c r="AE69" s="19">
        <v>8.35565497578857</v>
      </c>
      <c r="AF69" s="19">
        <v>9.89817432230619</v>
      </c>
      <c r="AG69" s="19">
        <v>10.0482172693125</v>
      </c>
      <c r="AH69" s="19">
        <v>10.6256917681133</v>
      </c>
      <c r="AI69" s="19">
        <v>10.9817279268679</v>
      </c>
      <c r="AJ69" s="19">
        <v>10.975487124949</v>
      </c>
      <c r="AK69" s="19">
        <v>12.7002847673915</v>
      </c>
      <c r="AL69" s="19">
        <v>14.1079196952097</v>
      </c>
      <c r="AM69" s="19">
        <v>14.7526663352537</v>
      </c>
      <c r="AN69" s="19">
        <v>15.6204713995181</v>
      </c>
      <c r="AO69" s="19">
        <v>16.086136881181</v>
      </c>
      <c r="AP69" s="19">
        <v>17.6002203715317</v>
      </c>
      <c r="AQ69" s="19">
        <v>18.464720741288</v>
      </c>
      <c r="AR69" s="19">
        <v>19.5736659481341</v>
      </c>
      <c r="AS69" s="19">
        <v>20.8426867730511</v>
      </c>
      <c r="AT69" s="19">
        <v>22.4693055793945</v>
      </c>
      <c r="AU69" s="19">
        <v>24.1050531286712</v>
      </c>
      <c r="AV69" s="26">
        <v>24.2559319991168</v>
      </c>
      <c r="AW69" s="27">
        <v>0.0062592215836</v>
      </c>
      <c r="AX69" s="27">
        <v>0.00197610398754</v>
      </c>
    </row>
    <row r="70" ht="9.75" customHeight="1">
      <c r="A70" s="25" t="s">
        <v>120</v>
      </c>
      <c r="B70" s="19">
        <v>129.287556</v>
      </c>
      <c r="C70" s="19">
        <v>140.54032</v>
      </c>
      <c r="D70" s="19">
        <v>126.41984</v>
      </c>
      <c r="E70" s="19">
        <v>127.659582</v>
      </c>
      <c r="F70" s="19">
        <v>155.435629</v>
      </c>
      <c r="G70" s="19">
        <v>199.113255999999</v>
      </c>
      <c r="H70" s="19">
        <v>236.198249</v>
      </c>
      <c r="I70" s="19">
        <v>254.9112006</v>
      </c>
      <c r="J70" s="19">
        <v>269.355588649999</v>
      </c>
      <c r="K70" s="19">
        <v>278.017239999999</v>
      </c>
      <c r="L70" s="19">
        <v>311.326950549999</v>
      </c>
      <c r="M70" s="19">
        <v>328.2194938</v>
      </c>
      <c r="N70" s="19">
        <v>357.82125996</v>
      </c>
      <c r="O70" s="19">
        <v>394.40247712</v>
      </c>
      <c r="P70" s="19">
        <v>405.974030959999</v>
      </c>
      <c r="Q70" s="19">
        <v>416.259273</v>
      </c>
      <c r="R70" s="19">
        <v>409.6825468</v>
      </c>
      <c r="S70" s="19">
        <v>427.87241374</v>
      </c>
      <c r="T70" s="19">
        <v>455.75745122</v>
      </c>
      <c r="U70" s="19">
        <v>490.398206799999</v>
      </c>
      <c r="V70" s="19">
        <v>522.16039393</v>
      </c>
      <c r="W70" s="19">
        <v>551.58091325</v>
      </c>
      <c r="X70" s="19">
        <v>592.314937839999</v>
      </c>
      <c r="Y70" s="19">
        <v>633.161485019999</v>
      </c>
      <c r="Z70" s="19">
        <v>663.08729785</v>
      </c>
      <c r="AA70" s="19">
        <v>662.346371768666</v>
      </c>
      <c r="AB70" s="19">
        <v>688.746217850999</v>
      </c>
      <c r="AC70" s="19">
        <v>716.816598909328</v>
      </c>
      <c r="AD70" s="19">
        <v>768.116897215325</v>
      </c>
      <c r="AE70" s="19">
        <v>817.241748234527</v>
      </c>
      <c r="AF70" s="19">
        <v>888.198810833048</v>
      </c>
      <c r="AG70" s="19">
        <v>908.452994242989</v>
      </c>
      <c r="AH70" s="19">
        <v>937.174008593671</v>
      </c>
      <c r="AI70" s="19">
        <v>940.813484622326</v>
      </c>
      <c r="AJ70" s="19">
        <v>984.706405723663</v>
      </c>
      <c r="AK70" s="19">
        <v>1010.71646158869</v>
      </c>
      <c r="AL70" s="19">
        <v>1041.36039078149</v>
      </c>
      <c r="AM70" s="19">
        <v>1105.81828489119</v>
      </c>
      <c r="AN70" s="19">
        <v>1277.28493142319</v>
      </c>
      <c r="AO70" s="19">
        <v>1512.45449858035</v>
      </c>
      <c r="AP70" s="19">
        <v>1658.99939198085</v>
      </c>
      <c r="AQ70" s="19">
        <v>1831.89002279153</v>
      </c>
      <c r="AR70" s="19">
        <v>1950.99159570578</v>
      </c>
      <c r="AS70" s="19">
        <v>2041.72602339209</v>
      </c>
      <c r="AT70" s="19">
        <v>2210.28133108047</v>
      </c>
      <c r="AU70" s="19">
        <v>2402.85450590469</v>
      </c>
      <c r="AV70" s="26">
        <v>2613.20848383417</v>
      </c>
      <c r="AW70" s="27">
        <v>0.08754336833954</v>
      </c>
      <c r="AX70" s="27">
        <v>0.21289521455765</v>
      </c>
    </row>
    <row r="71" ht="9.75" customHeight="1">
      <c r="A71" s="25" t="s">
        <v>168</v>
      </c>
      <c r="B71" s="19">
        <v>2.243</v>
      </c>
      <c r="C71" s="19">
        <v>2.429</v>
      </c>
      <c r="D71" s="19">
        <v>2.869</v>
      </c>
      <c r="E71" s="19">
        <v>3.101</v>
      </c>
      <c r="F71" s="19">
        <v>3.641</v>
      </c>
      <c r="G71" s="19">
        <v>3.915</v>
      </c>
      <c r="H71" s="19">
        <v>4.124</v>
      </c>
      <c r="I71" s="19">
        <v>4.692</v>
      </c>
      <c r="J71" s="19">
        <v>4.862</v>
      </c>
      <c r="K71" s="19">
        <v>4.976</v>
      </c>
      <c r="L71" s="19">
        <v>4.676</v>
      </c>
      <c r="M71" s="19">
        <v>5.526</v>
      </c>
      <c r="N71" s="19">
        <v>5.979</v>
      </c>
      <c r="O71" s="19">
        <v>6.206</v>
      </c>
      <c r="P71" s="19">
        <v>6.346</v>
      </c>
      <c r="Q71" s="19">
        <v>6.495</v>
      </c>
      <c r="R71" s="19">
        <v>6.917</v>
      </c>
      <c r="S71" s="19">
        <v>7.593</v>
      </c>
      <c r="T71" s="19">
        <v>8.044</v>
      </c>
      <c r="U71" s="19">
        <v>8.231</v>
      </c>
      <c r="V71" s="19">
        <v>8.556</v>
      </c>
      <c r="W71" s="19">
        <v>8.954</v>
      </c>
      <c r="X71" s="19">
        <v>9.838</v>
      </c>
      <c r="Y71" s="19">
        <v>11.324</v>
      </c>
      <c r="Z71" s="19">
        <v>12.106</v>
      </c>
      <c r="AA71" s="19">
        <v>11.773</v>
      </c>
      <c r="AB71" s="19">
        <v>12.194</v>
      </c>
      <c r="AC71" s="19">
        <v>14.347</v>
      </c>
      <c r="AD71" s="19">
        <v>15.663</v>
      </c>
      <c r="AE71" s="19">
        <v>14.128</v>
      </c>
      <c r="AF71" s="19">
        <v>15.19934</v>
      </c>
      <c r="AG71" s="19">
        <v>15.38606</v>
      </c>
      <c r="AH71" s="19">
        <v>15.67967</v>
      </c>
      <c r="AI71" s="19">
        <v>15.9762</v>
      </c>
      <c r="AJ71" s="19">
        <v>16.22221</v>
      </c>
      <c r="AK71" s="19">
        <v>16.14465</v>
      </c>
      <c r="AL71" s="19">
        <v>19.44358</v>
      </c>
      <c r="AM71" s="19">
        <v>20.8425</v>
      </c>
      <c r="AN71" s="19">
        <v>21.23383</v>
      </c>
      <c r="AO71" s="19">
        <v>24.33795785</v>
      </c>
      <c r="AP71" s="19">
        <v>22.902638505</v>
      </c>
      <c r="AQ71" s="19">
        <v>24.6564389462346</v>
      </c>
      <c r="AR71" s="19">
        <v>26.1512850045066</v>
      </c>
      <c r="AS71" s="19">
        <v>24.4646327123691</v>
      </c>
      <c r="AT71" s="19">
        <v>26.9620109435698</v>
      </c>
      <c r="AU71" s="19">
        <v>27.721543355579</v>
      </c>
      <c r="AV71" s="26">
        <v>28.5584997287438</v>
      </c>
      <c r="AW71" s="27">
        <v>0.0301915500313</v>
      </c>
      <c r="AX71" s="27">
        <v>0.00232662959024</v>
      </c>
    </row>
    <row r="72" ht="9.75" customHeight="1">
      <c r="A72" s="25" t="s">
        <v>121</v>
      </c>
      <c r="B72" s="19">
        <v>52.7296338028</v>
      </c>
      <c r="C72" s="19">
        <v>54.3453380282</v>
      </c>
      <c r="D72" s="19">
        <v>55.9960422534999</v>
      </c>
      <c r="E72" s="19">
        <v>59.807211268</v>
      </c>
      <c r="F72" s="19">
        <v>66.287211268</v>
      </c>
      <c r="G72" s="19">
        <v>64.83855550089</v>
      </c>
      <c r="H72" s="19">
        <v>66.9562299299999</v>
      </c>
      <c r="I72" s="19">
        <v>70.533332042</v>
      </c>
      <c r="J72" s="19">
        <v>71.927532042</v>
      </c>
      <c r="K72" s="19">
        <v>76.31603838</v>
      </c>
      <c r="L72" s="19">
        <v>81.945317606</v>
      </c>
      <c r="M72" s="19">
        <v>85.923546831</v>
      </c>
      <c r="N72" s="19">
        <v>90.8470239439999</v>
      </c>
      <c r="O72" s="19">
        <v>94.168421831</v>
      </c>
      <c r="P72" s="19">
        <v>99.538126056</v>
      </c>
      <c r="Q72" s="19">
        <v>102.503905281999</v>
      </c>
      <c r="R72" s="19">
        <v>113.06184168</v>
      </c>
      <c r="S72" s="19">
        <v>112.66035312</v>
      </c>
      <c r="T72" s="19">
        <v>117.83422074</v>
      </c>
      <c r="U72" s="19">
        <v>125.7580798</v>
      </c>
      <c r="V72" s="19">
        <v>132.66304144</v>
      </c>
      <c r="W72" s="19">
        <v>142.21926429</v>
      </c>
      <c r="X72" s="19">
        <v>151.70541612</v>
      </c>
      <c r="Y72" s="19">
        <v>164.54093446</v>
      </c>
      <c r="Z72" s="19">
        <v>180.066309899999</v>
      </c>
      <c r="AA72" s="19">
        <v>180.726830970507</v>
      </c>
      <c r="AB72" s="19">
        <v>190.734264825953</v>
      </c>
      <c r="AC72" s="19">
        <v>201.139766662051</v>
      </c>
      <c r="AD72" s="19">
        <v>206.37645941437</v>
      </c>
      <c r="AE72" s="19">
        <v>217.4386383692</v>
      </c>
      <c r="AF72" s="19">
        <v>236.23101109731</v>
      </c>
      <c r="AG72" s="19">
        <v>251.805568031983</v>
      </c>
      <c r="AH72" s="19">
        <v>261.074501907106</v>
      </c>
      <c r="AI72" s="19">
        <v>272.64065225412</v>
      </c>
      <c r="AJ72" s="19">
        <v>280.813133788801</v>
      </c>
      <c r="AK72" s="19">
        <v>295.836064157623</v>
      </c>
      <c r="AL72" s="19">
        <v>297.44331439069</v>
      </c>
      <c r="AM72" s="19">
        <v>308.787602142392</v>
      </c>
      <c r="AN72" s="19">
        <v>317.440613291461</v>
      </c>
      <c r="AO72" s="19">
        <v>345.789549496402</v>
      </c>
      <c r="AP72" s="19">
        <v>364.459911451272</v>
      </c>
      <c r="AQ72" s="19">
        <v>382.128237817198</v>
      </c>
      <c r="AR72" s="19">
        <v>415.512222843039</v>
      </c>
      <c r="AS72" s="19">
        <v>445.948570375063</v>
      </c>
      <c r="AT72" s="19">
        <v>487.596875429996</v>
      </c>
      <c r="AU72" s="19">
        <v>520.540637228395</v>
      </c>
      <c r="AV72" s="26">
        <v>559.103629786212</v>
      </c>
      <c r="AW72" s="27">
        <v>0.07408257573843</v>
      </c>
      <c r="AX72" s="27">
        <v>0.04554955661297</v>
      </c>
    </row>
    <row r="73" ht="9.75" customHeight="1">
      <c r="A73" s="25" t="s">
        <v>122</v>
      </c>
      <c r="B73" s="19">
        <v>7.112</v>
      </c>
      <c r="C73" s="19">
        <v>7.048</v>
      </c>
      <c r="D73" s="19">
        <v>6.945</v>
      </c>
      <c r="E73" s="19">
        <v>7.391</v>
      </c>
      <c r="F73" s="19">
        <v>8.346</v>
      </c>
      <c r="G73" s="19">
        <v>8.939</v>
      </c>
      <c r="H73" s="19">
        <v>8.569</v>
      </c>
      <c r="I73" s="19">
        <v>9.069</v>
      </c>
      <c r="J73" s="19">
        <v>10.194</v>
      </c>
      <c r="K73" s="19">
        <v>10.945</v>
      </c>
      <c r="L73" s="19">
        <v>13.462</v>
      </c>
      <c r="M73" s="19">
        <v>14.171</v>
      </c>
      <c r="N73" s="19">
        <v>19.095</v>
      </c>
      <c r="O73" s="19">
        <v>21.154</v>
      </c>
      <c r="P73" s="19">
        <v>24.15</v>
      </c>
      <c r="Q73" s="19">
        <v>25.808</v>
      </c>
      <c r="R73" s="19">
        <v>27.947</v>
      </c>
      <c r="S73" s="19">
        <v>28.371</v>
      </c>
      <c r="T73" s="19">
        <v>30.227</v>
      </c>
      <c r="U73" s="19">
        <v>33.087</v>
      </c>
      <c r="V73" s="19">
        <v>35.2</v>
      </c>
      <c r="W73" s="19">
        <v>38.289</v>
      </c>
      <c r="X73" s="19">
        <v>40.5429999999999</v>
      </c>
      <c r="Y73" s="19">
        <v>42.784</v>
      </c>
      <c r="Z73" s="19">
        <v>47.3259999999999</v>
      </c>
      <c r="AA73" s="19">
        <v>52.4398398626963</v>
      </c>
      <c r="AB73" s="19">
        <v>56.7312540112119</v>
      </c>
      <c r="AC73" s="19">
        <v>61.5761124355819</v>
      </c>
      <c r="AD73" s="19">
        <v>64.3416928571493</v>
      </c>
      <c r="AE73" s="19">
        <v>69.6378616132645</v>
      </c>
      <c r="AF73" s="19">
        <v>75.5180748544844</v>
      </c>
      <c r="AG73" s="19">
        <v>79.7206554020103</v>
      </c>
      <c r="AH73" s="19">
        <v>86.4826461683441</v>
      </c>
      <c r="AI73" s="19">
        <v>85.5081736136508</v>
      </c>
      <c r="AJ73" s="19">
        <v>92.1265722606666</v>
      </c>
      <c r="AK73" s="19">
        <v>99.131142845586</v>
      </c>
      <c r="AL73" s="19">
        <v>102.828365637545</v>
      </c>
      <c r="AM73" s="19">
        <v>107.473383466766</v>
      </c>
      <c r="AN73" s="19">
        <v>116.390370245192</v>
      </c>
      <c r="AO73" s="19">
        <v>115.401786580134</v>
      </c>
      <c r="AP73" s="19">
        <v>118.805256762476</v>
      </c>
      <c r="AQ73" s="19">
        <v>121.501804202789</v>
      </c>
      <c r="AR73" s="19">
        <v>129.442943574509</v>
      </c>
      <c r="AS73" s="19">
        <v>123.295372295068</v>
      </c>
      <c r="AT73" s="19">
        <v>133.560460572575</v>
      </c>
      <c r="AU73" s="19">
        <v>148.782749110131</v>
      </c>
      <c r="AV73" s="26">
        <v>148.170644190795</v>
      </c>
      <c r="AW73" s="27">
        <v>-0.00411408534274</v>
      </c>
      <c r="AX73" s="27">
        <v>0.01207129936665</v>
      </c>
    </row>
    <row r="74" ht="9.75" customHeight="1">
      <c r="A74" s="25" t="s">
        <v>169</v>
      </c>
      <c r="B74" s="19">
        <v>148.959535593066</v>
      </c>
      <c r="C74" s="19">
        <v>165.342504683893</v>
      </c>
      <c r="D74" s="19">
        <v>191.32767963977</v>
      </c>
      <c r="E74" s="19">
        <v>214.318999683214</v>
      </c>
      <c r="F74" s="19">
        <v>246.770216907272</v>
      </c>
      <c r="G74" s="19">
        <v>279.923318459519</v>
      </c>
      <c r="H74" s="19">
        <v>296.548168167624</v>
      </c>
      <c r="I74" s="19">
        <v>309.259788975879</v>
      </c>
      <c r="J74" s="19">
        <v>345.485968095216</v>
      </c>
      <c r="K74" s="19">
        <v>344.7898889442</v>
      </c>
      <c r="L74" s="19">
        <v>329.293450875684</v>
      </c>
      <c r="M74" s="19">
        <v>342.371500067882</v>
      </c>
      <c r="N74" s="19">
        <v>344.831280988369</v>
      </c>
      <c r="O74" s="19">
        <v>353.358830384215</v>
      </c>
      <c r="P74" s="19">
        <v>367.785838530117</v>
      </c>
      <c r="Q74" s="19">
        <v>355.588129881884</v>
      </c>
      <c r="R74" s="19">
        <v>348.360401773996</v>
      </c>
      <c r="S74" s="19">
        <v>337.669166900484</v>
      </c>
      <c r="T74" s="19">
        <v>342.814053491424</v>
      </c>
      <c r="U74" s="19">
        <v>368.821634248992</v>
      </c>
      <c r="V74" s="19">
        <v>371.703980902384</v>
      </c>
      <c r="W74" s="19">
        <v>372.085461329592</v>
      </c>
      <c r="X74" s="19">
        <v>379.035482961488</v>
      </c>
      <c r="Y74" s="19">
        <v>402.528704665791</v>
      </c>
      <c r="Z74" s="19">
        <v>416.947819839797</v>
      </c>
      <c r="AA74" s="19">
        <v>434.131638132832</v>
      </c>
      <c r="AB74" s="19">
        <v>448.310690163228</v>
      </c>
      <c r="AC74" s="19">
        <v>453.985574589106</v>
      </c>
      <c r="AD74" s="19">
        <v>459.733506681702</v>
      </c>
      <c r="AE74" s="19">
        <v>477.467045629536</v>
      </c>
      <c r="AF74" s="19">
        <v>492.171515089642</v>
      </c>
      <c r="AG74" s="19">
        <v>501.259280179159</v>
      </c>
      <c r="AH74" s="19">
        <v>508.369341956642</v>
      </c>
      <c r="AI74" s="19">
        <v>500.801714656741</v>
      </c>
      <c r="AJ74" s="19">
        <v>506.464746327387</v>
      </c>
      <c r="AK74" s="19">
        <v>514.643887804977</v>
      </c>
      <c r="AL74" s="19">
        <v>512.811022116018</v>
      </c>
      <c r="AM74" s="19">
        <v>510.303197815891</v>
      </c>
      <c r="AN74" s="19">
        <v>510.972997426443</v>
      </c>
      <c r="AO74" s="19">
        <v>522.416732214328</v>
      </c>
      <c r="AP74" s="19">
        <v>527.052059374219</v>
      </c>
      <c r="AQ74" s="19">
        <v>527.590159295421</v>
      </c>
      <c r="AR74" s="19">
        <v>522.871290733</v>
      </c>
      <c r="AS74" s="19">
        <v>515.281550457157</v>
      </c>
      <c r="AT74" s="19">
        <v>474.005427209925</v>
      </c>
      <c r="AU74" s="19">
        <v>502.965992172561</v>
      </c>
      <c r="AV74" s="26">
        <v>477.586783388687</v>
      </c>
      <c r="AW74" s="27">
        <v>-0.05045909434557</v>
      </c>
      <c r="AX74" s="27">
        <v>0.03890847042203</v>
      </c>
    </row>
    <row r="75" ht="9.75" customHeight="1">
      <c r="A75" s="25" t="s">
        <v>123</v>
      </c>
      <c r="B75" s="19">
        <v>2.147</v>
      </c>
      <c r="C75" s="19">
        <v>2.547</v>
      </c>
      <c r="D75" s="19">
        <v>2.597</v>
      </c>
      <c r="E75" s="19">
        <v>2.647</v>
      </c>
      <c r="F75" s="19">
        <v>2.78</v>
      </c>
      <c r="G75" s="19">
        <v>3.17</v>
      </c>
      <c r="H75" s="19">
        <v>3.537</v>
      </c>
      <c r="I75" s="19">
        <v>4.026</v>
      </c>
      <c r="J75" s="19">
        <v>4.553</v>
      </c>
      <c r="K75" s="19">
        <v>4.705</v>
      </c>
      <c r="L75" s="19">
        <v>5.285</v>
      </c>
      <c r="M75" s="19">
        <v>5.739</v>
      </c>
      <c r="N75" s="19">
        <v>6.557</v>
      </c>
      <c r="O75" s="19">
        <v>7.17</v>
      </c>
      <c r="P75" s="19">
        <v>8.534</v>
      </c>
      <c r="Q75" s="19">
        <v>9.472</v>
      </c>
      <c r="R75" s="19">
        <v>10.094</v>
      </c>
      <c r="S75" s="19">
        <v>10.924</v>
      </c>
      <c r="T75" s="19">
        <v>12.749</v>
      </c>
      <c r="U75" s="19">
        <v>14.58</v>
      </c>
      <c r="V75" s="19">
        <v>16.342</v>
      </c>
      <c r="W75" s="19">
        <v>17.804</v>
      </c>
      <c r="X75" s="19">
        <v>17.806</v>
      </c>
      <c r="Y75" s="19">
        <v>18.959</v>
      </c>
      <c r="Z75" s="19">
        <v>21.802</v>
      </c>
      <c r="AA75" s="19">
        <v>24.149</v>
      </c>
      <c r="AB75" s="19">
        <v>26.89</v>
      </c>
      <c r="AC75" s="19">
        <v>27.1468096789076</v>
      </c>
      <c r="AD75" s="19">
        <v>29.541321376605</v>
      </c>
      <c r="AE75" s="19">
        <v>33.0434651757276</v>
      </c>
      <c r="AF75" s="19">
        <v>33.7321781140257</v>
      </c>
      <c r="AG75" s="19">
        <v>38.2518683451166</v>
      </c>
      <c r="AH75" s="19">
        <v>38.0249054421299</v>
      </c>
      <c r="AI75" s="19">
        <v>37.9080678943354</v>
      </c>
      <c r="AJ75" s="19">
        <v>38.8396581943526</v>
      </c>
      <c r="AK75" s="19">
        <v>47.1579586985678</v>
      </c>
      <c r="AL75" s="19">
        <v>49.070765538253</v>
      </c>
      <c r="AM75" s="19">
        <v>52.1908493076367</v>
      </c>
      <c r="AN75" s="19">
        <v>54.6183578635731</v>
      </c>
      <c r="AO75" s="19">
        <v>54.4734405632092</v>
      </c>
      <c r="AP75" s="19">
        <v>60.0683361825254</v>
      </c>
      <c r="AQ75" s="19">
        <v>63.7354325711828</v>
      </c>
      <c r="AR75" s="19">
        <v>67.6936661896352</v>
      </c>
      <c r="AS75" s="19">
        <v>69.1806380536479</v>
      </c>
      <c r="AT75" s="19">
        <v>69.0296269759806</v>
      </c>
      <c r="AU75" s="19">
        <v>70.7009738010805</v>
      </c>
      <c r="AV75" s="26">
        <v>69.2264892539294</v>
      </c>
      <c r="AW75" s="27">
        <v>-0.02085522189736</v>
      </c>
      <c r="AX75" s="27">
        <v>0.00563980592415</v>
      </c>
    </row>
    <row r="76" ht="9.75" customHeight="1">
      <c r="A76" s="25" t="s">
        <v>170</v>
      </c>
      <c r="B76" s="19">
        <v>6.93501878082998</v>
      </c>
      <c r="C76" s="19">
        <v>7.36650780648957</v>
      </c>
      <c r="D76" s="19">
        <v>7.42659591799792</v>
      </c>
      <c r="E76" s="19">
        <v>7.58502620265194</v>
      </c>
      <c r="F76" s="19">
        <v>7.72126700457075</v>
      </c>
      <c r="G76" s="19">
        <v>8.64104815133276</v>
      </c>
      <c r="H76" s="19">
        <v>9.02620147531339</v>
      </c>
      <c r="I76" s="19">
        <v>9.67142775037335</v>
      </c>
      <c r="J76" s="19">
        <v>10.1002598995338</v>
      </c>
      <c r="K76" s="19">
        <v>10.0034701155216</v>
      </c>
      <c r="L76" s="19">
        <v>10.0666573140619</v>
      </c>
      <c r="M76" s="19">
        <v>10.4571751592839</v>
      </c>
      <c r="N76" s="19">
        <v>10.7509510731567</v>
      </c>
      <c r="O76" s="19">
        <v>10.5613759827562</v>
      </c>
      <c r="P76" s="19">
        <v>10.6507681093121</v>
      </c>
      <c r="Q76" s="19">
        <v>10.7845158389294</v>
      </c>
      <c r="R76" s="19">
        <v>10.8151243654142</v>
      </c>
      <c r="S76" s="19">
        <v>11.2000743762259</v>
      </c>
      <c r="T76" s="19">
        <v>11.6893944113758</v>
      </c>
      <c r="U76" s="19">
        <v>12.4028199199291</v>
      </c>
      <c r="V76" s="19">
        <v>12.6275967653828</v>
      </c>
      <c r="W76" s="19">
        <v>14.066897289534</v>
      </c>
      <c r="X76" s="19">
        <v>14.0440626279436</v>
      </c>
      <c r="Y76" s="19">
        <v>14.719477415229</v>
      </c>
      <c r="Z76" s="19">
        <v>14.9913677599084</v>
      </c>
      <c r="AA76" s="19">
        <v>15.8420276915065</v>
      </c>
      <c r="AB76" s="19">
        <v>15.9828508691119</v>
      </c>
      <c r="AC76" s="19">
        <v>16.1775848789536</v>
      </c>
      <c r="AD76" s="19">
        <v>16.6469481393646</v>
      </c>
      <c r="AE76" s="19">
        <v>17.2483053471554</v>
      </c>
      <c r="AF76" s="19">
        <v>17.6609412829547</v>
      </c>
      <c r="AG76" s="19">
        <v>17.852137560735</v>
      </c>
      <c r="AH76" s="19">
        <v>17.7127067059786</v>
      </c>
      <c r="AI76" s="19">
        <v>17.7419221451426</v>
      </c>
      <c r="AJ76" s="19">
        <v>17.9826825749315</v>
      </c>
      <c r="AK76" s="19">
        <v>18.7219028475266</v>
      </c>
      <c r="AL76" s="19">
        <v>18.5411144549093</v>
      </c>
      <c r="AM76" s="19">
        <v>19.3084500030306</v>
      </c>
      <c r="AN76" s="19">
        <v>18.6867635278679</v>
      </c>
      <c r="AO76" s="19">
        <v>19.4336293858649</v>
      </c>
      <c r="AP76" s="19">
        <v>18.7633250846751</v>
      </c>
      <c r="AQ76" s="19">
        <v>18.9992357151947</v>
      </c>
      <c r="AR76" s="19">
        <v>19.0103536111706</v>
      </c>
      <c r="AS76" s="19">
        <v>19.1020872251991</v>
      </c>
      <c r="AT76" s="19">
        <v>19.0959891158497</v>
      </c>
      <c r="AU76" s="19">
        <v>19.6902495534716</v>
      </c>
      <c r="AV76" s="26">
        <v>19.4356032298699</v>
      </c>
      <c r="AW76" s="27">
        <v>-0.01293261069804</v>
      </c>
      <c r="AX76" s="27">
        <v>0.00158339715563</v>
      </c>
    </row>
    <row r="77" ht="9.75" customHeight="1">
      <c r="A77" s="25" t="s">
        <v>171</v>
      </c>
      <c r="B77" s="19">
        <v>7.245</v>
      </c>
      <c r="C77" s="19">
        <v>7.338</v>
      </c>
      <c r="D77" s="19">
        <v>8.141</v>
      </c>
      <c r="E77" s="19">
        <v>9.23</v>
      </c>
      <c r="F77" s="19">
        <v>9.389</v>
      </c>
      <c r="G77" s="19">
        <v>9.302</v>
      </c>
      <c r="H77" s="19">
        <v>9.023</v>
      </c>
      <c r="I77" s="19">
        <v>7.993</v>
      </c>
      <c r="J77" s="19">
        <v>8.569</v>
      </c>
      <c r="K77" s="19">
        <v>9.19</v>
      </c>
      <c r="L77" s="19">
        <v>9.933</v>
      </c>
      <c r="M77" s="19">
        <v>10.078</v>
      </c>
      <c r="N77" s="19">
        <v>10.902</v>
      </c>
      <c r="O77" s="19">
        <v>11.652</v>
      </c>
      <c r="P77" s="19">
        <v>12.727</v>
      </c>
      <c r="Q77" s="19">
        <v>14.268</v>
      </c>
      <c r="R77" s="19">
        <v>15.372</v>
      </c>
      <c r="S77" s="19">
        <v>16.976</v>
      </c>
      <c r="T77" s="19">
        <v>17.994</v>
      </c>
      <c r="U77" s="19">
        <v>18.999</v>
      </c>
      <c r="V77" s="19">
        <v>19.9619999999999</v>
      </c>
      <c r="W77" s="19">
        <v>21.181</v>
      </c>
      <c r="X77" s="19">
        <v>23.514</v>
      </c>
      <c r="Y77" s="19">
        <v>24.973</v>
      </c>
      <c r="Z77" s="19">
        <v>26.482</v>
      </c>
      <c r="AA77" s="19">
        <v>27.77</v>
      </c>
      <c r="AB77" s="19">
        <v>29.526</v>
      </c>
      <c r="AC77" s="19">
        <v>30.81</v>
      </c>
      <c r="AD77" s="19">
        <v>34.214</v>
      </c>
      <c r="AE77" s="19">
        <v>35.411</v>
      </c>
      <c r="AF77" s="19">
        <v>37.268</v>
      </c>
      <c r="AG77" s="19">
        <v>39.732</v>
      </c>
      <c r="AH77" s="19">
        <v>38.59</v>
      </c>
      <c r="AI77" s="19">
        <v>41.2179999999999</v>
      </c>
      <c r="AJ77" s="19">
        <v>43.449</v>
      </c>
      <c r="AK77" s="19">
        <v>44.325</v>
      </c>
      <c r="AL77" s="19">
        <v>45.494</v>
      </c>
      <c r="AM77" s="19">
        <v>47.41</v>
      </c>
      <c r="AN77" s="19">
        <v>52.36</v>
      </c>
      <c r="AO77" s="19">
        <v>56.7961665</v>
      </c>
      <c r="AP77" s="19">
        <v>58.8883908478232</v>
      </c>
      <c r="AQ77" s="19">
        <v>61.7673003832975</v>
      </c>
      <c r="AR77" s="19">
        <v>65.121847474195</v>
      </c>
      <c r="AS77" s="19">
        <v>64.8197264446688</v>
      </c>
      <c r="AT77" s="19">
        <v>66.8962240206546</v>
      </c>
      <c r="AU77" s="19">
        <v>67.8693753620582</v>
      </c>
      <c r="AV77" s="26">
        <v>67.6224561935903</v>
      </c>
      <c r="AW77" s="27">
        <v>-0.00363815296441</v>
      </c>
      <c r="AX77" s="27">
        <v>0.00550912693143</v>
      </c>
    </row>
    <row r="78" ht="9.75" customHeight="1">
      <c r="A78" s="25" t="s">
        <v>172</v>
      </c>
      <c r="B78" s="19">
        <v>4.363</v>
      </c>
      <c r="C78" s="19">
        <v>4.752</v>
      </c>
      <c r="D78" s="19">
        <v>5.409</v>
      </c>
      <c r="E78" s="19">
        <v>6.056</v>
      </c>
      <c r="F78" s="19">
        <v>6.498</v>
      </c>
      <c r="G78" s="19">
        <v>7.551</v>
      </c>
      <c r="H78" s="19">
        <v>8.726</v>
      </c>
      <c r="I78" s="19">
        <v>8.507</v>
      </c>
      <c r="J78" s="19">
        <v>10.034</v>
      </c>
      <c r="K78" s="19">
        <v>9.507</v>
      </c>
      <c r="L78" s="19">
        <v>10.242</v>
      </c>
      <c r="M78" s="19">
        <v>10.614</v>
      </c>
      <c r="N78" s="19">
        <v>11.4622262750599</v>
      </c>
      <c r="O78" s="19">
        <v>11.9966788251798</v>
      </c>
      <c r="P78" s="19">
        <v>12.4831236366927</v>
      </c>
      <c r="Q78" s="19">
        <v>12.2646985563651</v>
      </c>
      <c r="R78" s="19">
        <v>12.0136186812689</v>
      </c>
      <c r="S78" s="19">
        <v>11.6754126351993</v>
      </c>
      <c r="T78" s="19">
        <v>12.4116502692673</v>
      </c>
      <c r="U78" s="19">
        <v>11.4473563832194</v>
      </c>
      <c r="V78" s="19">
        <v>11.027554826447</v>
      </c>
      <c r="W78" s="19">
        <v>11.1487288319681</v>
      </c>
      <c r="X78" s="19">
        <v>12.3552090329003</v>
      </c>
      <c r="Y78" s="19">
        <v>13.5715085758247</v>
      </c>
      <c r="Z78" s="19">
        <v>14.7382173598225</v>
      </c>
      <c r="AA78" s="19">
        <v>15.1215388966828</v>
      </c>
      <c r="AB78" s="19">
        <v>14.858339819885</v>
      </c>
      <c r="AC78" s="19">
        <v>17.0790437615965</v>
      </c>
      <c r="AD78" s="19">
        <v>17.8093573335746</v>
      </c>
      <c r="AE78" s="19">
        <v>18.9460852666968</v>
      </c>
      <c r="AF78" s="19">
        <v>21.0351859138435</v>
      </c>
      <c r="AG78" s="19">
        <v>22.6237455888311</v>
      </c>
      <c r="AH78" s="19">
        <v>24.275519850577</v>
      </c>
      <c r="AI78" s="19">
        <v>24.9551716390144</v>
      </c>
      <c r="AJ78" s="19">
        <v>25.0778867134589</v>
      </c>
      <c r="AK78" s="19">
        <v>25.1919738098566</v>
      </c>
      <c r="AL78" s="19">
        <v>25.0883940107265</v>
      </c>
      <c r="AM78" s="19">
        <v>25.7848562334338</v>
      </c>
      <c r="AN78" s="19">
        <v>26.5493510621194</v>
      </c>
      <c r="AO78" s="19">
        <v>27.4124919813436</v>
      </c>
      <c r="AP78" s="19">
        <v>27.6060152763863</v>
      </c>
      <c r="AQ78" s="19">
        <v>25.8597462753043</v>
      </c>
      <c r="AR78" s="19">
        <v>27.1382689440708</v>
      </c>
      <c r="AS78" s="19">
        <v>26.9711420381617</v>
      </c>
      <c r="AT78" s="19">
        <v>27.2794440434191</v>
      </c>
      <c r="AU78" s="19">
        <v>26.7130734036463</v>
      </c>
      <c r="AV78" s="26">
        <v>27.6565722334328</v>
      </c>
      <c r="AW78" s="27">
        <v>0.03531974181533</v>
      </c>
      <c r="AX78" s="27">
        <v>0.00225315056741</v>
      </c>
    </row>
    <row r="79" ht="9.75" customHeight="1">
      <c r="A79" s="25" t="s">
        <v>173</v>
      </c>
      <c r="B79" s="19">
        <v>3.833</v>
      </c>
      <c r="C79" s="19">
        <v>4.477</v>
      </c>
      <c r="D79" s="19">
        <v>5.613</v>
      </c>
      <c r="E79" s="19">
        <v>7.011</v>
      </c>
      <c r="F79" s="19">
        <v>6.881</v>
      </c>
      <c r="G79" s="19">
        <v>7.527</v>
      </c>
      <c r="H79" s="19">
        <v>6.625</v>
      </c>
      <c r="I79" s="19">
        <v>8.255</v>
      </c>
      <c r="J79" s="19">
        <v>7.715</v>
      </c>
      <c r="K79" s="19">
        <v>7.608</v>
      </c>
      <c r="L79" s="19">
        <v>7.412</v>
      </c>
      <c r="M79" s="19">
        <v>8.717</v>
      </c>
      <c r="N79" s="19">
        <v>8.692</v>
      </c>
      <c r="O79" s="19">
        <v>8.905</v>
      </c>
      <c r="P79" s="19">
        <v>9.592</v>
      </c>
      <c r="Q79" s="19">
        <v>9.509</v>
      </c>
      <c r="R79" s="19">
        <v>10.926</v>
      </c>
      <c r="S79" s="19">
        <v>10.658</v>
      </c>
      <c r="T79" s="19">
        <v>11.249</v>
      </c>
      <c r="U79" s="19">
        <v>11.901</v>
      </c>
      <c r="V79" s="19">
        <v>12.041</v>
      </c>
      <c r="W79" s="19">
        <v>14.174</v>
      </c>
      <c r="X79" s="19">
        <v>14.745</v>
      </c>
      <c r="Y79" s="19">
        <v>17.086</v>
      </c>
      <c r="Z79" s="19">
        <v>19.514</v>
      </c>
      <c r="AA79" s="19">
        <v>23.3014</v>
      </c>
      <c r="AB79" s="19">
        <v>23.7262</v>
      </c>
      <c r="AC79" s="19">
        <v>25.5967</v>
      </c>
      <c r="AD79" s="19">
        <v>27.9655</v>
      </c>
      <c r="AE79" s="19">
        <v>31.8678</v>
      </c>
      <c r="AF79" s="19">
        <v>33.2004</v>
      </c>
      <c r="AG79" s="19">
        <v>31.5189</v>
      </c>
      <c r="AH79" s="19">
        <v>33.7042</v>
      </c>
      <c r="AI79" s="19">
        <v>34.6040273709458</v>
      </c>
      <c r="AJ79" s="19">
        <v>32.8806273709458</v>
      </c>
      <c r="AK79" s="19">
        <v>33.4638410564185</v>
      </c>
      <c r="AL79" s="19">
        <v>37.2218071686156</v>
      </c>
      <c r="AM79" s="19">
        <v>38.7378634323848</v>
      </c>
      <c r="AN79" s="19">
        <v>37.5526039034271</v>
      </c>
      <c r="AO79" s="19">
        <v>42.6782106585445</v>
      </c>
      <c r="AP79" s="19">
        <v>48.4606081554635</v>
      </c>
      <c r="AQ79" s="19">
        <v>51.5149771033696</v>
      </c>
      <c r="AR79" s="19">
        <v>56.7767414137671</v>
      </c>
      <c r="AS79" s="19">
        <v>59.4590462809399</v>
      </c>
      <c r="AT79" s="19">
        <v>63.3709648322926</v>
      </c>
      <c r="AU79" s="19">
        <v>68.0786213936356</v>
      </c>
      <c r="AV79" s="26">
        <v>70.3885088784886</v>
      </c>
      <c r="AW79" s="27">
        <v>0.03392970561981</v>
      </c>
      <c r="AX79" s="27">
        <v>0.0057344743982</v>
      </c>
    </row>
    <row r="80" ht="9.75" customHeight="1">
      <c r="A80" s="25" t="s">
        <v>174</v>
      </c>
      <c r="B80" s="19">
        <v>6.4</v>
      </c>
      <c r="C80" s="19">
        <v>7.758</v>
      </c>
      <c r="D80" s="19">
        <v>8.907</v>
      </c>
      <c r="E80" s="19">
        <v>10.203</v>
      </c>
      <c r="F80" s="19">
        <v>12.307</v>
      </c>
      <c r="G80" s="19">
        <v>14.285</v>
      </c>
      <c r="H80" s="19">
        <v>15.45</v>
      </c>
      <c r="I80" s="19">
        <v>16.018</v>
      </c>
      <c r="J80" s="19">
        <v>19.821</v>
      </c>
      <c r="K80" s="19">
        <v>20.587</v>
      </c>
      <c r="L80" s="19">
        <v>22.611</v>
      </c>
      <c r="M80" s="19">
        <v>25.311</v>
      </c>
      <c r="N80" s="19">
        <v>29.094</v>
      </c>
      <c r="O80" s="19">
        <v>32.5</v>
      </c>
      <c r="P80" s="19">
        <v>37.449</v>
      </c>
      <c r="Q80" s="19">
        <v>38.559</v>
      </c>
      <c r="R80" s="19">
        <v>40.384</v>
      </c>
      <c r="S80" s="19">
        <v>40.44</v>
      </c>
      <c r="T80" s="19">
        <v>43.8469999999999</v>
      </c>
      <c r="U80" s="19">
        <v>47.847</v>
      </c>
      <c r="V80" s="19">
        <v>52.721</v>
      </c>
      <c r="W80" s="19">
        <v>59.0621999999999</v>
      </c>
      <c r="X80" s="19">
        <v>65.4086</v>
      </c>
      <c r="Y80" s="19">
        <v>73.1352</v>
      </c>
      <c r="Z80" s="19">
        <v>79.5699999999999</v>
      </c>
      <c r="AA80" s="19">
        <v>90.0406999999999</v>
      </c>
      <c r="AB80" s="19">
        <v>101.109136652491</v>
      </c>
      <c r="AC80" s="19">
        <v>113.545755365438</v>
      </c>
      <c r="AD80" s="19">
        <v>124.456613789659</v>
      </c>
      <c r="AE80" s="19">
        <v>134.359320307478</v>
      </c>
      <c r="AF80" s="19">
        <v>147.107275058781</v>
      </c>
      <c r="AG80" s="19">
        <v>161.996561549922</v>
      </c>
      <c r="AH80" s="19">
        <v>177.597606126614</v>
      </c>
      <c r="AI80" s="19">
        <v>163.804482817456</v>
      </c>
      <c r="AJ80" s="19">
        <v>178.443565323605</v>
      </c>
      <c r="AK80" s="19">
        <v>189.491916964949</v>
      </c>
      <c r="AL80" s="19">
        <v>193.921777096741</v>
      </c>
      <c r="AM80" s="19">
        <v>203.091385667535</v>
      </c>
      <c r="AN80" s="19">
        <v>209.771110850653</v>
      </c>
      <c r="AO80" s="19">
        <v>213.842786887193</v>
      </c>
      <c r="AP80" s="19">
        <v>220.841272455878</v>
      </c>
      <c r="AQ80" s="19">
        <v>222.8733730896</v>
      </c>
      <c r="AR80" s="19">
        <v>231.895904999678</v>
      </c>
      <c r="AS80" s="19">
        <v>236.42555457474</v>
      </c>
      <c r="AT80" s="19">
        <v>237.403744830645</v>
      </c>
      <c r="AU80" s="19">
        <v>255.628374811866</v>
      </c>
      <c r="AV80" s="26">
        <v>263.012353380405</v>
      </c>
      <c r="AW80" s="27">
        <v>0.02888559922576</v>
      </c>
      <c r="AX80" s="27">
        <v>0.02142732776701</v>
      </c>
    </row>
    <row r="81" ht="9.75" customHeight="1">
      <c r="A81" s="25" t="s">
        <v>175</v>
      </c>
      <c r="B81" s="19">
        <v>6.186</v>
      </c>
      <c r="C81" s="19">
        <v>6.627</v>
      </c>
      <c r="D81" s="19">
        <v>7.175</v>
      </c>
      <c r="E81" s="19">
        <v>8.285</v>
      </c>
      <c r="F81" s="19">
        <v>8.588</v>
      </c>
      <c r="G81" s="19">
        <v>9.2850577505</v>
      </c>
      <c r="H81" s="19">
        <v>11.650212534</v>
      </c>
      <c r="I81" s="19">
        <v>12.4508661065</v>
      </c>
      <c r="J81" s="19">
        <v>14.518810778</v>
      </c>
      <c r="K81" s="19">
        <v>13.96516924</v>
      </c>
      <c r="L81" s="19">
        <v>15.325975174</v>
      </c>
      <c r="M81" s="19">
        <v>18.40189146</v>
      </c>
      <c r="N81" s="19">
        <v>20.35456291</v>
      </c>
      <c r="O81" s="19">
        <v>23.8289915299999</v>
      </c>
      <c r="P81" s="19">
        <v>25.33064073</v>
      </c>
      <c r="Q81" s="19">
        <v>27.70658885</v>
      </c>
      <c r="R81" s="19">
        <v>26.48008309</v>
      </c>
      <c r="S81" s="19">
        <v>26.77387161</v>
      </c>
      <c r="T81" s="19">
        <v>29.61609348</v>
      </c>
      <c r="U81" s="19">
        <v>31.5916077894736</v>
      </c>
      <c r="V81" s="19">
        <v>35.0245441350569</v>
      </c>
      <c r="W81" s="19">
        <v>38.0035600568266</v>
      </c>
      <c r="X81" s="19">
        <v>41.0841901082219</v>
      </c>
      <c r="Y81" s="19">
        <v>45.0384844121429</v>
      </c>
      <c r="Z81" s="19">
        <v>47.5340084191574</v>
      </c>
      <c r="AA81" s="19">
        <v>49.8463576816198</v>
      </c>
      <c r="AB81" s="19">
        <v>53.0046777545033</v>
      </c>
      <c r="AC81" s="19">
        <v>56.1978925443583</v>
      </c>
      <c r="AD81" s="19">
        <v>59.711478433317</v>
      </c>
      <c r="AE81" s="19">
        <v>63.0095466094794</v>
      </c>
      <c r="AF81" s="19">
        <v>66.5268652693434</v>
      </c>
      <c r="AG81" s="19">
        <v>69.4630565071837</v>
      </c>
      <c r="AH81" s="19">
        <v>73.537155567059</v>
      </c>
      <c r="AI81" s="19">
        <v>77.9884985175149</v>
      </c>
      <c r="AJ81" s="19">
        <v>81.6934398426965</v>
      </c>
      <c r="AK81" s="19">
        <v>87.6315383273717</v>
      </c>
      <c r="AL81" s="19">
        <v>91.0498789138889</v>
      </c>
      <c r="AM81" s="19">
        <v>95.1765671383108</v>
      </c>
      <c r="AN81" s="19">
        <v>99.5938331307839</v>
      </c>
      <c r="AO81" s="19">
        <v>104.963623490688</v>
      </c>
      <c r="AP81" s="19">
        <v>107.306318989762</v>
      </c>
      <c r="AQ81" s="19">
        <v>108.894665214097</v>
      </c>
      <c r="AR81" s="19">
        <v>113.852532505347</v>
      </c>
      <c r="AS81" s="19">
        <v>106.832747492023</v>
      </c>
      <c r="AT81" s="19">
        <v>104.375886357652</v>
      </c>
      <c r="AU81" s="19">
        <v>110.596183284497</v>
      </c>
      <c r="AV81" s="26">
        <v>109.945953786818</v>
      </c>
      <c r="AW81" s="27">
        <v>-0.00587931228802</v>
      </c>
      <c r="AX81" s="27">
        <v>0.00895717553794</v>
      </c>
    </row>
    <row r="82" ht="9.75" customHeight="1">
      <c r="A82" s="25" t="s">
        <v>124</v>
      </c>
      <c r="B82" s="19">
        <v>2.593</v>
      </c>
      <c r="C82" s="19">
        <v>3.072</v>
      </c>
      <c r="D82" s="19">
        <v>3.533</v>
      </c>
      <c r="E82" s="19">
        <v>4.478</v>
      </c>
      <c r="F82" s="19">
        <v>4.733</v>
      </c>
      <c r="G82" s="19">
        <v>5.651</v>
      </c>
      <c r="H82" s="19">
        <v>6.31</v>
      </c>
      <c r="I82" s="19">
        <v>7.704</v>
      </c>
      <c r="J82" s="19">
        <v>8.162</v>
      </c>
      <c r="K82" s="19">
        <v>8.466</v>
      </c>
      <c r="L82" s="19">
        <v>9.06</v>
      </c>
      <c r="M82" s="19">
        <v>9.579</v>
      </c>
      <c r="N82" s="19">
        <v>10.559</v>
      </c>
      <c r="O82" s="19">
        <v>11.571</v>
      </c>
      <c r="P82" s="19">
        <v>12.156</v>
      </c>
      <c r="Q82" s="19">
        <v>12.265</v>
      </c>
      <c r="R82" s="19">
        <v>12.394</v>
      </c>
      <c r="S82" s="19">
        <v>12.629</v>
      </c>
      <c r="T82" s="19">
        <v>13.788</v>
      </c>
      <c r="U82" s="19">
        <v>15.481</v>
      </c>
      <c r="V82" s="19">
        <v>16.24</v>
      </c>
      <c r="W82" s="19">
        <v>17.46072982875</v>
      </c>
      <c r="X82" s="19">
        <v>20.338719675025</v>
      </c>
      <c r="Y82" s="19">
        <v>23.2404338172932</v>
      </c>
      <c r="Z82" s="19">
        <v>26.4520745094541</v>
      </c>
      <c r="AA82" s="19">
        <v>30.6844967794651</v>
      </c>
      <c r="AB82" s="19">
        <v>34.6351874545523</v>
      </c>
      <c r="AC82" s="19">
        <v>37.5109199131813</v>
      </c>
      <c r="AD82" s="19">
        <v>42.3383540597236</v>
      </c>
      <c r="AE82" s="19">
        <v>47.3592411837263</v>
      </c>
      <c r="AF82" s="19">
        <v>52.7614744761904</v>
      </c>
      <c r="AG82" s="19">
        <v>59.3070387485514</v>
      </c>
      <c r="AH82" s="19">
        <v>63.0122150920067</v>
      </c>
      <c r="AI82" s="19">
        <v>59.7135425661513</v>
      </c>
      <c r="AJ82" s="19">
        <v>63.8315133525405</v>
      </c>
      <c r="AK82" s="19">
        <v>66.6552664225093</v>
      </c>
      <c r="AL82" s="19">
        <v>69.0686282709799</v>
      </c>
      <c r="AM82" s="19">
        <v>74.2162364378183</v>
      </c>
      <c r="AN82" s="19">
        <v>79.0979387379716</v>
      </c>
      <c r="AO82" s="19">
        <v>84.5559523010079</v>
      </c>
      <c r="AP82" s="19">
        <v>88.9064383891543</v>
      </c>
      <c r="AQ82" s="19">
        <v>90.5251979270779</v>
      </c>
      <c r="AR82" s="19">
        <v>94.4564411058569</v>
      </c>
      <c r="AS82" s="19">
        <v>95.9478371144013</v>
      </c>
      <c r="AT82" s="19">
        <v>98.2980404931912</v>
      </c>
      <c r="AU82" s="19">
        <v>104.34436118865</v>
      </c>
      <c r="AV82" s="26">
        <v>106.010844880614</v>
      </c>
      <c r="AW82" s="27">
        <v>0.01597099937499</v>
      </c>
      <c r="AX82" s="27">
        <v>0.00863658729941</v>
      </c>
    </row>
    <row r="83" ht="9.75" customHeight="1">
      <c r="A83" s="25" t="s">
        <v>125</v>
      </c>
      <c r="B83" s="19">
        <v>4.96361367321745</v>
      </c>
      <c r="C83" s="19">
        <v>6.88699210103845</v>
      </c>
      <c r="D83" s="19">
        <v>8.71957325550845</v>
      </c>
      <c r="E83" s="19">
        <v>9.22039794351045</v>
      </c>
      <c r="F83" s="19">
        <v>10.5025060653944</v>
      </c>
      <c r="G83" s="19">
        <v>11.0148870544654</v>
      </c>
      <c r="H83" s="19">
        <v>10.5375273301214</v>
      </c>
      <c r="I83" s="19">
        <v>10.9725324220834</v>
      </c>
      <c r="J83" s="19">
        <v>11.7699508011534</v>
      </c>
      <c r="K83" s="19">
        <v>10.1520063565814</v>
      </c>
      <c r="L83" s="19">
        <v>10.2153778716476</v>
      </c>
      <c r="M83" s="19">
        <v>8.13152757724863</v>
      </c>
      <c r="N83" s="19">
        <v>8.14224798213564</v>
      </c>
      <c r="O83" s="19">
        <v>8.48477273982563</v>
      </c>
      <c r="P83" s="19">
        <v>8.67265780622763</v>
      </c>
      <c r="Q83" s="19">
        <v>9.66259355136139</v>
      </c>
      <c r="R83" s="19">
        <v>9.47414118354514</v>
      </c>
      <c r="S83" s="19">
        <v>9.60874242595077</v>
      </c>
      <c r="T83" s="19">
        <v>10.2068681985745</v>
      </c>
      <c r="U83" s="19">
        <v>10.1169800391882</v>
      </c>
      <c r="V83" s="19">
        <v>10.0709679042351</v>
      </c>
      <c r="W83" s="19">
        <v>10.1824554733677</v>
      </c>
      <c r="X83" s="19">
        <v>10.2404981010886</v>
      </c>
      <c r="Y83" s="19">
        <v>10.4825789490635</v>
      </c>
      <c r="Z83" s="19">
        <v>10.4619472069475</v>
      </c>
      <c r="AA83" s="19">
        <v>11.0624715829101</v>
      </c>
      <c r="AB83" s="19">
        <v>11.0496749768952</v>
      </c>
      <c r="AC83" s="19">
        <v>10.7185890003167</v>
      </c>
      <c r="AD83" s="19">
        <v>11.3430045214282</v>
      </c>
      <c r="AE83" s="19">
        <v>11.6388505837896</v>
      </c>
      <c r="AF83" s="19">
        <v>12.1999926845273</v>
      </c>
      <c r="AG83" s="19">
        <v>12.8704609200343</v>
      </c>
      <c r="AH83" s="19">
        <v>14.0033338751866</v>
      </c>
      <c r="AI83" s="19">
        <v>14.5290029651083</v>
      </c>
      <c r="AJ83" s="19">
        <v>14.6186292356428</v>
      </c>
      <c r="AK83" s="19">
        <v>17.7259880526768</v>
      </c>
      <c r="AL83" s="19">
        <v>19.9174611033171</v>
      </c>
      <c r="AM83" s="19">
        <v>21.4462060913246</v>
      </c>
      <c r="AN83" s="19">
        <v>22.4629702884554</v>
      </c>
      <c r="AO83" s="19">
        <v>28.6854309582328</v>
      </c>
      <c r="AP83" s="19">
        <v>29.7589491164863</v>
      </c>
      <c r="AQ83" s="19">
        <v>32.2526047069285</v>
      </c>
      <c r="AR83" s="19">
        <v>34.8674275203873</v>
      </c>
      <c r="AS83" s="19">
        <v>36.7296157187423</v>
      </c>
      <c r="AT83" s="19">
        <v>42.0848878995567</v>
      </c>
      <c r="AU83" s="19">
        <v>43.7363654413053</v>
      </c>
      <c r="AV83" s="26">
        <v>45.9411539358301</v>
      </c>
      <c r="AW83" s="27">
        <v>0.05041087418795</v>
      </c>
      <c r="AX83" s="27">
        <v>0.00374277518131</v>
      </c>
    </row>
    <row r="84" ht="9.75" customHeight="1">
      <c r="A84" s="25" t="s">
        <v>126</v>
      </c>
      <c r="B84" s="19">
        <v>16.5742225480524</v>
      </c>
      <c r="C84" s="19">
        <v>17.865105455412</v>
      </c>
      <c r="D84" s="19">
        <v>19.6508469721066</v>
      </c>
      <c r="E84" s="19">
        <v>21.2266062748</v>
      </c>
      <c r="F84" s="19">
        <v>22.7582507770816</v>
      </c>
      <c r="G84" s="19">
        <v>24.3005051765849</v>
      </c>
      <c r="H84" s="19">
        <v>25.6501042437925</v>
      </c>
      <c r="I84" s="19">
        <v>26.8034763400159</v>
      </c>
      <c r="J84" s="19">
        <v>27.7685626799772</v>
      </c>
      <c r="K84" s="19">
        <v>29.4792767297389</v>
      </c>
      <c r="L84" s="19">
        <v>29.9897312062533</v>
      </c>
      <c r="M84" s="19">
        <v>31.5314060565749</v>
      </c>
      <c r="N84" s="19">
        <v>33.3650883683346</v>
      </c>
      <c r="O84" s="19">
        <v>35.4290713841211</v>
      </c>
      <c r="P84" s="19">
        <v>38.130106702954</v>
      </c>
      <c r="Q84" s="19">
        <v>43.0016631036446</v>
      </c>
      <c r="R84" s="19">
        <v>44.3445516891149</v>
      </c>
      <c r="S84" s="19">
        <v>45.9311189163403</v>
      </c>
      <c r="T84" s="19">
        <v>47.4018884754024</v>
      </c>
      <c r="U84" s="19">
        <v>48.013578984944</v>
      </c>
      <c r="V84" s="19">
        <v>50.0269393396334</v>
      </c>
      <c r="W84" s="19">
        <v>50.5115568190555</v>
      </c>
      <c r="X84" s="19">
        <v>49.2228812531093</v>
      </c>
      <c r="Y84" s="19">
        <v>50.1235310823809</v>
      </c>
      <c r="Z84" s="19">
        <v>49.5702381062277</v>
      </c>
      <c r="AA84" s="19">
        <v>48.6719791422256</v>
      </c>
      <c r="AB84" s="19">
        <v>47.5553220103009</v>
      </c>
      <c r="AC84" s="19">
        <v>43.5560498625557</v>
      </c>
      <c r="AD84" s="19">
        <v>42.185875996144</v>
      </c>
      <c r="AE84" s="19">
        <v>40.6904087772199</v>
      </c>
      <c r="AF84" s="19">
        <v>40.2840511138816</v>
      </c>
      <c r="AG84" s="19">
        <v>37.8793411683082</v>
      </c>
      <c r="AH84" s="19">
        <v>37.2371474462426</v>
      </c>
      <c r="AI84" s="19">
        <v>36.5958312962794</v>
      </c>
      <c r="AJ84" s="19">
        <v>38.7004382506843</v>
      </c>
      <c r="AK84" s="19">
        <v>41.2206942943056</v>
      </c>
      <c r="AL84" s="19">
        <v>42.1832394709132</v>
      </c>
      <c r="AM84" s="19">
        <v>41.3232755007515</v>
      </c>
      <c r="AN84" s="19">
        <v>42.9895864986679</v>
      </c>
      <c r="AO84" s="19">
        <v>44.302799539646</v>
      </c>
      <c r="AP84" s="19">
        <v>46.829288826778</v>
      </c>
      <c r="AQ84" s="19">
        <v>48.7275522263356</v>
      </c>
      <c r="AR84" s="19">
        <v>47.2747573574451</v>
      </c>
      <c r="AS84" s="19">
        <v>48.843386202583</v>
      </c>
      <c r="AT84" s="19">
        <v>47.7159023759286</v>
      </c>
      <c r="AU84" s="19">
        <v>48.2289602463773</v>
      </c>
      <c r="AV84" s="26">
        <v>49.9045080415486</v>
      </c>
      <c r="AW84" s="27">
        <v>0.03474152833223</v>
      </c>
      <c r="AX84" s="27">
        <v>0.00406566541642</v>
      </c>
    </row>
    <row r="85" ht="9.75" customHeight="1">
      <c r="A85" s="28" t="s">
        <v>127</v>
      </c>
      <c r="B85" s="24">
        <v>436.289501603065</v>
      </c>
      <c r="C85" s="24">
        <v>474.843323274903</v>
      </c>
      <c r="D85" s="24">
        <v>499.418045486815</v>
      </c>
      <c r="E85" s="24">
        <v>539.532674018687</v>
      </c>
      <c r="F85" s="24">
        <v>616.459919742453</v>
      </c>
      <c r="G85" s="24">
        <v>703.873134673495</v>
      </c>
      <c r="H85" s="24">
        <v>767.72065389649</v>
      </c>
      <c r="I85" s="24">
        <v>812.661385276138</v>
      </c>
      <c r="J85" s="24">
        <v>881.368730986827</v>
      </c>
      <c r="K85" s="24">
        <v>898.291187300538</v>
      </c>
      <c r="L85" s="24">
        <v>931.659281842737</v>
      </c>
      <c r="M85" s="24">
        <v>978.672912419001</v>
      </c>
      <c r="N85" s="24">
        <v>1035.32823260442</v>
      </c>
      <c r="O85" s="24">
        <v>1099.56452154832</v>
      </c>
      <c r="P85" s="24">
        <v>1150.55940975419</v>
      </c>
      <c r="Q85" s="24">
        <v>1166.11627434942</v>
      </c>
      <c r="R85" s="24">
        <v>1171.72569247186</v>
      </c>
      <c r="S85" s="24">
        <v>1183.19698012477</v>
      </c>
      <c r="T85" s="24">
        <v>1237.23423998762</v>
      </c>
      <c r="U85" s="24">
        <v>1323.85028197851</v>
      </c>
      <c r="V85" s="24">
        <v>1382.80590737888</v>
      </c>
      <c r="W85" s="24">
        <v>1447.05980743882</v>
      </c>
      <c r="X85" s="24">
        <v>1525.30040321516</v>
      </c>
      <c r="Y85" s="24">
        <v>1633.10514530352</v>
      </c>
      <c r="Z85" s="24">
        <v>1722.7419978229</v>
      </c>
      <c r="AA85" s="24">
        <v>1771.3662462818</v>
      </c>
      <c r="AB85" s="24">
        <v>1848.3179639019</v>
      </c>
      <c r="AC85" s="24">
        <v>1921.07091253855</v>
      </c>
      <c r="AD85" s="24">
        <v>2018.60443898545</v>
      </c>
      <c r="AE85" s="24">
        <v>2132.07206853787</v>
      </c>
      <c r="AF85" s="24">
        <v>2275.96595247781</v>
      </c>
      <c r="AG85" s="24">
        <v>2357.72529678655</v>
      </c>
      <c r="AH85" s="24">
        <v>2439.54396209511</v>
      </c>
      <c r="AI85" s="24">
        <v>2440.22614573298</v>
      </c>
      <c r="AJ85" s="24">
        <v>2532.88653975267</v>
      </c>
      <c r="AK85" s="24">
        <v>2627.46335013929</v>
      </c>
      <c r="AL85" s="24">
        <v>2689.52143272178</v>
      </c>
      <c r="AM85" s="24">
        <v>2799.78472642044</v>
      </c>
      <c r="AN85" s="24">
        <v>3014.49962048653</v>
      </c>
      <c r="AO85" s="24">
        <v>3327.97911720156</v>
      </c>
      <c r="AP85" s="24">
        <v>3535.00393189593</v>
      </c>
      <c r="AQ85" s="24">
        <v>3755.17651187249</v>
      </c>
      <c r="AR85" s="24">
        <v>3946.66724693024</v>
      </c>
      <c r="AS85" s="24">
        <v>4059.89533339512</v>
      </c>
      <c r="AT85" s="24">
        <v>4254.14608981179</v>
      </c>
      <c r="AU85" s="24">
        <v>4557.57153419233</v>
      </c>
      <c r="AV85" s="24">
        <v>4803.34630384142</v>
      </c>
      <c r="AW85" s="29">
        <v>0.05392669513822</v>
      </c>
      <c r="AX85" s="29">
        <v>0.39132332801819</v>
      </c>
    </row>
    <row r="86" ht="9.75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6"/>
      <c r="AW86" s="27"/>
      <c r="AX86" s="27"/>
    </row>
    <row r="87" ht="9.75" customHeight="1">
      <c r="A87" s="303" t="s">
        <v>128</v>
      </c>
      <c r="B87" s="304">
        <v>3750.04288255989</v>
      </c>
      <c r="C87" s="304">
        <v>3968.47869815479</v>
      </c>
      <c r="D87" s="304">
        <v>4118.51894024006</v>
      </c>
      <c r="E87" s="304">
        <v>4365.58457009909</v>
      </c>
      <c r="F87" s="304">
        <v>4655.53290159083</v>
      </c>
      <c r="G87" s="304">
        <v>4943.99475562177</v>
      </c>
      <c r="H87" s="304">
        <v>5136.79509650489</v>
      </c>
      <c r="I87" s="304">
        <v>5411.98624169817</v>
      </c>
      <c r="J87" s="304">
        <v>5716.76268477281</v>
      </c>
      <c r="K87" s="304">
        <v>5740.27740242829</v>
      </c>
      <c r="L87" s="304">
        <v>5766.29038319365</v>
      </c>
      <c r="M87" s="304">
        <v>6082.29627270065</v>
      </c>
      <c r="N87" s="304">
        <v>6298.1583052284</v>
      </c>
      <c r="O87" s="304">
        <v>6493.91590675097</v>
      </c>
      <c r="P87" s="304">
        <v>6710.37859642001</v>
      </c>
      <c r="Q87" s="304">
        <v>6631.08503926106</v>
      </c>
      <c r="R87" s="304">
        <v>6582.57731746556</v>
      </c>
      <c r="S87" s="304">
        <v>6557.79299247847</v>
      </c>
      <c r="T87" s="304">
        <v>6646.77631676597</v>
      </c>
      <c r="U87" s="304">
        <v>6968.80045622215</v>
      </c>
      <c r="V87" s="304">
        <v>7161.28666170803</v>
      </c>
      <c r="W87" s="304">
        <v>7326.30257719278</v>
      </c>
      <c r="X87" s="304">
        <v>7575.47520132227</v>
      </c>
      <c r="Y87" s="304">
        <v>7853.36371894832</v>
      </c>
      <c r="Z87" s="304">
        <v>8021.448768079</v>
      </c>
      <c r="AA87" s="304">
        <v>8104.85101638962</v>
      </c>
      <c r="AB87" s="304">
        <v>8145.95542204592</v>
      </c>
      <c r="AC87" s="304">
        <v>8189.2529612739</v>
      </c>
      <c r="AD87" s="304">
        <v>8246.0399468146</v>
      </c>
      <c r="AE87" s="304">
        <v>8352.16132925222</v>
      </c>
      <c r="AF87" s="304">
        <v>8564.06689877643</v>
      </c>
      <c r="AG87" s="304">
        <v>8792.33473457767</v>
      </c>
      <c r="AH87" s="304">
        <v>8902.5897259469</v>
      </c>
      <c r="AI87" s="304">
        <v>8968.14833480621</v>
      </c>
      <c r="AJ87" s="304">
        <v>9127.43397703372</v>
      </c>
      <c r="AK87" s="304">
        <v>9355.58106415023</v>
      </c>
      <c r="AL87" s="304">
        <v>9434.02674440245</v>
      </c>
      <c r="AM87" s="304">
        <v>9613.86712859824</v>
      </c>
      <c r="AN87" s="304">
        <v>9950.15467169165</v>
      </c>
      <c r="AO87" s="304">
        <v>10449.5532165806</v>
      </c>
      <c r="AP87" s="304">
        <v>10754.4803545415</v>
      </c>
      <c r="AQ87" s="304">
        <v>11048.4327498634</v>
      </c>
      <c r="AR87" s="304">
        <v>11347.6270636231</v>
      </c>
      <c r="AS87" s="304">
        <v>11492.7520230829</v>
      </c>
      <c r="AT87" s="304">
        <v>11391.3171807961</v>
      </c>
      <c r="AU87" s="304">
        <v>11977.7793808806</v>
      </c>
      <c r="AV87" s="304">
        <v>12274.6226276782</v>
      </c>
      <c r="AW87" s="305">
        <v>0.024782827124</v>
      </c>
      <c r="AX87" s="305">
        <v>1.0</v>
      </c>
    </row>
    <row r="88" ht="9.75" customHeight="1">
      <c r="A88" s="35" t="s">
        <v>129</v>
      </c>
      <c r="B88" s="19">
        <v>2625.14146132119</v>
      </c>
      <c r="C88" s="19">
        <v>2769.27804539498</v>
      </c>
      <c r="D88" s="19">
        <v>2879.27599588141</v>
      </c>
      <c r="E88" s="19">
        <v>3072.3173211673</v>
      </c>
      <c r="F88" s="19">
        <v>3283.49100779126</v>
      </c>
      <c r="G88" s="19">
        <v>3465.07075033248</v>
      </c>
      <c r="H88" s="19">
        <v>3553.60929179617</v>
      </c>
      <c r="I88" s="19">
        <v>3724.95972306743</v>
      </c>
      <c r="J88" s="19">
        <v>3931.82420552382</v>
      </c>
      <c r="K88" s="19">
        <v>3871.16068208728</v>
      </c>
      <c r="L88" s="19">
        <v>3789.7529586029</v>
      </c>
      <c r="M88" s="19">
        <v>3994.95422861939</v>
      </c>
      <c r="N88" s="19">
        <v>4083.70933466032</v>
      </c>
      <c r="O88" s="19">
        <v>4146.19695694491</v>
      </c>
      <c r="P88" s="19">
        <v>4255.98265385709</v>
      </c>
      <c r="Q88" s="19">
        <v>4146.21355959579</v>
      </c>
      <c r="R88" s="19">
        <v>4049.43767522986</v>
      </c>
      <c r="S88" s="19">
        <v>3938.61513774429</v>
      </c>
      <c r="T88" s="19">
        <v>3935.97497531858</v>
      </c>
      <c r="U88" s="19">
        <v>4122.72346277124</v>
      </c>
      <c r="V88" s="19">
        <v>4188.51580649103</v>
      </c>
      <c r="W88" s="19">
        <v>4240.15521769852</v>
      </c>
      <c r="X88" s="19">
        <v>4361.50679868984</v>
      </c>
      <c r="Y88" s="19">
        <v>4508.25412401817</v>
      </c>
      <c r="Z88" s="19">
        <v>4598.10174860855</v>
      </c>
      <c r="AA88" s="19">
        <v>4630.20066763493</v>
      </c>
      <c r="AB88" s="19">
        <v>4673.17841347427</v>
      </c>
      <c r="AC88" s="19">
        <v>4723.33320972674</v>
      </c>
      <c r="AD88" s="19">
        <v>4794.61267311242</v>
      </c>
      <c r="AE88" s="19">
        <v>4883.04717655138</v>
      </c>
      <c r="AF88" s="19">
        <v>4998.79294767559</v>
      </c>
      <c r="AG88" s="19">
        <v>5170.36171363703</v>
      </c>
      <c r="AH88" s="19">
        <v>5223.75830291</v>
      </c>
      <c r="AI88" s="19">
        <v>5243.68129135886</v>
      </c>
      <c r="AJ88" s="19">
        <v>5317.8541213269</v>
      </c>
      <c r="AK88" s="19">
        <v>5435.13434571458</v>
      </c>
      <c r="AL88" s="19">
        <v>5407.40105901708</v>
      </c>
      <c r="AM88" s="19">
        <v>5448.43565415365</v>
      </c>
      <c r="AN88" s="19">
        <v>5507.0472843457</v>
      </c>
      <c r="AO88" s="19">
        <v>5621.79935762155</v>
      </c>
      <c r="AP88" s="19">
        <v>5668.93559106535</v>
      </c>
      <c r="AQ88" s="19">
        <v>5673.68231273463</v>
      </c>
      <c r="AR88" s="19">
        <v>5718.38994232902</v>
      </c>
      <c r="AS88" s="19">
        <v>5660.94193905581</v>
      </c>
      <c r="AT88" s="19">
        <v>5388.63543634325</v>
      </c>
      <c r="AU88" s="19">
        <v>5572.44227914304</v>
      </c>
      <c r="AV88" s="26">
        <v>5527.68722273402</v>
      </c>
      <c r="AW88" s="27">
        <v>-0.00803149770945</v>
      </c>
      <c r="AX88" s="27">
        <v>0.45033460855484</v>
      </c>
    </row>
    <row r="89" ht="9.75" customHeight="1">
      <c r="A89" s="35" t="s">
        <v>130</v>
      </c>
      <c r="B89" s="19">
        <v>1124.9014212387</v>
      </c>
      <c r="C89" s="19">
        <v>1199.20065275981</v>
      </c>
      <c r="D89" s="19">
        <v>1239.24294435865</v>
      </c>
      <c r="E89" s="19">
        <v>1293.26724893179</v>
      </c>
      <c r="F89" s="19">
        <v>1372.04189379956</v>
      </c>
      <c r="G89" s="19">
        <v>1478.92400528928</v>
      </c>
      <c r="H89" s="19">
        <v>1583.18580470872</v>
      </c>
      <c r="I89" s="19">
        <v>1687.02651863074</v>
      </c>
      <c r="J89" s="19">
        <v>1784.93847924899</v>
      </c>
      <c r="K89" s="19">
        <v>1869.11672034101</v>
      </c>
      <c r="L89" s="19">
        <v>1976.53742459074</v>
      </c>
      <c r="M89" s="19">
        <v>2087.34204408126</v>
      </c>
      <c r="N89" s="19">
        <v>2214.44897056807</v>
      </c>
      <c r="O89" s="19">
        <v>2347.71894980606</v>
      </c>
      <c r="P89" s="19">
        <v>2454.39594256292</v>
      </c>
      <c r="Q89" s="19">
        <v>2484.87147966526</v>
      </c>
      <c r="R89" s="19">
        <v>2533.1396422357</v>
      </c>
      <c r="S89" s="19">
        <v>2619.17785473417</v>
      </c>
      <c r="T89" s="19">
        <v>2710.80134144739</v>
      </c>
      <c r="U89" s="19">
        <v>2846.0769934509</v>
      </c>
      <c r="V89" s="19">
        <v>2972.77085521699</v>
      </c>
      <c r="W89" s="19">
        <v>3086.14735949425</v>
      </c>
      <c r="X89" s="19">
        <v>3213.96840263243</v>
      </c>
      <c r="Y89" s="19">
        <v>3345.10959493014</v>
      </c>
      <c r="Z89" s="19">
        <v>3423.34701947045</v>
      </c>
      <c r="AA89" s="19">
        <v>3474.65034875469</v>
      </c>
      <c r="AB89" s="19">
        <v>3472.77700857164</v>
      </c>
      <c r="AC89" s="19">
        <v>3465.91975154716</v>
      </c>
      <c r="AD89" s="19">
        <v>3451.42727370217</v>
      </c>
      <c r="AE89" s="19">
        <v>3469.11415270084</v>
      </c>
      <c r="AF89" s="19">
        <v>3565.27395110084</v>
      </c>
      <c r="AG89" s="19">
        <v>3621.97302094063</v>
      </c>
      <c r="AH89" s="19">
        <v>3678.8314230369</v>
      </c>
      <c r="AI89" s="19">
        <v>3724.46704344735</v>
      </c>
      <c r="AJ89" s="19">
        <v>3809.57985570681</v>
      </c>
      <c r="AK89" s="19">
        <v>3920.44671843565</v>
      </c>
      <c r="AL89" s="19">
        <v>4026.62568538537</v>
      </c>
      <c r="AM89" s="19">
        <v>4165.43147444458</v>
      </c>
      <c r="AN89" s="19">
        <v>4443.10738734594</v>
      </c>
      <c r="AO89" s="19">
        <v>4827.75385895908</v>
      </c>
      <c r="AP89" s="19">
        <v>5085.5447634762</v>
      </c>
      <c r="AQ89" s="19">
        <v>5374.75043712881</v>
      </c>
      <c r="AR89" s="19">
        <v>5629.23712129412</v>
      </c>
      <c r="AS89" s="19">
        <v>5831.81008402714</v>
      </c>
      <c r="AT89" s="19">
        <v>6002.6817444529</v>
      </c>
      <c r="AU89" s="19">
        <v>6405.33710173757</v>
      </c>
      <c r="AV89" s="26">
        <v>6746.93540494422</v>
      </c>
      <c r="AW89" s="27">
        <v>0.05333026126027</v>
      </c>
      <c r="AX89" s="27">
        <v>0.54966539144516</v>
      </c>
    </row>
    <row r="90" ht="9.75" customHeight="1">
      <c r="A90" s="35" t="s">
        <v>133</v>
      </c>
      <c r="B90" s="19">
        <v>984.136493851201</v>
      </c>
      <c r="C90" s="19">
        <v>1026.90828287528</v>
      </c>
      <c r="D90" s="19">
        <v>1055.72738545897</v>
      </c>
      <c r="E90" s="19">
        <v>1123.9074917455</v>
      </c>
      <c r="F90" s="19">
        <v>1210.36667150219</v>
      </c>
      <c r="G90" s="19">
        <v>1286.72886871128</v>
      </c>
      <c r="H90" s="19">
        <v>1315.49585390815</v>
      </c>
      <c r="I90" s="19">
        <v>1373.87363752329</v>
      </c>
      <c r="J90" s="19">
        <v>1451.54231076702</v>
      </c>
      <c r="K90" s="19">
        <v>1425.83457069356</v>
      </c>
      <c r="L90" s="19">
        <v>1406.25915914405</v>
      </c>
      <c r="M90" s="19">
        <v>1487.60107987255</v>
      </c>
      <c r="N90" s="19">
        <v>1512.75579848317</v>
      </c>
      <c r="O90" s="19">
        <v>1555.57066802511</v>
      </c>
      <c r="P90" s="19">
        <v>1607.39934395388</v>
      </c>
      <c r="Q90" s="19">
        <v>1564.51128357961</v>
      </c>
      <c r="R90" s="19">
        <v>1519.21730259797</v>
      </c>
      <c r="S90" s="19">
        <v>1489.50438208882</v>
      </c>
      <c r="T90" s="19">
        <v>1489.54163504788</v>
      </c>
      <c r="U90" s="19">
        <v>1530.79768657786</v>
      </c>
      <c r="V90" s="19">
        <v>1604.47444527925</v>
      </c>
      <c r="W90" s="19">
        <v>1634.90136037408</v>
      </c>
      <c r="X90" s="19">
        <v>1664.18168745184</v>
      </c>
      <c r="Y90" s="19">
        <v>1675.02526289212</v>
      </c>
      <c r="Z90" s="19">
        <v>1678.74973171372</v>
      </c>
      <c r="AA90" s="19">
        <v>1650.15720120573</v>
      </c>
      <c r="AB90" s="19">
        <v>1650.76381755179</v>
      </c>
      <c r="AC90" s="19">
        <v>1622.44231765758</v>
      </c>
      <c r="AD90" s="19">
        <v>1615.17442832015</v>
      </c>
      <c r="AE90" s="19">
        <v>1611.78931075506</v>
      </c>
      <c r="AF90" s="19">
        <v>1648.57980543606</v>
      </c>
      <c r="AG90" s="19">
        <v>1703.25574924335</v>
      </c>
      <c r="AH90" s="19">
        <v>1692.12020355347</v>
      </c>
      <c r="AI90" s="19">
        <v>1707.27294561525</v>
      </c>
      <c r="AJ90" s="19">
        <v>1702.07336284253</v>
      </c>
      <c r="AK90" s="19">
        <v>1721.88085114446</v>
      </c>
      <c r="AL90" s="19">
        <v>1756.42286376344</v>
      </c>
      <c r="AM90" s="19">
        <v>1742.22562060181</v>
      </c>
      <c r="AN90" s="19">
        <v>1778.50637700122</v>
      </c>
      <c r="AO90" s="19">
        <v>1806.7424620475</v>
      </c>
      <c r="AP90" s="19">
        <v>1808.72841523132</v>
      </c>
      <c r="AQ90" s="19">
        <v>1815.97676635857</v>
      </c>
      <c r="AR90" s="19">
        <v>1791.33922467161</v>
      </c>
      <c r="AS90" s="19">
        <v>1785.21709279133</v>
      </c>
      <c r="AT90" s="19">
        <v>1681.96871883876</v>
      </c>
      <c r="AU90" s="19">
        <v>1744.78164448367</v>
      </c>
      <c r="AV90" s="26">
        <v>1690.71232579811</v>
      </c>
      <c r="AW90" s="27">
        <v>-0.03098916076124</v>
      </c>
      <c r="AX90" s="27">
        <v>0.13774047791958</v>
      </c>
    </row>
    <row r="91" ht="9.75" customHeight="1">
      <c r="A91" s="62" t="s">
        <v>134</v>
      </c>
      <c r="B91" s="43">
        <v>620.829997368702</v>
      </c>
      <c r="C91" s="43">
        <v>660.697692703418</v>
      </c>
      <c r="D91" s="43">
        <v>691.941281790771</v>
      </c>
      <c r="E91" s="43">
        <v>713.978744423118</v>
      </c>
      <c r="F91" s="43">
        <v>734.009908729841</v>
      </c>
      <c r="G91" s="43">
        <v>769.508902641992</v>
      </c>
      <c r="H91" s="43">
        <v>807.692955585612</v>
      </c>
      <c r="I91" s="43">
        <v>855.160955022899</v>
      </c>
      <c r="J91" s="43">
        <v>893.857294395361</v>
      </c>
      <c r="K91" s="43">
        <v>940.174000644946</v>
      </c>
      <c r="L91" s="43">
        <v>988.130207467384</v>
      </c>
      <c r="M91" s="43">
        <v>1033.75609645677</v>
      </c>
      <c r="N91" s="43">
        <v>1078.52437331733</v>
      </c>
      <c r="O91" s="43">
        <v>1126.98019876914</v>
      </c>
      <c r="P91" s="43">
        <v>1155.14070263332</v>
      </c>
      <c r="Q91" s="43">
        <v>1141.2626298837</v>
      </c>
      <c r="R91" s="43">
        <v>1157.16976414419</v>
      </c>
      <c r="S91" s="43">
        <v>1187.51879246936</v>
      </c>
      <c r="T91" s="43">
        <v>1207.70349178165</v>
      </c>
      <c r="U91" s="43">
        <v>1251.03848698836</v>
      </c>
      <c r="V91" s="43">
        <v>1311.57272300985</v>
      </c>
      <c r="W91" s="43">
        <v>1334.60236802278</v>
      </c>
      <c r="X91" s="43">
        <v>1373.22377533253</v>
      </c>
      <c r="Y91" s="43">
        <v>1397.34913399525</v>
      </c>
      <c r="Z91" s="43">
        <v>1390.13596622902</v>
      </c>
      <c r="AA91" s="43">
        <v>1413.59509123264</v>
      </c>
      <c r="AB91" s="43">
        <v>1367.74987332057</v>
      </c>
      <c r="AC91" s="43">
        <v>1281.48577272268</v>
      </c>
      <c r="AD91" s="43">
        <v>1163.90376472038</v>
      </c>
      <c r="AE91" s="43">
        <v>1053.8481605894</v>
      </c>
      <c r="AF91" s="43">
        <v>989.06017673689</v>
      </c>
      <c r="AG91" s="43">
        <v>948.018313914852</v>
      </c>
      <c r="AH91" s="43">
        <v>910.138095989341</v>
      </c>
      <c r="AI91" s="43">
        <v>903.266625982715</v>
      </c>
      <c r="AJ91" s="43">
        <v>906.917013494253</v>
      </c>
      <c r="AK91" s="43">
        <v>915.710668411539</v>
      </c>
      <c r="AL91" s="43">
        <v>931.308366518217</v>
      </c>
      <c r="AM91" s="43">
        <v>935.343300925296</v>
      </c>
      <c r="AN91" s="43">
        <v>961.763024641616</v>
      </c>
      <c r="AO91" s="43">
        <v>972.014381947375</v>
      </c>
      <c r="AP91" s="43">
        <v>973.057539799419</v>
      </c>
      <c r="AQ91" s="43">
        <v>1000.00728534925</v>
      </c>
      <c r="AR91" s="43">
        <v>1009.76420147886</v>
      </c>
      <c r="AS91" s="43">
        <v>1016.03403295718</v>
      </c>
      <c r="AT91" s="43">
        <v>945.901146607257</v>
      </c>
      <c r="AU91" s="43">
        <v>984.850884077095</v>
      </c>
      <c r="AV91" s="24">
        <v>1015.14808641328</v>
      </c>
      <c r="AW91" s="44">
        <v>0.03076323866844</v>
      </c>
      <c r="AX91" s="44">
        <v>0.08270299434662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26"/>
      <c r="AV92" s="27"/>
      <c r="AW92" s="27"/>
    </row>
    <row r="93" ht="9.75" customHeight="1"/>
    <row r="94" ht="9.75" customHeight="1"/>
    <row r="95" ht="9.75" customHeight="1">
      <c r="A95" s="2"/>
    </row>
    <row r="96" ht="9.75" customHeight="1"/>
    <row r="97" ht="9.75" customHeight="1">
      <c r="A97" s="46"/>
    </row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 horizontalCentered="1"/>
  <pageMargins bottom="0.0" footer="0.0" header="0.0" left="0.1968503937007874" right="0.1968503937007874" top="0.3937007874015748"/>
  <pageSetup paperSize="8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83"/>
  </cols>
  <sheetData>
    <row r="1" ht="24.0" customHeight="1">
      <c r="A1" s="2" t="s">
        <v>380</v>
      </c>
      <c r="B1" s="306" t="s">
        <v>466</v>
      </c>
      <c r="C1" s="306" t="s">
        <v>467</v>
      </c>
      <c r="D1" s="306" t="s">
        <v>468</v>
      </c>
      <c r="E1" s="306" t="s">
        <v>469</v>
      </c>
      <c r="F1" s="306" t="s">
        <v>470</v>
      </c>
      <c r="G1" s="306" t="s">
        <v>471</v>
      </c>
      <c r="H1" s="307" t="s">
        <v>472</v>
      </c>
      <c r="I1" s="306" t="s">
        <v>473</v>
      </c>
      <c r="J1" s="306" t="s">
        <v>474</v>
      </c>
      <c r="K1" s="306" t="s">
        <v>475</v>
      </c>
      <c r="L1" s="306" t="s">
        <v>476</v>
      </c>
      <c r="M1" s="306" t="s">
        <v>477</v>
      </c>
      <c r="N1" s="306" t="s">
        <v>478</v>
      </c>
      <c r="O1" s="307" t="s">
        <v>479</v>
      </c>
    </row>
    <row r="2" ht="9.75" customHeight="1">
      <c r="H2" s="2"/>
      <c r="O2" s="46"/>
    </row>
    <row r="3" ht="9.75" customHeight="1">
      <c r="A3" s="25" t="s">
        <v>65</v>
      </c>
      <c r="B3" s="19">
        <v>849.943551129121</v>
      </c>
      <c r="C3" s="19">
        <v>611.245529673512</v>
      </c>
      <c r="D3" s="19">
        <v>526.087873145007</v>
      </c>
      <c r="E3" s="19">
        <v>192.207158390161</v>
      </c>
      <c r="F3" s="19">
        <v>59.4721869095985</v>
      </c>
      <c r="G3" s="19">
        <v>38.8954199016721</v>
      </c>
      <c r="H3" s="308">
        <v>2277.85180664062</v>
      </c>
      <c r="I3" s="19">
        <v>833.564603426398</v>
      </c>
      <c r="J3" s="19">
        <v>626.021679119903</v>
      </c>
      <c r="K3" s="19">
        <v>501.947394793089</v>
      </c>
      <c r="L3" s="19">
        <v>188.219177644978</v>
      </c>
      <c r="M3" s="19">
        <v>74.299130143814</v>
      </c>
      <c r="N3" s="19">
        <v>45.2743914927119</v>
      </c>
      <c r="O3" s="309">
        <v>2269.32641601562</v>
      </c>
    </row>
    <row r="4" ht="9.75" customHeight="1">
      <c r="A4" s="25" t="s">
        <v>66</v>
      </c>
      <c r="B4" s="19">
        <v>102.667010517862</v>
      </c>
      <c r="C4" s="19">
        <v>85.54068</v>
      </c>
      <c r="D4" s="19">
        <v>24.0058994936467</v>
      </c>
      <c r="E4" s="19">
        <v>20.2980638000396</v>
      </c>
      <c r="F4" s="19">
        <v>79.4060549377551</v>
      </c>
      <c r="G4" s="19">
        <v>3.75162550541681</v>
      </c>
      <c r="H4" s="308">
        <v>315.669342041015</v>
      </c>
      <c r="I4" s="19">
        <v>103.101361398584</v>
      </c>
      <c r="J4" s="19">
        <v>94.33791</v>
      </c>
      <c r="K4" s="19">
        <v>21.8257643068692</v>
      </c>
      <c r="L4" s="19">
        <v>21.4447650669418</v>
      </c>
      <c r="M4" s="19">
        <v>85.2024866943397</v>
      </c>
      <c r="N4" s="19">
        <v>4.35489813760829</v>
      </c>
      <c r="O4" s="309">
        <v>330.267181396484</v>
      </c>
    </row>
    <row r="5" ht="9.75" customHeight="1">
      <c r="A5" s="25" t="s">
        <v>68</v>
      </c>
      <c r="B5" s="19">
        <v>88.5342676872449</v>
      </c>
      <c r="C5" s="19">
        <v>61.1130083596064</v>
      </c>
      <c r="D5" s="19">
        <v>9.3673770899016</v>
      </c>
      <c r="E5" s="19">
        <v>1.33032552608951</v>
      </c>
      <c r="F5" s="19">
        <v>8.31299774471644</v>
      </c>
      <c r="G5" s="19">
        <v>1.73338215389172</v>
      </c>
      <c r="H5" s="308">
        <v>170.391357421875</v>
      </c>
      <c r="I5" s="19">
        <v>89.6854570048257</v>
      </c>
      <c r="J5" s="19">
        <v>62.0236275785618</v>
      </c>
      <c r="K5" s="19">
        <v>9.89455853874081</v>
      </c>
      <c r="L5" s="19">
        <v>2.28293320948544</v>
      </c>
      <c r="M5" s="19">
        <v>8.09971856858394</v>
      </c>
      <c r="N5" s="19">
        <v>1.75223844246647</v>
      </c>
      <c r="O5" s="309">
        <v>173.738525390625</v>
      </c>
    </row>
    <row r="6" ht="9.75" customHeight="1">
      <c r="A6" s="28" t="s">
        <v>69</v>
      </c>
      <c r="B6" s="24">
        <v>1041.14482933422</v>
      </c>
      <c r="C6" s="24">
        <v>757.899218033118</v>
      </c>
      <c r="D6" s="24">
        <v>559.461149728555</v>
      </c>
      <c r="E6" s="24">
        <v>213.83554771629</v>
      </c>
      <c r="F6" s="24">
        <v>147.19123959207</v>
      </c>
      <c r="G6" s="24">
        <v>44.3804275609806</v>
      </c>
      <c r="H6" s="215">
        <v>2763.91250610351</v>
      </c>
      <c r="I6" s="24">
        <v>1026.3514218298</v>
      </c>
      <c r="J6" s="24">
        <v>782.383216698465</v>
      </c>
      <c r="K6" s="24">
        <v>533.667717638699</v>
      </c>
      <c r="L6" s="24">
        <v>211.946875921405</v>
      </c>
      <c r="M6" s="24">
        <v>167.601335406737</v>
      </c>
      <c r="N6" s="24">
        <v>51.3815280727867</v>
      </c>
      <c r="O6" s="215">
        <v>2773.33212280273</v>
      </c>
    </row>
    <row r="7" ht="9.75" customHeight="1">
      <c r="B7" s="19"/>
      <c r="C7" s="19"/>
      <c r="D7" s="19"/>
      <c r="E7" s="19"/>
      <c r="F7" s="19"/>
      <c r="G7" s="19"/>
      <c r="H7" s="308"/>
      <c r="I7" s="19"/>
      <c r="J7" s="19"/>
      <c r="K7" s="19"/>
      <c r="L7" s="19"/>
      <c r="M7" s="19"/>
      <c r="N7" s="19"/>
      <c r="O7" s="309"/>
    </row>
    <row r="8" ht="9.75" customHeight="1">
      <c r="A8" s="25" t="s">
        <v>70</v>
      </c>
      <c r="B8" s="19">
        <v>25.9218430732973</v>
      </c>
      <c r="C8" s="19">
        <v>38.957111595</v>
      </c>
      <c r="D8" s="19">
        <v>0.976</v>
      </c>
      <c r="E8" s="19">
        <v>1.59383388552389</v>
      </c>
      <c r="F8" s="19">
        <v>9.1942642243587</v>
      </c>
      <c r="G8" s="19">
        <v>0.41066925017209</v>
      </c>
      <c r="H8" s="308">
        <v>77.0537185668945</v>
      </c>
      <c r="I8" s="19">
        <v>28.0503107630765</v>
      </c>
      <c r="J8" s="19">
        <v>41.882686515</v>
      </c>
      <c r="K8" s="19">
        <v>1.080432</v>
      </c>
      <c r="L8" s="19">
        <v>1.40338174031722</v>
      </c>
      <c r="M8" s="19">
        <v>8.99134806452531</v>
      </c>
      <c r="N8" s="19">
        <v>0.44994614177205</v>
      </c>
      <c r="O8" s="309">
        <v>81.8581008911132</v>
      </c>
    </row>
    <row r="9" ht="9.75" customHeight="1">
      <c r="A9" s="25" t="s">
        <v>71</v>
      </c>
      <c r="B9" s="19">
        <v>118.045361072145</v>
      </c>
      <c r="C9" s="19">
        <v>24.123726998932</v>
      </c>
      <c r="D9" s="19">
        <v>13.928</v>
      </c>
      <c r="E9" s="19">
        <v>3.28619269584105</v>
      </c>
      <c r="F9" s="19">
        <v>91.2456442050953</v>
      </c>
      <c r="G9" s="19">
        <v>7.34285197085574</v>
      </c>
      <c r="H9" s="308">
        <v>257.971801757812</v>
      </c>
      <c r="I9" s="19">
        <v>120.72991392075</v>
      </c>
      <c r="J9" s="19">
        <v>24.0420921843775</v>
      </c>
      <c r="K9" s="19">
        <v>13.864</v>
      </c>
      <c r="L9" s="19">
        <v>3.54324116395889</v>
      </c>
      <c r="M9" s="19">
        <v>97.2097461724316</v>
      </c>
      <c r="N9" s="19">
        <v>7.49151468525136</v>
      </c>
      <c r="O9" s="309">
        <v>266.880493164062</v>
      </c>
    </row>
    <row r="10" ht="9.75" customHeight="1">
      <c r="A10" s="25" t="s">
        <v>143</v>
      </c>
      <c r="B10" s="19">
        <v>14.7503021474031</v>
      </c>
      <c r="C10" s="19">
        <v>4.239</v>
      </c>
      <c r="D10" s="19">
        <v>4.20461323543125</v>
      </c>
      <c r="E10" s="20" t="s">
        <v>107</v>
      </c>
      <c r="F10" s="19">
        <v>4.90813232565505</v>
      </c>
      <c r="G10" s="19">
        <v>1.04932772885341</v>
      </c>
      <c r="H10" s="308">
        <v>29.1513748168945</v>
      </c>
      <c r="I10" s="19">
        <v>15.1652569844002</v>
      </c>
      <c r="J10" s="19">
        <v>4.7331</v>
      </c>
      <c r="K10" s="19">
        <v>5.29373</v>
      </c>
      <c r="L10" s="20" t="s">
        <v>107</v>
      </c>
      <c r="M10" s="19">
        <v>4.70448477168845</v>
      </c>
      <c r="N10" s="19">
        <v>1.04921395730071</v>
      </c>
      <c r="O10" s="309">
        <v>30.9457855224609</v>
      </c>
    </row>
    <row r="11" ht="9.75" customHeight="1">
      <c r="A11" s="25" t="s">
        <v>72</v>
      </c>
      <c r="B11" s="19">
        <v>11.4102073158731</v>
      </c>
      <c r="C11" s="19">
        <v>8.1744495822</v>
      </c>
      <c r="D11" s="19">
        <v>4.007</v>
      </c>
      <c r="E11" s="20" t="s">
        <v>107</v>
      </c>
      <c r="F11" s="19">
        <v>9.1045261800244</v>
      </c>
      <c r="G11" s="19">
        <v>0.15081828207211</v>
      </c>
      <c r="H11" s="308">
        <v>32.8470001220703</v>
      </c>
      <c r="I11" s="19">
        <v>11.6784781742585</v>
      </c>
      <c r="J11" s="19">
        <v>8.10605122948709</v>
      </c>
      <c r="K11" s="19">
        <v>4.29</v>
      </c>
      <c r="L11" s="20" t="s">
        <v>107</v>
      </c>
      <c r="M11" s="19">
        <v>10.896023797348</v>
      </c>
      <c r="N11" s="19">
        <v>0.15081828207211</v>
      </c>
      <c r="O11" s="309">
        <v>35.1213722229003</v>
      </c>
    </row>
    <row r="12" ht="9.75" customHeight="1">
      <c r="A12" s="25" t="s">
        <v>73</v>
      </c>
      <c r="B12" s="19">
        <v>10.2765001308063</v>
      </c>
      <c r="C12" s="19">
        <v>0.40703481605376</v>
      </c>
      <c r="D12" s="20" t="s">
        <v>107</v>
      </c>
      <c r="E12" s="20" t="s">
        <v>107</v>
      </c>
      <c r="F12" s="19">
        <v>1.9542019278635</v>
      </c>
      <c r="G12" s="19">
        <v>0.05408426483233</v>
      </c>
      <c r="H12" s="308">
        <v>12.6918201446533</v>
      </c>
      <c r="I12" s="19">
        <v>10.5386733855379</v>
      </c>
      <c r="J12" s="19">
        <v>0.40703481605376</v>
      </c>
      <c r="K12" s="20" t="s">
        <v>107</v>
      </c>
      <c r="L12" s="20" t="s">
        <v>107</v>
      </c>
      <c r="M12" s="19">
        <v>2.18139566456984</v>
      </c>
      <c r="N12" s="19">
        <v>0.05360682445581</v>
      </c>
      <c r="O12" s="309">
        <v>13.1807107925415</v>
      </c>
    </row>
    <row r="13" ht="9.75" customHeight="1">
      <c r="A13" s="25" t="s">
        <v>74</v>
      </c>
      <c r="B13" s="19">
        <v>8.46247338837791</v>
      </c>
      <c r="C13" s="19">
        <v>4.87624332561746</v>
      </c>
      <c r="D13" s="19">
        <v>0.76996751695806</v>
      </c>
      <c r="E13" s="20" t="s">
        <v>107</v>
      </c>
      <c r="F13" s="19">
        <v>4.53545730189617</v>
      </c>
      <c r="G13" s="19">
        <v>0.12180743754213</v>
      </c>
      <c r="H13" s="308">
        <v>18.7659473419189</v>
      </c>
      <c r="I13" s="19">
        <v>9.22532271568044</v>
      </c>
      <c r="J13" s="19">
        <v>5.61586893810975</v>
      </c>
      <c r="K13" s="19">
        <v>0.8231876717302</v>
      </c>
      <c r="L13" s="20" t="s">
        <v>107</v>
      </c>
      <c r="M13" s="19">
        <v>4.88754129519842</v>
      </c>
      <c r="N13" s="19">
        <v>0.12180743754213</v>
      </c>
      <c r="O13" s="309">
        <v>20.6737270355224</v>
      </c>
    </row>
    <row r="14" ht="9.75" customHeight="1">
      <c r="A14" s="25" t="s">
        <v>75</v>
      </c>
      <c r="B14" s="19">
        <v>1.73499295289124</v>
      </c>
      <c r="C14" s="19">
        <v>20.34</v>
      </c>
      <c r="D14" s="20" t="s">
        <v>107</v>
      </c>
      <c r="E14" s="20" t="s">
        <v>107</v>
      </c>
      <c r="F14" s="20" t="s">
        <v>107</v>
      </c>
      <c r="G14" s="20" t="s">
        <v>140</v>
      </c>
      <c r="H14" s="308">
        <v>22.0797576904296</v>
      </c>
      <c r="I14" s="19">
        <v>1.67345750257433</v>
      </c>
      <c r="J14" s="19">
        <v>19.791</v>
      </c>
      <c r="K14" s="20" t="s">
        <v>107</v>
      </c>
      <c r="L14" s="20" t="s">
        <v>107</v>
      </c>
      <c r="M14" s="20" t="s">
        <v>107</v>
      </c>
      <c r="N14" s="20" t="s">
        <v>140</v>
      </c>
      <c r="O14" s="309">
        <v>21.4692211151123</v>
      </c>
    </row>
    <row r="15" ht="9.75" customHeight="1">
      <c r="A15" s="25" t="s">
        <v>76</v>
      </c>
      <c r="B15" s="19">
        <v>36.9277068156225</v>
      </c>
      <c r="C15" s="19">
        <v>29.15155008</v>
      </c>
      <c r="D15" s="19">
        <v>1.929</v>
      </c>
      <c r="E15" s="20" t="s">
        <v>107</v>
      </c>
      <c r="F15" s="19">
        <v>17.3724940037108</v>
      </c>
      <c r="G15" s="20" t="s">
        <v>107</v>
      </c>
      <c r="H15" s="308">
        <v>85.3807525634765</v>
      </c>
      <c r="I15" s="19">
        <v>38.3356856852617</v>
      </c>
      <c r="J15" s="19">
        <v>29.81837988</v>
      </c>
      <c r="K15" s="19">
        <v>2.00955504</v>
      </c>
      <c r="L15" s="20" t="s">
        <v>107</v>
      </c>
      <c r="M15" s="19">
        <v>18.932434267095</v>
      </c>
      <c r="N15" s="20" t="s">
        <v>107</v>
      </c>
      <c r="O15" s="309">
        <v>89.0960540771484</v>
      </c>
    </row>
    <row r="16" ht="9.75" customHeight="1">
      <c r="A16" s="25" t="s">
        <v>77</v>
      </c>
      <c r="B16" s="19">
        <v>53.503995953236</v>
      </c>
      <c r="C16" s="19">
        <v>4.8950511941831</v>
      </c>
      <c r="D16" s="19">
        <v>2.37935574787001</v>
      </c>
      <c r="E16" s="20" t="s">
        <v>107</v>
      </c>
      <c r="F16" s="19">
        <v>20.3290870358857</v>
      </c>
      <c r="G16" s="19">
        <v>1.96159325276183</v>
      </c>
      <c r="H16" s="308">
        <v>83.0690821521566</v>
      </c>
      <c r="I16" s="19">
        <v>53.7408605381782</v>
      </c>
      <c r="J16" s="19">
        <v>4.67217558417046</v>
      </c>
      <c r="K16" s="19">
        <v>2.43042826704451</v>
      </c>
      <c r="L16" s="20" t="s">
        <v>107</v>
      </c>
      <c r="M16" s="19">
        <v>20.4333711020475</v>
      </c>
      <c r="N16" s="19">
        <v>2.02127508062959</v>
      </c>
      <c r="O16" s="309">
        <v>83.2981123291538</v>
      </c>
    </row>
    <row r="17" ht="9.75" customHeight="1">
      <c r="A17" s="28" t="s">
        <v>78</v>
      </c>
      <c r="B17" s="24">
        <v>281.033382849652</v>
      </c>
      <c r="C17" s="24">
        <v>135.164167591986</v>
      </c>
      <c r="D17" s="24">
        <v>28.1939365002593</v>
      </c>
      <c r="E17" s="24">
        <v>4.88002658136494</v>
      </c>
      <c r="F17" s="24">
        <v>158.643807204489</v>
      </c>
      <c r="G17" s="24">
        <v>11.0959158725625</v>
      </c>
      <c r="H17" s="215">
        <v>619.011255156307</v>
      </c>
      <c r="I17" s="24">
        <v>289.137959669719</v>
      </c>
      <c r="J17" s="24">
        <v>139.068389147198</v>
      </c>
      <c r="K17" s="24">
        <v>29.7913329787747</v>
      </c>
      <c r="L17" s="24">
        <v>4.94662290427612</v>
      </c>
      <c r="M17" s="24">
        <v>168.236345134904</v>
      </c>
      <c r="N17" s="24">
        <v>11.3429460944966</v>
      </c>
      <c r="O17" s="215">
        <v>642.523577150015</v>
      </c>
    </row>
    <row r="18" ht="9.75" customHeight="1">
      <c r="B18" s="19"/>
      <c r="C18" s="19"/>
      <c r="D18" s="19"/>
      <c r="E18" s="19"/>
      <c r="F18" s="19"/>
      <c r="G18" s="19"/>
      <c r="H18" s="308"/>
      <c r="I18" s="19"/>
      <c r="J18" s="19"/>
      <c r="K18" s="19"/>
      <c r="L18" s="19"/>
      <c r="M18" s="19"/>
      <c r="N18" s="19"/>
      <c r="O18" s="309"/>
    </row>
    <row r="19" ht="9.75" customHeight="1">
      <c r="A19" s="25" t="s">
        <v>144</v>
      </c>
      <c r="B19" s="19">
        <v>12.94766634</v>
      </c>
      <c r="C19" s="19">
        <v>9.07351451268588</v>
      </c>
      <c r="D19" s="19">
        <v>2.579</v>
      </c>
      <c r="E19" s="20" t="s">
        <v>107</v>
      </c>
      <c r="F19" s="19">
        <v>7.67623513041433</v>
      </c>
      <c r="G19" s="19">
        <v>1.51789034457611</v>
      </c>
      <c r="H19" s="308">
        <v>33.7943077087402</v>
      </c>
      <c r="I19" s="19">
        <v>12.4772499282</v>
      </c>
      <c r="J19" s="19">
        <v>8.52596443397804</v>
      </c>
      <c r="K19" s="19">
        <v>2.475043205</v>
      </c>
      <c r="L19" s="20" t="s">
        <v>107</v>
      </c>
      <c r="M19" s="19">
        <v>6.85090256321636</v>
      </c>
      <c r="N19" s="19">
        <v>1.64264431689981</v>
      </c>
      <c r="O19" s="309">
        <v>31.9718036651611</v>
      </c>
    </row>
    <row r="20" ht="9.75" customHeight="1">
      <c r="A20" s="25" t="s">
        <v>79</v>
      </c>
      <c r="B20" s="19">
        <v>3.2167379</v>
      </c>
      <c r="C20" s="19">
        <v>6.690705898708</v>
      </c>
      <c r="D20" s="20" t="s">
        <v>140</v>
      </c>
      <c r="E20" s="20" t="s">
        <v>107</v>
      </c>
      <c r="F20" s="19">
        <v>0.77981173915011</v>
      </c>
      <c r="G20" s="20" t="s">
        <v>140</v>
      </c>
      <c r="H20" s="308">
        <v>10.6905584335327</v>
      </c>
      <c r="I20" s="19">
        <v>3.5998621</v>
      </c>
      <c r="J20" s="19">
        <v>7.335692325624</v>
      </c>
      <c r="K20" s="20" t="s">
        <v>140</v>
      </c>
      <c r="L20" s="20" t="s">
        <v>107</v>
      </c>
      <c r="M20" s="19">
        <v>0.6054668054487</v>
      </c>
      <c r="N20" s="20" t="s">
        <v>140</v>
      </c>
      <c r="O20" s="309">
        <v>11.5453882217407</v>
      </c>
    </row>
    <row r="21" ht="9.75" customHeight="1">
      <c r="A21" s="25" t="s">
        <v>145</v>
      </c>
      <c r="B21" s="19">
        <v>7.31400004267643</v>
      </c>
      <c r="C21" s="19">
        <v>17.74180999812</v>
      </c>
      <c r="D21" s="20" t="s">
        <v>140</v>
      </c>
      <c r="E21" s="20" t="s">
        <v>107</v>
      </c>
      <c r="F21" s="20" t="s">
        <v>140</v>
      </c>
      <c r="G21" s="20" t="s">
        <v>140</v>
      </c>
      <c r="H21" s="308">
        <v>25.1199626922607</v>
      </c>
      <c r="I21" s="19">
        <v>8.98499993252187</v>
      </c>
      <c r="J21" s="19">
        <v>16.4687783208</v>
      </c>
      <c r="K21" s="20" t="s">
        <v>140</v>
      </c>
      <c r="L21" s="20" t="s">
        <v>107</v>
      </c>
      <c r="M21" s="20" t="s">
        <v>140</v>
      </c>
      <c r="N21" s="20" t="s">
        <v>140</v>
      </c>
      <c r="O21" s="309">
        <v>25.5163688659668</v>
      </c>
    </row>
    <row r="22" ht="9.75" customHeight="1">
      <c r="A22" s="25" t="s">
        <v>264</v>
      </c>
      <c r="B22" s="19">
        <v>33.477</v>
      </c>
      <c r="C22" s="19">
        <v>16.9598667239896</v>
      </c>
      <c r="D22" s="19">
        <v>3.298</v>
      </c>
      <c r="E22" s="19">
        <v>10.8485314748608</v>
      </c>
      <c r="F22" s="19">
        <v>0.07059781870842</v>
      </c>
      <c r="G22" s="19">
        <v>1.63070481108415</v>
      </c>
      <c r="H22" s="308">
        <v>66.2846984863281</v>
      </c>
      <c r="I22" s="19">
        <v>33.7164400319999</v>
      </c>
      <c r="J22" s="19">
        <v>14.4498064488391</v>
      </c>
      <c r="K22" s="19">
        <v>2.072</v>
      </c>
      <c r="L22" s="19">
        <v>10.9426618998054</v>
      </c>
      <c r="M22" s="20" t="s">
        <v>140</v>
      </c>
      <c r="N22" s="19">
        <v>2.07148862789186</v>
      </c>
      <c r="O22" s="309">
        <v>63.2974777221679</v>
      </c>
    </row>
    <row r="23" ht="9.75" customHeight="1">
      <c r="A23" s="25" t="s">
        <v>147</v>
      </c>
      <c r="B23" s="19">
        <v>3.77</v>
      </c>
      <c r="C23" s="19">
        <v>2.29774290627687</v>
      </c>
      <c r="D23" s="19">
        <v>6.818</v>
      </c>
      <c r="E23" s="19">
        <v>3.45046838937411</v>
      </c>
      <c r="F23" s="19">
        <v>1.27066841652713</v>
      </c>
      <c r="G23" s="19">
        <v>0.16567181065303</v>
      </c>
      <c r="H23" s="308">
        <v>17.7725524902343</v>
      </c>
      <c r="I23" s="19">
        <v>3.53</v>
      </c>
      <c r="J23" s="19">
        <v>2.63065348237317</v>
      </c>
      <c r="K23" s="19">
        <v>8.439585182</v>
      </c>
      <c r="L23" s="19">
        <v>3.68828347739511</v>
      </c>
      <c r="M23" s="19">
        <v>0.64459903878354</v>
      </c>
      <c r="N23" s="19">
        <v>0.2680433844715</v>
      </c>
      <c r="O23" s="309">
        <v>19.2011661529541</v>
      </c>
    </row>
    <row r="24" ht="9.75" customHeight="1">
      <c r="A24" s="25" t="s">
        <v>148</v>
      </c>
      <c r="B24" s="19">
        <v>9.14347992</v>
      </c>
      <c r="C24" s="19">
        <v>8.352</v>
      </c>
      <c r="D24" s="19">
        <v>18.154</v>
      </c>
      <c r="E24" s="19">
        <v>6.33547540390096</v>
      </c>
      <c r="F24" s="19">
        <v>0.76933520387382</v>
      </c>
      <c r="G24" s="19">
        <v>0.69262795854641</v>
      </c>
      <c r="H24" s="308">
        <v>43.4469184875488</v>
      </c>
      <c r="I24" s="19">
        <v>9.09803682</v>
      </c>
      <c r="J24" s="19">
        <v>7.5717</v>
      </c>
      <c r="K24" s="19">
        <v>19.16767146</v>
      </c>
      <c r="L24" s="19">
        <v>6.40019007105034</v>
      </c>
      <c r="M24" s="19">
        <v>0.63059887922991</v>
      </c>
      <c r="N24" s="19">
        <v>1.11417160700547</v>
      </c>
      <c r="O24" s="309">
        <v>43.9823684692382</v>
      </c>
    </row>
    <row r="25" ht="9.75" customHeight="1">
      <c r="A25" s="25" t="s">
        <v>81</v>
      </c>
      <c r="B25" s="19">
        <v>8.43</v>
      </c>
      <c r="C25" s="19">
        <v>4.4901666</v>
      </c>
      <c r="D25" s="19">
        <v>3.794</v>
      </c>
      <c r="E25" s="20" t="s">
        <v>107</v>
      </c>
      <c r="F25" s="20" t="s">
        <v>140</v>
      </c>
      <c r="G25" s="19">
        <v>2.8344333468035</v>
      </c>
      <c r="H25" s="308">
        <v>19.5533981323242</v>
      </c>
      <c r="I25" s="19">
        <v>8.286</v>
      </c>
      <c r="J25" s="19">
        <v>3.7607571</v>
      </c>
      <c r="K25" s="19">
        <v>3.210798715</v>
      </c>
      <c r="L25" s="20" t="s">
        <v>107</v>
      </c>
      <c r="M25" s="20" t="s">
        <v>140</v>
      </c>
      <c r="N25" s="19">
        <v>3.44212712553147</v>
      </c>
      <c r="O25" s="309">
        <v>18.7035388946533</v>
      </c>
    </row>
    <row r="26" ht="9.75" customHeight="1">
      <c r="A26" s="25" t="s">
        <v>149</v>
      </c>
      <c r="B26" s="19">
        <v>10.3844256983</v>
      </c>
      <c r="C26" s="19">
        <v>3.55116079105761</v>
      </c>
      <c r="D26" s="19">
        <v>4.306</v>
      </c>
      <c r="E26" s="19">
        <v>5.21361556581869</v>
      </c>
      <c r="F26" s="19">
        <v>2.91254857485564</v>
      </c>
      <c r="G26" s="19">
        <v>2.53832018062935</v>
      </c>
      <c r="H26" s="308">
        <v>28.9060707092285</v>
      </c>
      <c r="I26" s="19">
        <v>10.476495053288</v>
      </c>
      <c r="J26" s="19">
        <v>3.19582975064488</v>
      </c>
      <c r="K26" s="19">
        <v>3.315724889</v>
      </c>
      <c r="L26" s="19">
        <v>5.30698380108759</v>
      </c>
      <c r="M26" s="19">
        <v>2.81266756353869</v>
      </c>
      <c r="N26" s="19">
        <v>2.58227285394347</v>
      </c>
      <c r="O26" s="309">
        <v>27.6899738311767</v>
      </c>
    </row>
    <row r="27" ht="9.75" customHeight="1">
      <c r="A27" s="25" t="s">
        <v>150</v>
      </c>
      <c r="B27" s="19">
        <v>84.3866</v>
      </c>
      <c r="C27" s="19">
        <v>42.1772724</v>
      </c>
      <c r="D27" s="19">
        <v>10.7208</v>
      </c>
      <c r="E27" s="19">
        <v>96.9177969860158</v>
      </c>
      <c r="F27" s="19">
        <v>14.2085812645162</v>
      </c>
      <c r="G27" s="19">
        <v>3.39023669232487</v>
      </c>
      <c r="H27" s="308">
        <v>251.801300048828</v>
      </c>
      <c r="I27" s="19">
        <v>82.9267</v>
      </c>
      <c r="J27" s="19">
        <v>36.3135257999999</v>
      </c>
      <c r="K27" s="19">
        <v>9.021</v>
      </c>
      <c r="L27" s="19">
        <v>100.032151875819</v>
      </c>
      <c r="M27" s="19">
        <v>10.3058936280942</v>
      </c>
      <c r="N27" s="19">
        <v>4.30320808665921</v>
      </c>
      <c r="O27" s="309">
        <v>242.902465820312</v>
      </c>
    </row>
    <row r="28" ht="9.75" customHeight="1">
      <c r="A28" s="25" t="s">
        <v>151</v>
      </c>
      <c r="B28" s="19">
        <v>115.385</v>
      </c>
      <c r="C28" s="19">
        <v>74.9737269513709</v>
      </c>
      <c r="D28" s="19">
        <v>76.6217636381007</v>
      </c>
      <c r="E28" s="19">
        <v>31.8142734307823</v>
      </c>
      <c r="F28" s="19">
        <v>4.75177625922069</v>
      </c>
      <c r="G28" s="19">
        <v>18.8644838665881</v>
      </c>
      <c r="H28" s="308">
        <v>322.411010742187</v>
      </c>
      <c r="I28" s="19">
        <v>111.547</v>
      </c>
      <c r="J28" s="19">
        <v>65.2765835482946</v>
      </c>
      <c r="K28" s="19">
        <v>77.5532626349479</v>
      </c>
      <c r="L28" s="19">
        <v>24.4377064759921</v>
      </c>
      <c r="M28" s="19">
        <v>4.41236366927636</v>
      </c>
      <c r="N28" s="19">
        <v>23.1793456125265</v>
      </c>
      <c r="O28" s="309">
        <v>306.40625</v>
      </c>
    </row>
    <row r="29" ht="9.75" customHeight="1">
      <c r="A29" s="25" t="s">
        <v>152</v>
      </c>
      <c r="B29" s="19">
        <v>18.67031023</v>
      </c>
      <c r="C29" s="19">
        <v>3.2859</v>
      </c>
      <c r="D29" s="19">
        <v>7.3580182</v>
      </c>
      <c r="E29" s="20" t="s">
        <v>107</v>
      </c>
      <c r="F29" s="19">
        <v>1.70071992038773</v>
      </c>
      <c r="G29" s="19">
        <v>0.6937441734172</v>
      </c>
      <c r="H29" s="308">
        <v>31.7086944580078</v>
      </c>
      <c r="I29" s="19">
        <v>17.18632883</v>
      </c>
      <c r="J29" s="19">
        <v>4.0833</v>
      </c>
      <c r="K29" s="19">
        <v>7.32432</v>
      </c>
      <c r="L29" s="20" t="s">
        <v>107</v>
      </c>
      <c r="M29" s="19">
        <v>0.97115427250739</v>
      </c>
      <c r="N29" s="19">
        <v>0.89991899352853</v>
      </c>
      <c r="O29" s="309">
        <v>30.4650230407714</v>
      </c>
    </row>
    <row r="30" ht="9.75" customHeight="1">
      <c r="A30" s="25" t="s">
        <v>153</v>
      </c>
      <c r="B30" s="19">
        <v>6.696</v>
      </c>
      <c r="C30" s="19">
        <v>9.805234115</v>
      </c>
      <c r="D30" s="19">
        <v>2.64235</v>
      </c>
      <c r="E30" s="19">
        <v>3.56451101959541</v>
      </c>
      <c r="F30" s="20" t="s">
        <v>140</v>
      </c>
      <c r="G30" s="19">
        <v>0.63922704439516</v>
      </c>
      <c r="H30" s="308">
        <v>23.3898601531982</v>
      </c>
      <c r="I30" s="19">
        <v>6.48911690925613</v>
      </c>
      <c r="J30" s="19">
        <v>9.142152032</v>
      </c>
      <c r="K30" s="19">
        <v>2.729095</v>
      </c>
      <c r="L30" s="19">
        <v>3.54913019866949</v>
      </c>
      <c r="M30" s="19">
        <v>0.0518169887315</v>
      </c>
      <c r="N30" s="19">
        <v>0.6609494501516</v>
      </c>
      <c r="O30" s="309">
        <v>22.6222610473632</v>
      </c>
    </row>
    <row r="31" ht="9.75" customHeight="1">
      <c r="A31" s="25" t="s">
        <v>154</v>
      </c>
      <c r="B31" s="19">
        <v>7.645</v>
      </c>
      <c r="C31" s="19">
        <v>4.704</v>
      </c>
      <c r="D31" s="19">
        <v>1.24</v>
      </c>
      <c r="E31" s="20" t="s">
        <v>107</v>
      </c>
      <c r="F31" s="19">
        <v>0.13684210526316</v>
      </c>
      <c r="G31" s="19">
        <v>0.70619450604154</v>
      </c>
      <c r="H31" s="308">
        <v>14.4320363998413</v>
      </c>
      <c r="I31" s="19">
        <v>6.84663136812651</v>
      </c>
      <c r="J31" s="19">
        <v>4.21166900625</v>
      </c>
      <c r="K31" s="19">
        <v>1.264</v>
      </c>
      <c r="L31" s="20" t="s">
        <v>107</v>
      </c>
      <c r="M31" s="19">
        <v>0.16052631578947</v>
      </c>
      <c r="N31" s="19">
        <v>1.06823731728289</v>
      </c>
      <c r="O31" s="309">
        <v>13.5510644912719</v>
      </c>
    </row>
    <row r="32" ht="9.75" customHeight="1">
      <c r="A32" s="25" t="s">
        <v>83</v>
      </c>
      <c r="B32" s="19">
        <v>73.0686999999999</v>
      </c>
      <c r="C32" s="19">
        <v>68.459325</v>
      </c>
      <c r="D32" s="19">
        <v>14.288</v>
      </c>
      <c r="E32" s="20" t="s">
        <v>107</v>
      </c>
      <c r="F32" s="19">
        <v>11.450875684482</v>
      </c>
      <c r="G32" s="19">
        <v>5.84866723989679</v>
      </c>
      <c r="H32" s="308">
        <v>173.115570068359</v>
      </c>
      <c r="I32" s="19">
        <v>71.1270772255041</v>
      </c>
      <c r="J32" s="19">
        <v>64.210575</v>
      </c>
      <c r="K32" s="19">
        <v>15.41911507</v>
      </c>
      <c r="L32" s="20" t="s">
        <v>107</v>
      </c>
      <c r="M32" s="19">
        <v>10.0653934923292</v>
      </c>
      <c r="N32" s="19">
        <v>7.7272480427207</v>
      </c>
      <c r="O32" s="309">
        <v>168.549407958984</v>
      </c>
    </row>
    <row r="33" ht="9.75" customHeight="1">
      <c r="A33" s="25" t="s">
        <v>84</v>
      </c>
      <c r="B33" s="19">
        <v>9.471885</v>
      </c>
      <c r="C33" s="19">
        <v>7.35194011327434</v>
      </c>
      <c r="D33" s="19">
        <v>31.5931144212306</v>
      </c>
      <c r="E33" s="20" t="s">
        <v>107</v>
      </c>
      <c r="F33" s="19">
        <v>1.8152011585283</v>
      </c>
      <c r="G33" s="20" t="s">
        <v>107</v>
      </c>
      <c r="H33" s="308">
        <v>50.2321395874023</v>
      </c>
      <c r="I33" s="19">
        <v>10.1902676484</v>
      </c>
      <c r="J33" s="19">
        <v>8.307692328</v>
      </c>
      <c r="K33" s="19">
        <v>30.18381020592</v>
      </c>
      <c r="L33" s="20" t="s">
        <v>107</v>
      </c>
      <c r="M33" s="19">
        <v>1.79192934878037</v>
      </c>
      <c r="N33" s="20" t="s">
        <v>107</v>
      </c>
      <c r="O33" s="309">
        <v>50.4737014770507</v>
      </c>
    </row>
    <row r="34" ht="9.75" customHeight="1">
      <c r="A34" s="25" t="s">
        <v>155</v>
      </c>
      <c r="B34" s="19">
        <v>2.6953</v>
      </c>
      <c r="C34" s="19">
        <v>2.8053</v>
      </c>
      <c r="D34" s="19">
        <v>0.19187495</v>
      </c>
      <c r="E34" s="20" t="s">
        <v>107</v>
      </c>
      <c r="F34" s="19">
        <v>0.29311671267593</v>
      </c>
      <c r="G34" s="19">
        <v>0.08394804724623</v>
      </c>
      <c r="H34" s="308">
        <v>6.06954002380371</v>
      </c>
      <c r="I34" s="19">
        <v>2.7164</v>
      </c>
      <c r="J34" s="19">
        <v>3.0573</v>
      </c>
      <c r="K34" s="19">
        <v>0.20413996</v>
      </c>
      <c r="L34" s="20" t="s">
        <v>107</v>
      </c>
      <c r="M34" s="19">
        <v>0.23668371272118</v>
      </c>
      <c r="N34" s="19">
        <v>0.14029053717699</v>
      </c>
      <c r="O34" s="309">
        <v>6.35481452941895</v>
      </c>
    </row>
    <row r="35" ht="9.75" customHeight="1">
      <c r="A35" s="25" t="s">
        <v>156</v>
      </c>
      <c r="B35" s="19">
        <v>49.9</v>
      </c>
      <c r="C35" s="19">
        <v>39.2366962835578</v>
      </c>
      <c r="D35" s="19">
        <v>7.9350634</v>
      </c>
      <c r="E35" s="19">
        <v>0.89808571299271</v>
      </c>
      <c r="F35" s="20" t="s">
        <v>140</v>
      </c>
      <c r="G35" s="19">
        <v>2.51414219124767</v>
      </c>
      <c r="H35" s="308">
        <v>100.507751464843</v>
      </c>
      <c r="I35" s="19">
        <v>50.071</v>
      </c>
      <c r="J35" s="19">
        <v>34.2505015763829</v>
      </c>
      <c r="K35" s="19">
        <v>7.8043902</v>
      </c>
      <c r="L35" s="19">
        <v>0.93700502330633</v>
      </c>
      <c r="M35" s="20" t="s">
        <v>140</v>
      </c>
      <c r="N35" s="19">
        <v>2.72525682219305</v>
      </c>
      <c r="O35" s="309">
        <v>95.8010559082031</v>
      </c>
    </row>
    <row r="36" ht="9.75" customHeight="1">
      <c r="A36" s="25" t="s">
        <v>85</v>
      </c>
      <c r="B36" s="19">
        <v>10.755</v>
      </c>
      <c r="C36" s="19">
        <v>3.7021275</v>
      </c>
      <c r="D36" s="19">
        <v>0.634284</v>
      </c>
      <c r="E36" s="20" t="s">
        <v>107</v>
      </c>
      <c r="F36" s="19">
        <v>26.6873367425441</v>
      </c>
      <c r="G36" s="19">
        <v>0.3072966680402</v>
      </c>
      <c r="H36" s="308">
        <v>42.0860443115234</v>
      </c>
      <c r="I36" s="19">
        <v>11.1298241697035</v>
      </c>
      <c r="J36" s="19">
        <v>3.6245151</v>
      </c>
      <c r="K36" s="19">
        <v>0.647708</v>
      </c>
      <c r="L36" s="20" t="s">
        <v>107</v>
      </c>
      <c r="M36" s="19">
        <v>27.6235104312801</v>
      </c>
      <c r="N36" s="19">
        <v>0.39744057897833</v>
      </c>
      <c r="O36" s="309">
        <v>43.4230003356933</v>
      </c>
    </row>
    <row r="37" ht="9.75" customHeight="1">
      <c r="A37" s="25" t="s">
        <v>157</v>
      </c>
      <c r="B37" s="19">
        <v>26.706</v>
      </c>
      <c r="C37" s="19">
        <v>13.9575570841693</v>
      </c>
      <c r="D37" s="19">
        <v>56.381108</v>
      </c>
      <c r="E37" s="20" t="s">
        <v>107</v>
      </c>
      <c r="F37" s="19">
        <v>0.78924740915056</v>
      </c>
      <c r="G37" s="19">
        <v>1.76609947051635</v>
      </c>
      <c r="H37" s="308">
        <v>99.6000061035156</v>
      </c>
      <c r="I37" s="19">
        <v>26.309</v>
      </c>
      <c r="J37" s="19">
        <v>13.8175921776881</v>
      </c>
      <c r="K37" s="19">
        <v>59.76747</v>
      </c>
      <c r="L37" s="20" t="s">
        <v>107</v>
      </c>
      <c r="M37" s="19">
        <v>0.6249717156175</v>
      </c>
      <c r="N37" s="19">
        <v>2.24075666380051</v>
      </c>
      <c r="O37" s="309">
        <v>102.759780883789</v>
      </c>
    </row>
    <row r="38" ht="9.75" customHeight="1">
      <c r="A38" s="25" t="s">
        <v>158</v>
      </c>
      <c r="B38" s="19">
        <v>12.5090158036216</v>
      </c>
      <c r="C38" s="19">
        <v>4.51330461</v>
      </c>
      <c r="D38" s="19">
        <v>1.8914</v>
      </c>
      <c r="E38" s="20" t="s">
        <v>107</v>
      </c>
      <c r="F38" s="19">
        <v>3.83661935003742</v>
      </c>
      <c r="G38" s="19">
        <v>2.77148481694347</v>
      </c>
      <c r="H38" s="308">
        <v>25.521821975708</v>
      </c>
      <c r="I38" s="19">
        <v>11.5984903244628</v>
      </c>
      <c r="J38" s="19">
        <v>4.5962561916</v>
      </c>
      <c r="K38" s="19">
        <v>2.59</v>
      </c>
      <c r="L38" s="20" t="s">
        <v>107</v>
      </c>
      <c r="M38" s="19">
        <v>2.76512829795899</v>
      </c>
      <c r="N38" s="19">
        <v>2.830902680081</v>
      </c>
      <c r="O38" s="309">
        <v>24.3807773590087</v>
      </c>
    </row>
    <row r="39" ht="9.75" customHeight="1">
      <c r="A39" s="25" t="s">
        <v>86</v>
      </c>
      <c r="B39" s="19">
        <v>8.656</v>
      </c>
      <c r="C39" s="19">
        <v>12.2211</v>
      </c>
      <c r="D39" s="19">
        <v>6.063898</v>
      </c>
      <c r="E39" s="19">
        <v>2.62999502194867</v>
      </c>
      <c r="F39" s="19">
        <v>4.49902701724214</v>
      </c>
      <c r="G39" s="19">
        <v>0.06721560202266</v>
      </c>
      <c r="H39" s="308">
        <v>34.1372337341308</v>
      </c>
      <c r="I39" s="19">
        <v>9.036</v>
      </c>
      <c r="J39" s="19">
        <v>12.4614</v>
      </c>
      <c r="K39" s="19">
        <v>7.0701508</v>
      </c>
      <c r="L39" s="19">
        <v>2.65805312938407</v>
      </c>
      <c r="M39" s="19">
        <v>3.40159297642213</v>
      </c>
      <c r="N39" s="19">
        <v>0.2194308348597</v>
      </c>
      <c r="O39" s="309">
        <v>34.8466262817382</v>
      </c>
    </row>
    <row r="40" ht="9.75" customHeight="1">
      <c r="A40" s="25" t="s">
        <v>87</v>
      </c>
      <c r="B40" s="19">
        <v>128.941000000498</v>
      </c>
      <c r="C40" s="19">
        <v>372.734390051399</v>
      </c>
      <c r="D40" s="19">
        <v>90.23</v>
      </c>
      <c r="E40" s="19">
        <v>38.5424265737428</v>
      </c>
      <c r="F40" s="19">
        <v>38.1030388740551</v>
      </c>
      <c r="G40" s="19">
        <v>0.11137326333891</v>
      </c>
      <c r="H40" s="308">
        <v>668.662231445312</v>
      </c>
      <c r="I40" s="19">
        <v>136.007111487</v>
      </c>
      <c r="J40" s="19">
        <v>382.109946635403</v>
      </c>
      <c r="K40" s="19">
        <v>90.92860861</v>
      </c>
      <c r="L40" s="19">
        <v>39.1547721410144</v>
      </c>
      <c r="M40" s="19">
        <v>37.3199392892145</v>
      </c>
      <c r="N40" s="19">
        <v>0.11163981535955</v>
      </c>
      <c r="O40" s="309">
        <v>685.632019042968</v>
      </c>
    </row>
    <row r="41" ht="9.75" customHeight="1">
      <c r="A41" s="25" t="s">
        <v>159</v>
      </c>
      <c r="B41" s="19">
        <v>3.917</v>
      </c>
      <c r="C41" s="19">
        <v>5.00642734307824</v>
      </c>
      <c r="D41" s="19">
        <v>3.3578652</v>
      </c>
      <c r="E41" s="19">
        <v>3.29773272389916</v>
      </c>
      <c r="F41" s="19">
        <v>1.27822781373037</v>
      </c>
      <c r="G41" s="19">
        <v>0.13620567688398</v>
      </c>
      <c r="H41" s="308">
        <v>16.993459701538</v>
      </c>
      <c r="I41" s="19">
        <v>3.711</v>
      </c>
      <c r="J41" s="19">
        <v>5.62229148753224</v>
      </c>
      <c r="K41" s="19">
        <v>3.2512413</v>
      </c>
      <c r="L41" s="19">
        <v>3.42699532920642</v>
      </c>
      <c r="M41" s="19">
        <v>0.91664026790967</v>
      </c>
      <c r="N41" s="19">
        <v>0.13869470254357</v>
      </c>
      <c r="O41" s="309">
        <v>17.0668621063232</v>
      </c>
    </row>
    <row r="42" ht="9.75" customHeight="1">
      <c r="A42" s="25" t="s">
        <v>160</v>
      </c>
      <c r="B42" s="19">
        <v>72.13209502262</v>
      </c>
      <c r="C42" s="19">
        <v>31.182</v>
      </c>
      <c r="D42" s="19">
        <v>9.784</v>
      </c>
      <c r="E42" s="19">
        <v>14.02679123021</v>
      </c>
      <c r="F42" s="19">
        <v>9.56646224729545</v>
      </c>
      <c r="G42" s="19">
        <v>12.4820111327329</v>
      </c>
      <c r="H42" s="308">
        <v>149.173355102539</v>
      </c>
      <c r="I42" s="19">
        <v>69.4776611935067</v>
      </c>
      <c r="J42" s="19">
        <v>28.93</v>
      </c>
      <c r="K42" s="19">
        <v>14.88431662</v>
      </c>
      <c r="L42" s="19">
        <v>13.0444386115761</v>
      </c>
      <c r="M42" s="19">
        <v>6.92224736389552</v>
      </c>
      <c r="N42" s="19">
        <v>12.6730099108475</v>
      </c>
      <c r="O42" s="309">
        <v>145.931671142578</v>
      </c>
    </row>
    <row r="43" ht="9.75" customHeight="1">
      <c r="A43" s="25" t="s">
        <v>161</v>
      </c>
      <c r="B43" s="19">
        <v>15.276957967411</v>
      </c>
      <c r="C43" s="19">
        <v>1.4031</v>
      </c>
      <c r="D43" s="19">
        <v>2.1307</v>
      </c>
      <c r="E43" s="19">
        <v>13.2492384057851</v>
      </c>
      <c r="F43" s="19">
        <v>15.1341445408511</v>
      </c>
      <c r="G43" s="19">
        <v>3.50728399988479</v>
      </c>
      <c r="H43" s="308">
        <v>50.7014198303222</v>
      </c>
      <c r="I43" s="19">
        <v>14.4706573534679</v>
      </c>
      <c r="J43" s="19">
        <v>1.1349</v>
      </c>
      <c r="K43" s="19">
        <v>1.95975</v>
      </c>
      <c r="L43" s="19">
        <v>13.8201661097125</v>
      </c>
      <c r="M43" s="19">
        <v>15.0363205755338</v>
      </c>
      <c r="N43" s="19">
        <v>4.09782076546794</v>
      </c>
      <c r="O43" s="309">
        <v>50.5196151733398</v>
      </c>
    </row>
    <row r="44" ht="9.75" customHeight="1">
      <c r="A44" s="25" t="s">
        <v>162</v>
      </c>
      <c r="B44" s="19">
        <v>11.381229</v>
      </c>
      <c r="C44" s="19">
        <v>3.00969714340308</v>
      </c>
      <c r="D44" s="19">
        <v>0.141</v>
      </c>
      <c r="E44" s="19">
        <v>6.00343461722601</v>
      </c>
      <c r="F44" s="19">
        <v>8.16067403454822</v>
      </c>
      <c r="G44" s="19">
        <v>0.31567633615423</v>
      </c>
      <c r="H44" s="308">
        <v>29.0117092132568</v>
      </c>
      <c r="I44" s="19">
        <v>11.03825976515</v>
      </c>
      <c r="J44" s="19">
        <v>2.62416045667336</v>
      </c>
      <c r="K44" s="19">
        <v>0.13818</v>
      </c>
      <c r="L44" s="19">
        <v>6.09751740531584</v>
      </c>
      <c r="M44" s="19">
        <v>7.37030912373031</v>
      </c>
      <c r="N44" s="19">
        <v>0.33266959315744</v>
      </c>
      <c r="O44" s="309">
        <v>27.6010971069335</v>
      </c>
    </row>
    <row r="45" ht="9.75" customHeight="1">
      <c r="A45" s="25" t="s">
        <v>163</v>
      </c>
      <c r="B45" s="19">
        <v>30.231</v>
      </c>
      <c r="C45" s="19">
        <v>35.1</v>
      </c>
      <c r="D45" s="19">
        <v>30.864</v>
      </c>
      <c r="E45" s="20" t="s">
        <v>107</v>
      </c>
      <c r="F45" s="19">
        <v>11.7200208173054</v>
      </c>
      <c r="G45" s="19">
        <v>0.9146332081278</v>
      </c>
      <c r="H45" s="308">
        <v>108.8296585083</v>
      </c>
      <c r="I45" s="19">
        <v>31.9900338926021</v>
      </c>
      <c r="J45" s="19">
        <v>41.1717594900181</v>
      </c>
      <c r="K45" s="19">
        <v>32.44979844</v>
      </c>
      <c r="L45" s="20" t="s">
        <v>107</v>
      </c>
      <c r="M45" s="19">
        <v>11.8489410462958</v>
      </c>
      <c r="N45" s="19">
        <v>1.34099651536407</v>
      </c>
      <c r="O45" s="309">
        <v>118.801528930664</v>
      </c>
    </row>
    <row r="46" ht="9.75" customHeight="1">
      <c r="A46" s="25" t="s">
        <v>88</v>
      </c>
      <c r="B46" s="19">
        <v>4.7513131</v>
      </c>
      <c r="C46" s="19">
        <v>20.35771498189</v>
      </c>
      <c r="D46" s="20" t="s">
        <v>107</v>
      </c>
      <c r="E46" s="20" t="s">
        <v>107</v>
      </c>
      <c r="F46" s="20" t="s">
        <v>140</v>
      </c>
      <c r="G46" s="20" t="s">
        <v>107</v>
      </c>
      <c r="H46" s="308">
        <v>25.109712600708</v>
      </c>
      <c r="I46" s="19">
        <v>4.934929575</v>
      </c>
      <c r="J46" s="19">
        <v>22.46660638976</v>
      </c>
      <c r="K46" s="20" t="s">
        <v>107</v>
      </c>
      <c r="L46" s="20" t="s">
        <v>107</v>
      </c>
      <c r="M46" s="20" t="s">
        <v>140</v>
      </c>
      <c r="N46" s="20" t="s">
        <v>107</v>
      </c>
      <c r="O46" s="309">
        <v>27.4022197723388</v>
      </c>
    </row>
    <row r="47" ht="9.75" customHeight="1">
      <c r="A47" s="25" t="s">
        <v>164</v>
      </c>
      <c r="B47" s="19">
        <v>12.9930498214403</v>
      </c>
      <c r="C47" s="19">
        <v>46.914027264</v>
      </c>
      <c r="D47" s="19">
        <v>37.86904</v>
      </c>
      <c r="E47" s="19">
        <v>20.1727383807756</v>
      </c>
      <c r="F47" s="19">
        <v>2.93082771416933</v>
      </c>
      <c r="G47" s="20" t="s">
        <v>140</v>
      </c>
      <c r="H47" s="308">
        <v>120.891105651855</v>
      </c>
      <c r="I47" s="19">
        <v>12.8954148727081</v>
      </c>
      <c r="J47" s="19">
        <v>48.298642652</v>
      </c>
      <c r="K47" s="19">
        <v>42.37014</v>
      </c>
      <c r="L47" s="19">
        <v>20.4208037290129</v>
      </c>
      <c r="M47" s="19">
        <v>2.43766122098021</v>
      </c>
      <c r="N47" s="20" t="s">
        <v>140</v>
      </c>
      <c r="O47" s="309">
        <v>126.438659667968</v>
      </c>
    </row>
    <row r="48" ht="9.75" customHeight="1">
      <c r="A48" s="25" t="s">
        <v>89</v>
      </c>
      <c r="B48" s="19">
        <v>73.50230728709</v>
      </c>
      <c r="C48" s="19">
        <v>84.5652178618672</v>
      </c>
      <c r="D48" s="19">
        <v>31.024306</v>
      </c>
      <c r="E48" s="19">
        <v>14.0606582912813</v>
      </c>
      <c r="F48" s="19">
        <v>0.81531749825376</v>
      </c>
      <c r="G48" s="19">
        <v>5.01500783556997</v>
      </c>
      <c r="H48" s="308">
        <v>208.982818603515</v>
      </c>
      <c r="I48" s="19">
        <v>71.61401448639</v>
      </c>
      <c r="J48" s="19">
        <v>72.18</v>
      </c>
      <c r="K48" s="19">
        <v>30.817392</v>
      </c>
      <c r="L48" s="19">
        <v>15.6197264690183</v>
      </c>
      <c r="M48" s="19">
        <v>1.28837835575171</v>
      </c>
      <c r="N48" s="19">
        <v>6.63279764148978</v>
      </c>
      <c r="O48" s="309">
        <v>198.152297973632</v>
      </c>
    </row>
    <row r="49" ht="9.75" customHeight="1">
      <c r="A49" s="25" t="s">
        <v>90</v>
      </c>
      <c r="B49" s="19">
        <v>4.338550645</v>
      </c>
      <c r="C49" s="19">
        <v>40.9805430865999</v>
      </c>
      <c r="D49" s="19">
        <v>1.33492</v>
      </c>
      <c r="E49" s="20" t="s">
        <v>107</v>
      </c>
      <c r="F49" s="19">
        <v>2.2737045752817</v>
      </c>
      <c r="G49" s="20" t="s">
        <v>107</v>
      </c>
      <c r="H49" s="308">
        <v>48.9277153015136</v>
      </c>
      <c r="I49" s="19">
        <v>4.367567513</v>
      </c>
      <c r="J49" s="19">
        <v>44.226244452</v>
      </c>
      <c r="K49" s="19">
        <v>1.334</v>
      </c>
      <c r="L49" s="20" t="s">
        <v>107</v>
      </c>
      <c r="M49" s="19">
        <v>2.30553643933565</v>
      </c>
      <c r="N49" s="20" t="s">
        <v>107</v>
      </c>
      <c r="O49" s="309">
        <v>52.2333488464355</v>
      </c>
    </row>
    <row r="50" ht="9.75" customHeight="1">
      <c r="A50" s="25" t="s">
        <v>91</v>
      </c>
      <c r="B50" s="19">
        <v>30.437633587284</v>
      </c>
      <c r="C50" s="19">
        <v>14.547700223414</v>
      </c>
      <c r="D50" s="19">
        <v>20.0510495901404</v>
      </c>
      <c r="E50" s="19">
        <v>1.84346291351766</v>
      </c>
      <c r="F50" s="19">
        <v>22.6516314788742</v>
      </c>
      <c r="G50" s="19">
        <v>1.26143443817683</v>
      </c>
      <c r="H50" s="308">
        <v>90.7929126489907</v>
      </c>
      <c r="I50" s="19">
        <v>30.3107811942066</v>
      </c>
      <c r="J50" s="19">
        <v>14.9337556437025</v>
      </c>
      <c r="K50" s="19">
        <v>20.8386460098935</v>
      </c>
      <c r="L50" s="19">
        <v>1.98307462551477</v>
      </c>
      <c r="M50" s="19">
        <v>19.6563975536236</v>
      </c>
      <c r="N50" s="19">
        <v>1.41712852699893</v>
      </c>
      <c r="O50" s="309">
        <v>89.1397835947573</v>
      </c>
    </row>
    <row r="51" ht="9.75" customHeight="1">
      <c r="A51" s="28" t="s">
        <v>92</v>
      </c>
      <c r="B51" s="24">
        <v>903.130257365942</v>
      </c>
      <c r="C51" s="24">
        <v>1012.15126944386</v>
      </c>
      <c r="D51" s="24">
        <v>483.306315399471</v>
      </c>
      <c r="E51" s="24">
        <v>272.869236141727</v>
      </c>
      <c r="F51" s="24">
        <v>196.364430819842</v>
      </c>
      <c r="G51" s="24">
        <v>70.8360797313799</v>
      </c>
      <c r="H51" s="215">
        <v>2938.6575748194</v>
      </c>
      <c r="I51" s="24">
        <v>898.160351674494</v>
      </c>
      <c r="J51" s="24">
        <v>990.990551829565</v>
      </c>
      <c r="K51" s="24">
        <v>499.240118301761</v>
      </c>
      <c r="L51" s="24">
        <v>271.519660372881</v>
      </c>
      <c r="M51" s="24">
        <v>179.12859357685</v>
      </c>
      <c r="N51" s="24">
        <v>84.3241907825835</v>
      </c>
      <c r="O51" s="215">
        <v>2923.3634183146</v>
      </c>
    </row>
    <row r="52" ht="9.75" customHeight="1">
      <c r="B52" s="19"/>
      <c r="C52" s="19"/>
      <c r="D52" s="19"/>
      <c r="E52" s="19"/>
      <c r="F52" s="19"/>
      <c r="G52" s="19"/>
      <c r="H52" s="308"/>
      <c r="I52" s="19"/>
      <c r="J52" s="19"/>
      <c r="K52" s="19"/>
      <c r="L52" s="19"/>
      <c r="M52" s="19"/>
      <c r="N52" s="19"/>
      <c r="O52" s="309"/>
    </row>
    <row r="53" ht="9.75" customHeight="1">
      <c r="A53" s="25" t="s">
        <v>93</v>
      </c>
      <c r="B53" s="19">
        <v>89.8340069118136</v>
      </c>
      <c r="C53" s="19">
        <v>130.122</v>
      </c>
      <c r="D53" s="19">
        <v>0.781</v>
      </c>
      <c r="E53" s="20" t="s">
        <v>107</v>
      </c>
      <c r="F53" s="19">
        <v>2.15601346879666</v>
      </c>
      <c r="G53" s="19">
        <v>0.0571401666573</v>
      </c>
      <c r="H53" s="308">
        <v>222.950164794921</v>
      </c>
      <c r="I53" s="19">
        <v>87.0378689142559</v>
      </c>
      <c r="J53" s="19">
        <v>138.006</v>
      </c>
      <c r="K53" s="19">
        <v>0.762256</v>
      </c>
      <c r="L53" s="20" t="s">
        <v>140</v>
      </c>
      <c r="M53" s="19">
        <v>2.70148487577498</v>
      </c>
      <c r="N53" s="19">
        <v>0.0571401666573</v>
      </c>
      <c r="O53" s="309">
        <v>228.588088989257</v>
      </c>
    </row>
    <row r="54" ht="9.75" customHeight="1">
      <c r="A54" s="25" t="s">
        <v>165</v>
      </c>
      <c r="B54" s="19">
        <v>11.2288311151156</v>
      </c>
      <c r="C54" s="19">
        <v>4.77218213927527</v>
      </c>
      <c r="D54" s="19">
        <v>7.7013319716</v>
      </c>
      <c r="E54" s="20" t="s">
        <v>107</v>
      </c>
      <c r="F54" s="20" t="s">
        <v>107</v>
      </c>
      <c r="G54" s="20" t="s">
        <v>140</v>
      </c>
      <c r="H54" s="308">
        <v>23.709659576416</v>
      </c>
      <c r="I54" s="19">
        <v>11.137539805616</v>
      </c>
      <c r="J54" s="19">
        <v>4.4835173325</v>
      </c>
      <c r="K54" s="19">
        <v>7.90236221</v>
      </c>
      <c r="L54" s="20" t="s">
        <v>107</v>
      </c>
      <c r="M54" s="20" t="s">
        <v>107</v>
      </c>
      <c r="N54" s="20" t="s">
        <v>140</v>
      </c>
      <c r="O54" s="309">
        <v>23.5405120849609</v>
      </c>
    </row>
    <row r="55" ht="9.75" customHeight="1">
      <c r="A55" s="25" t="s">
        <v>95</v>
      </c>
      <c r="B55" s="19">
        <v>19.0092377191897</v>
      </c>
      <c r="C55" s="19">
        <v>13.057947</v>
      </c>
      <c r="D55" s="20" t="s">
        <v>107</v>
      </c>
      <c r="E55" s="20" t="s">
        <v>107</v>
      </c>
      <c r="F55" s="20" t="s">
        <v>107</v>
      </c>
      <c r="G55" s="20" t="s">
        <v>107</v>
      </c>
      <c r="H55" s="308">
        <v>32.0671844482421</v>
      </c>
      <c r="I55" s="19">
        <v>19.0411894413673</v>
      </c>
      <c r="J55" s="19">
        <v>14.562</v>
      </c>
      <c r="K55" s="20" t="s">
        <v>107</v>
      </c>
      <c r="L55" s="20" t="s">
        <v>107</v>
      </c>
      <c r="M55" s="20" t="s">
        <v>107</v>
      </c>
      <c r="N55" s="20" t="s">
        <v>107</v>
      </c>
      <c r="O55" s="309">
        <v>33.6031875610351</v>
      </c>
    </row>
    <row r="56" ht="9.75" customHeight="1">
      <c r="A56" s="25" t="s">
        <v>97</v>
      </c>
      <c r="B56" s="19">
        <v>7.35597001769476</v>
      </c>
      <c r="C56" s="19">
        <v>18.376932816</v>
      </c>
      <c r="D56" s="20" t="s">
        <v>107</v>
      </c>
      <c r="E56" s="20" t="s">
        <v>107</v>
      </c>
      <c r="F56" s="20" t="s">
        <v>107</v>
      </c>
      <c r="G56" s="20" t="s">
        <v>107</v>
      </c>
      <c r="H56" s="308">
        <v>25.7329025268554</v>
      </c>
      <c r="I56" s="19">
        <v>7.96750258277097</v>
      </c>
      <c r="J56" s="19">
        <v>21.3991280148414</v>
      </c>
      <c r="K56" s="20" t="s">
        <v>107</v>
      </c>
      <c r="L56" s="20" t="s">
        <v>107</v>
      </c>
      <c r="M56" s="20" t="s">
        <v>107</v>
      </c>
      <c r="N56" s="20" t="s">
        <v>107</v>
      </c>
      <c r="O56" s="309">
        <v>29.3666305541992</v>
      </c>
    </row>
    <row r="57" ht="9.75" customHeight="1">
      <c r="A57" s="25" t="s">
        <v>98</v>
      </c>
      <c r="B57" s="19">
        <v>123.20746375341</v>
      </c>
      <c r="C57" s="19">
        <v>78.894</v>
      </c>
      <c r="D57" s="20" t="s">
        <v>107</v>
      </c>
      <c r="E57" s="20" t="s">
        <v>107</v>
      </c>
      <c r="F57" s="20" t="s">
        <v>107</v>
      </c>
      <c r="G57" s="20" t="s">
        <v>107</v>
      </c>
      <c r="H57" s="308">
        <v>202.101470947265</v>
      </c>
      <c r="I57" s="19">
        <v>127.811518342449</v>
      </c>
      <c r="J57" s="19">
        <v>89.3080079999999</v>
      </c>
      <c r="K57" s="20" t="s">
        <v>107</v>
      </c>
      <c r="L57" s="20" t="s">
        <v>107</v>
      </c>
      <c r="M57" s="20" t="s">
        <v>107</v>
      </c>
      <c r="N57" s="20" t="s">
        <v>107</v>
      </c>
      <c r="O57" s="309">
        <v>217.119522094726</v>
      </c>
    </row>
    <row r="58" ht="9.75" customHeight="1">
      <c r="A58" s="25" t="s">
        <v>100</v>
      </c>
      <c r="B58" s="19">
        <v>28.9007722554</v>
      </c>
      <c r="C58" s="19">
        <v>54.712287</v>
      </c>
      <c r="D58" s="20" t="s">
        <v>107</v>
      </c>
      <c r="E58" s="20" t="s">
        <v>107</v>
      </c>
      <c r="F58" s="20" t="s">
        <v>107</v>
      </c>
      <c r="G58" s="20" t="s">
        <v>140</v>
      </c>
      <c r="H58" s="308">
        <v>83.6176300048828</v>
      </c>
      <c r="I58" s="19">
        <v>30.5091800067</v>
      </c>
      <c r="J58" s="19">
        <v>56.646</v>
      </c>
      <c r="K58" s="20" t="s">
        <v>107</v>
      </c>
      <c r="L58" s="20" t="s">
        <v>107</v>
      </c>
      <c r="M58" s="20" t="s">
        <v>107</v>
      </c>
      <c r="N58" s="20" t="s">
        <v>140</v>
      </c>
      <c r="O58" s="309">
        <v>87.1597518920898</v>
      </c>
    </row>
    <row r="59" ht="9.75" customHeight="1">
      <c r="A59" s="25" t="s">
        <v>102</v>
      </c>
      <c r="B59" s="19">
        <v>84.736027925284</v>
      </c>
      <c r="C59" s="19">
        <v>39.6130742745958</v>
      </c>
      <c r="D59" s="20" t="s">
        <v>107</v>
      </c>
      <c r="E59" s="20" t="s">
        <v>107</v>
      </c>
      <c r="F59" s="19">
        <v>1.92627958546408</v>
      </c>
      <c r="G59" s="20" t="s">
        <v>140</v>
      </c>
      <c r="H59" s="308">
        <v>126.278556346893</v>
      </c>
      <c r="I59" s="19">
        <v>87.4874024628039</v>
      </c>
      <c r="J59" s="19">
        <v>38.4052832134601</v>
      </c>
      <c r="K59" s="20" t="s">
        <v>107</v>
      </c>
      <c r="L59" s="20" t="s">
        <v>107</v>
      </c>
      <c r="M59" s="19">
        <v>2.25157261166673</v>
      </c>
      <c r="N59" s="20" t="s">
        <v>140</v>
      </c>
      <c r="O59" s="309">
        <v>128.147431850433</v>
      </c>
    </row>
    <row r="60" ht="9.75" customHeight="1">
      <c r="A60" s="28" t="s">
        <v>103</v>
      </c>
      <c r="B60" s="24">
        <v>364.272309697908</v>
      </c>
      <c r="C60" s="24">
        <v>339.548423229871</v>
      </c>
      <c r="D60" s="24">
        <v>8.4823319716</v>
      </c>
      <c r="E60" s="30" t="s">
        <v>107</v>
      </c>
      <c r="F60" s="24">
        <v>4.08229305426074</v>
      </c>
      <c r="G60" s="24">
        <v>0.07219774337483</v>
      </c>
      <c r="H60" s="215">
        <v>716.457568645477</v>
      </c>
      <c r="I60" s="24">
        <v>370.992201555963</v>
      </c>
      <c r="J60" s="24">
        <v>362.809936560801</v>
      </c>
      <c r="K60" s="24">
        <v>8.66461821</v>
      </c>
      <c r="L60" s="30" t="s">
        <v>140</v>
      </c>
      <c r="M60" s="24">
        <v>4.95305748744171</v>
      </c>
      <c r="N60" s="24">
        <v>0.08197556869322</v>
      </c>
      <c r="O60" s="215">
        <v>747.525125026702</v>
      </c>
    </row>
    <row r="61" ht="9.75" customHeight="1">
      <c r="B61" s="19"/>
      <c r="C61" s="19"/>
      <c r="D61" s="19"/>
      <c r="E61" s="19"/>
      <c r="F61" s="19"/>
      <c r="G61" s="19"/>
      <c r="H61" s="308"/>
      <c r="I61" s="19"/>
      <c r="J61" s="19"/>
      <c r="K61" s="19"/>
      <c r="L61" s="19"/>
      <c r="M61" s="19"/>
      <c r="N61" s="19"/>
      <c r="O61" s="309"/>
    </row>
    <row r="62" ht="9.75" customHeight="1">
      <c r="A62" s="25" t="s">
        <v>104</v>
      </c>
      <c r="B62" s="19">
        <v>14.835</v>
      </c>
      <c r="C62" s="19">
        <v>23.6826</v>
      </c>
      <c r="D62" s="20" t="s">
        <v>107</v>
      </c>
      <c r="E62" s="20" t="s">
        <v>107</v>
      </c>
      <c r="F62" s="20" t="s">
        <v>140</v>
      </c>
      <c r="G62" s="20" t="s">
        <v>107</v>
      </c>
      <c r="H62" s="308">
        <v>38.5567474365234</v>
      </c>
      <c r="I62" s="19">
        <v>15.622</v>
      </c>
      <c r="J62" s="19">
        <v>25.2324</v>
      </c>
      <c r="K62" s="20" t="s">
        <v>107</v>
      </c>
      <c r="L62" s="20" t="s">
        <v>107</v>
      </c>
      <c r="M62" s="19">
        <v>0.08553197266597</v>
      </c>
      <c r="N62" s="20" t="s">
        <v>107</v>
      </c>
      <c r="O62" s="309">
        <v>40.9399337768554</v>
      </c>
    </row>
    <row r="63" ht="9.75" customHeight="1">
      <c r="A63" s="25" t="s">
        <v>109</v>
      </c>
      <c r="B63" s="19">
        <v>36.25898</v>
      </c>
      <c r="C63" s="19">
        <v>40.599</v>
      </c>
      <c r="D63" s="19">
        <v>0.881</v>
      </c>
      <c r="E63" s="20" t="s">
        <v>107</v>
      </c>
      <c r="F63" s="19">
        <v>2.92505770014028</v>
      </c>
      <c r="G63" s="19">
        <v>0.3213105851473</v>
      </c>
      <c r="H63" s="308">
        <v>80.9853439331054</v>
      </c>
      <c r="I63" s="19">
        <v>33.661</v>
      </c>
      <c r="J63" s="19">
        <v>44.658</v>
      </c>
      <c r="K63" s="19">
        <v>0.89664656</v>
      </c>
      <c r="L63" s="20" t="s">
        <v>107</v>
      </c>
      <c r="M63" s="19">
        <v>3.09471104674842</v>
      </c>
      <c r="N63" s="19">
        <v>0.32515726116667</v>
      </c>
      <c r="O63" s="309">
        <v>82.635513305664</v>
      </c>
    </row>
    <row r="64" ht="9.75" customHeight="1">
      <c r="A64" s="25" t="s">
        <v>166</v>
      </c>
      <c r="B64" s="19">
        <v>26.1459558826756</v>
      </c>
      <c r="C64" s="19">
        <v>3.5253927</v>
      </c>
      <c r="D64" s="19">
        <v>91.31675</v>
      </c>
      <c r="E64" s="19">
        <v>3.05018780829979</v>
      </c>
      <c r="F64" s="19">
        <v>0.29118628928558</v>
      </c>
      <c r="G64" s="19">
        <v>0.07002136464817</v>
      </c>
      <c r="H64" s="308">
        <v>124.399490356445</v>
      </c>
      <c r="I64" s="19">
        <v>26.157194758258</v>
      </c>
      <c r="J64" s="19">
        <v>3.8406735</v>
      </c>
      <c r="K64" s="19">
        <v>92.8576601</v>
      </c>
      <c r="L64" s="19">
        <v>2.88179152683267</v>
      </c>
      <c r="M64" s="19">
        <v>0.44797890659319</v>
      </c>
      <c r="N64" s="19">
        <v>0.07002136464817</v>
      </c>
      <c r="O64" s="309">
        <v>126.255317687988</v>
      </c>
    </row>
    <row r="65" ht="9.75" customHeight="1">
      <c r="A65" s="25" t="s">
        <v>116</v>
      </c>
      <c r="B65" s="19">
        <v>83.3526927531416</v>
      </c>
      <c r="C65" s="19">
        <v>28.3933504800614</v>
      </c>
      <c r="D65" s="19">
        <v>5.91010749622199</v>
      </c>
      <c r="E65" s="20" t="s">
        <v>107</v>
      </c>
      <c r="F65" s="19">
        <v>19.7171975288915</v>
      </c>
      <c r="G65" s="19">
        <v>0.8541173495903</v>
      </c>
      <c r="H65" s="308">
        <v>138.227466527401</v>
      </c>
      <c r="I65" s="19">
        <v>82.889708869654</v>
      </c>
      <c r="J65" s="19">
        <v>25.0914291405421</v>
      </c>
      <c r="K65" s="19">
        <v>6.03791357622199</v>
      </c>
      <c r="L65" s="20" t="s">
        <v>107</v>
      </c>
      <c r="M65" s="19">
        <v>19.823661411033</v>
      </c>
      <c r="N65" s="19">
        <v>0.85855912901737</v>
      </c>
      <c r="O65" s="309">
        <v>134.70127307999</v>
      </c>
    </row>
    <row r="66" ht="9.75" customHeight="1">
      <c r="A66" s="28" t="s">
        <v>117</v>
      </c>
      <c r="B66" s="24">
        <v>160.592628635817</v>
      </c>
      <c r="C66" s="24">
        <v>96.2003431800615</v>
      </c>
      <c r="D66" s="24">
        <v>98.107857496222</v>
      </c>
      <c r="E66" s="24">
        <v>3.05018780829979</v>
      </c>
      <c r="F66" s="24">
        <v>22.972587103691</v>
      </c>
      <c r="G66" s="24">
        <v>1.24544929938577</v>
      </c>
      <c r="H66" s="215">
        <v>382.169048253475</v>
      </c>
      <c r="I66" s="24">
        <v>158.329903627912</v>
      </c>
      <c r="J66" s="24">
        <v>98.8225026405421</v>
      </c>
      <c r="K66" s="24">
        <v>99.792220236222</v>
      </c>
      <c r="L66" s="24">
        <v>2.88179152683267</v>
      </c>
      <c r="M66" s="24">
        <v>23.4518833370406</v>
      </c>
      <c r="N66" s="24">
        <v>1.25373775483221</v>
      </c>
      <c r="O66" s="215">
        <v>384.532037850498</v>
      </c>
    </row>
    <row r="67" ht="9.75" customHeight="1">
      <c r="B67" s="19"/>
      <c r="C67" s="19"/>
      <c r="D67" s="19"/>
      <c r="E67" s="19"/>
      <c r="F67" s="19"/>
      <c r="G67" s="19"/>
      <c r="H67" s="308"/>
      <c r="I67" s="19"/>
      <c r="J67" s="19"/>
      <c r="K67" s="19"/>
      <c r="L67" s="19"/>
      <c r="M67" s="19"/>
      <c r="N67" s="19"/>
      <c r="O67" s="309"/>
    </row>
    <row r="68" ht="9.75" customHeight="1">
      <c r="A68" s="25" t="s">
        <v>118</v>
      </c>
      <c r="B68" s="19">
        <v>43.4177440807772</v>
      </c>
      <c r="C68" s="19">
        <v>23.1402312</v>
      </c>
      <c r="D68" s="19">
        <v>43.8478856695538</v>
      </c>
      <c r="E68" s="20" t="s">
        <v>107</v>
      </c>
      <c r="F68" s="19">
        <v>2.84687623851308</v>
      </c>
      <c r="G68" s="19">
        <v>1.76177761687106</v>
      </c>
      <c r="H68" s="308">
        <v>115.014518737792</v>
      </c>
      <c r="I68" s="19">
        <v>45.8806440930901</v>
      </c>
      <c r="J68" s="19">
        <v>23.0487363</v>
      </c>
      <c r="K68" s="19">
        <v>49.8110056695538</v>
      </c>
      <c r="L68" s="20" t="s">
        <v>107</v>
      </c>
      <c r="M68" s="19">
        <v>2.40164005991944</v>
      </c>
      <c r="N68" s="19">
        <v>2.17586097660315</v>
      </c>
      <c r="O68" s="309">
        <v>123.317886352539</v>
      </c>
    </row>
    <row r="69" ht="9.75" customHeight="1">
      <c r="A69" s="25" t="s">
        <v>167</v>
      </c>
      <c r="B69" s="19">
        <v>4.939297551</v>
      </c>
      <c r="C69" s="19">
        <v>17.916070995</v>
      </c>
      <c r="D69" s="19">
        <v>0.9</v>
      </c>
      <c r="E69" s="20" t="s">
        <v>107</v>
      </c>
      <c r="F69" s="19">
        <v>0.33322773830535</v>
      </c>
      <c r="G69" s="20" t="s">
        <v>140</v>
      </c>
      <c r="H69" s="308">
        <v>24.105052947998</v>
      </c>
      <c r="I69" s="19">
        <v>5.047373752</v>
      </c>
      <c r="J69" s="19">
        <v>17.8982313795</v>
      </c>
      <c r="K69" s="19">
        <v>0.954558</v>
      </c>
      <c r="L69" s="20" t="s">
        <v>107</v>
      </c>
      <c r="M69" s="19">
        <v>0.33931202325102</v>
      </c>
      <c r="N69" s="20" t="s">
        <v>140</v>
      </c>
      <c r="O69" s="309">
        <v>24.2559299468994</v>
      </c>
    </row>
    <row r="70" ht="9.75" customHeight="1">
      <c r="A70" s="25" t="s">
        <v>120</v>
      </c>
      <c r="B70" s="19">
        <v>437.7461478315</v>
      </c>
      <c r="C70" s="19">
        <v>96.818054553099</v>
      </c>
      <c r="D70" s="19">
        <v>1676.21316180499</v>
      </c>
      <c r="E70" s="19">
        <v>16.7172014300583</v>
      </c>
      <c r="F70" s="19">
        <v>163.420373806398</v>
      </c>
      <c r="G70" s="19">
        <v>11.9395664786381</v>
      </c>
      <c r="H70" s="308">
        <v>2402.8544921875</v>
      </c>
      <c r="I70" s="19">
        <v>461.827981030899</v>
      </c>
      <c r="J70" s="19">
        <v>117.639</v>
      </c>
      <c r="K70" s="19">
        <v>1839.44569689271</v>
      </c>
      <c r="L70" s="19">
        <v>19.5388514277955</v>
      </c>
      <c r="M70" s="19">
        <v>157.043942616644</v>
      </c>
      <c r="N70" s="19">
        <v>17.7130118661239</v>
      </c>
      <c r="O70" s="309">
        <v>2613.20825195312</v>
      </c>
    </row>
    <row r="71" ht="9.75" customHeight="1">
      <c r="A71" s="25" t="s">
        <v>168</v>
      </c>
      <c r="B71" s="19">
        <v>17.924481564413</v>
      </c>
      <c r="C71" s="19">
        <v>3.4473690036</v>
      </c>
      <c r="D71" s="19">
        <v>6.349443885</v>
      </c>
      <c r="E71" s="20" t="s">
        <v>107</v>
      </c>
      <c r="F71" s="20" t="s">
        <v>107</v>
      </c>
      <c r="G71" s="20" t="s">
        <v>140</v>
      </c>
      <c r="H71" s="308">
        <v>27.7215423583984</v>
      </c>
      <c r="I71" s="19">
        <v>18.1074793450778</v>
      </c>
      <c r="J71" s="19">
        <v>2.7455121261</v>
      </c>
      <c r="K71" s="19">
        <v>7.705259355</v>
      </c>
      <c r="L71" s="20" t="s">
        <v>107</v>
      </c>
      <c r="M71" s="20" t="s">
        <v>107</v>
      </c>
      <c r="N71" s="20" t="s">
        <v>140</v>
      </c>
      <c r="O71" s="309">
        <v>28.5584983825683</v>
      </c>
    </row>
    <row r="72" ht="9.75" customHeight="1">
      <c r="A72" s="25" t="s">
        <v>121</v>
      </c>
      <c r="B72" s="19">
        <v>156.178034</v>
      </c>
      <c r="C72" s="19">
        <v>55.688274</v>
      </c>
      <c r="D72" s="19">
        <v>270.81127938</v>
      </c>
      <c r="E72" s="19">
        <v>5.22290582432002</v>
      </c>
      <c r="F72" s="19">
        <v>25.0498461329591</v>
      </c>
      <c r="G72" s="19">
        <v>7.59029789111641</v>
      </c>
      <c r="H72" s="308">
        <v>520.540649414062</v>
      </c>
      <c r="I72" s="19">
        <v>162.252930999999</v>
      </c>
      <c r="J72" s="19">
        <v>55.006722</v>
      </c>
      <c r="K72" s="19">
        <v>295.615083158118</v>
      </c>
      <c r="L72" s="19">
        <v>7.29140833597318</v>
      </c>
      <c r="M72" s="19">
        <v>29.7853124858576</v>
      </c>
      <c r="N72" s="19">
        <v>9.15217280626326</v>
      </c>
      <c r="O72" s="309">
        <v>559.103637695312</v>
      </c>
    </row>
    <row r="73" ht="9.75" customHeight="1">
      <c r="A73" s="25" t="s">
        <v>122</v>
      </c>
      <c r="B73" s="19">
        <v>65.1805784520549</v>
      </c>
      <c r="C73" s="19">
        <v>36.258432344955</v>
      </c>
      <c r="D73" s="19">
        <v>41.205</v>
      </c>
      <c r="E73" s="20" t="s">
        <v>107</v>
      </c>
      <c r="F73" s="19">
        <v>3.99963795990404</v>
      </c>
      <c r="G73" s="19">
        <v>2.13910035321765</v>
      </c>
      <c r="H73" s="308">
        <v>148.782745361328</v>
      </c>
      <c r="I73" s="19">
        <v>64.4404037103074</v>
      </c>
      <c r="J73" s="19">
        <v>34.1371058262345</v>
      </c>
      <c r="K73" s="19">
        <v>43.96635</v>
      </c>
      <c r="L73" s="20" t="s">
        <v>107</v>
      </c>
      <c r="M73" s="19">
        <v>3.48768430103633</v>
      </c>
      <c r="N73" s="19">
        <v>2.13910035321765</v>
      </c>
      <c r="O73" s="309">
        <v>148.170654296875</v>
      </c>
    </row>
    <row r="74" ht="9.75" customHeight="1">
      <c r="A74" s="25" t="s">
        <v>169</v>
      </c>
      <c r="B74" s="19">
        <v>200.306186570484</v>
      </c>
      <c r="C74" s="19">
        <v>85.056147893379</v>
      </c>
      <c r="D74" s="19">
        <v>123.71285218</v>
      </c>
      <c r="E74" s="19">
        <v>66.1526451554507</v>
      </c>
      <c r="F74" s="19">
        <v>20.572475901706</v>
      </c>
      <c r="G74" s="19">
        <v>7.16568447154058</v>
      </c>
      <c r="H74" s="308">
        <v>502.966003417968</v>
      </c>
      <c r="I74" s="19">
        <v>201.395423548637</v>
      </c>
      <c r="J74" s="19">
        <v>94.9544711951847</v>
      </c>
      <c r="K74" s="19">
        <v>117.732505501</v>
      </c>
      <c r="L74" s="19">
        <v>36.8663811829658</v>
      </c>
      <c r="M74" s="19">
        <v>19.1985337376113</v>
      </c>
      <c r="N74" s="19">
        <v>7.4394682232882</v>
      </c>
      <c r="O74" s="309">
        <v>477.586791992187</v>
      </c>
    </row>
    <row r="75" ht="9.75" customHeight="1">
      <c r="A75" s="25" t="s">
        <v>123</v>
      </c>
      <c r="B75" s="19">
        <v>26.6890491890924</v>
      </c>
      <c r="C75" s="19">
        <v>28.6823749263813</v>
      </c>
      <c r="D75" s="19">
        <v>13.7525474</v>
      </c>
      <c r="E75" s="20" t="s">
        <v>107</v>
      </c>
      <c r="F75" s="19">
        <v>1.577</v>
      </c>
      <c r="G75" s="20" t="s">
        <v>140</v>
      </c>
      <c r="H75" s="308">
        <v>70.7009735107421</v>
      </c>
      <c r="I75" s="19">
        <v>26.8665553802412</v>
      </c>
      <c r="J75" s="19">
        <v>25.6596003780815</v>
      </c>
      <c r="K75" s="19">
        <v>15.02398021</v>
      </c>
      <c r="L75" s="20" t="s">
        <v>107</v>
      </c>
      <c r="M75" s="19">
        <v>1.676351</v>
      </c>
      <c r="N75" s="20" t="s">
        <v>140</v>
      </c>
      <c r="O75" s="309">
        <v>69.2264938354492</v>
      </c>
    </row>
    <row r="76" ht="9.75" customHeight="1">
      <c r="A76" s="25" t="s">
        <v>170</v>
      </c>
      <c r="B76" s="19">
        <v>7.02613533829</v>
      </c>
      <c r="C76" s="19">
        <v>3.85549453568357</v>
      </c>
      <c r="D76" s="19">
        <v>1.38960471004108</v>
      </c>
      <c r="E76" s="20" t="s">
        <v>107</v>
      </c>
      <c r="F76" s="19">
        <v>5.59327013173533</v>
      </c>
      <c r="G76" s="19">
        <v>1.82574483772168</v>
      </c>
      <c r="H76" s="308">
        <v>19.6902484893798</v>
      </c>
      <c r="I76" s="19">
        <v>6.92412047208</v>
      </c>
      <c r="J76" s="19">
        <v>3.46916524075666</v>
      </c>
      <c r="K76" s="19">
        <v>1.41661125441865</v>
      </c>
      <c r="L76" s="20" t="s">
        <v>107</v>
      </c>
      <c r="M76" s="19">
        <v>5.67528730503133</v>
      </c>
      <c r="N76" s="19">
        <v>1.9504189575833</v>
      </c>
      <c r="O76" s="309">
        <v>19.4356040954589</v>
      </c>
    </row>
    <row r="77" ht="9.75" customHeight="1">
      <c r="A77" s="25" t="s">
        <v>171</v>
      </c>
      <c r="B77" s="19">
        <v>20.4700927608</v>
      </c>
      <c r="C77" s="19">
        <v>35.667</v>
      </c>
      <c r="D77" s="19">
        <v>4.4862535</v>
      </c>
      <c r="E77" s="19">
        <v>0.57428610218581</v>
      </c>
      <c r="F77" s="19">
        <v>6.66945739240618</v>
      </c>
      <c r="G77" s="20" t="s">
        <v>140</v>
      </c>
      <c r="H77" s="308">
        <v>67.8693771362304</v>
      </c>
      <c r="I77" s="19">
        <v>20.426393919112</v>
      </c>
      <c r="J77" s="19">
        <v>35.238996</v>
      </c>
      <c r="K77" s="19">
        <v>4.223414419</v>
      </c>
      <c r="L77" s="19">
        <v>0.80191881250848</v>
      </c>
      <c r="M77" s="19">
        <v>6.92944743630354</v>
      </c>
      <c r="N77" s="20" t="s">
        <v>140</v>
      </c>
      <c r="O77" s="309">
        <v>67.622459411621</v>
      </c>
    </row>
    <row r="78" ht="9.75" customHeight="1">
      <c r="A78" s="25" t="s">
        <v>172</v>
      </c>
      <c r="B78" s="19">
        <v>12.1886299740443</v>
      </c>
      <c r="C78" s="19">
        <v>2.76078618400687</v>
      </c>
      <c r="D78" s="19">
        <v>7.73080259336</v>
      </c>
      <c r="E78" s="20" t="s">
        <v>107</v>
      </c>
      <c r="F78" s="19">
        <v>1.76571590001005</v>
      </c>
      <c r="G78" s="19">
        <v>2.26713875222503</v>
      </c>
      <c r="H78" s="308">
        <v>26.7130756378173</v>
      </c>
      <c r="I78" s="19">
        <v>11.7520746708887</v>
      </c>
      <c r="J78" s="19">
        <v>3.20227617411865</v>
      </c>
      <c r="K78" s="19">
        <v>8.270094602</v>
      </c>
      <c r="L78" s="20" t="s">
        <v>107</v>
      </c>
      <c r="M78" s="19">
        <v>2.13610937070248</v>
      </c>
      <c r="N78" s="19">
        <v>2.29601741572292</v>
      </c>
      <c r="O78" s="309">
        <v>27.6565723419189</v>
      </c>
    </row>
    <row r="79" ht="9.75" customHeight="1">
      <c r="A79" s="25" t="s">
        <v>173</v>
      </c>
      <c r="B79" s="19">
        <v>60.4917450537914</v>
      </c>
      <c r="C79" s="19">
        <v>7.56305791247969</v>
      </c>
      <c r="D79" s="20" t="s">
        <v>107</v>
      </c>
      <c r="E79" s="20" t="s">
        <v>107</v>
      </c>
      <c r="F79" s="20" t="s">
        <v>107</v>
      </c>
      <c r="G79" s="20" t="s">
        <v>140</v>
      </c>
      <c r="H79" s="308">
        <v>68.0786209106445</v>
      </c>
      <c r="I79" s="19">
        <v>62.471352693</v>
      </c>
      <c r="J79" s="19">
        <v>7.89333775812409</v>
      </c>
      <c r="K79" s="20" t="s">
        <v>107</v>
      </c>
      <c r="L79" s="20" t="s">
        <v>107</v>
      </c>
      <c r="M79" s="20" t="s">
        <v>107</v>
      </c>
      <c r="N79" s="20" t="s">
        <v>140</v>
      </c>
      <c r="O79" s="309">
        <v>70.3885116577148</v>
      </c>
    </row>
    <row r="80" ht="9.75" customHeight="1">
      <c r="A80" s="25" t="s">
        <v>174</v>
      </c>
      <c r="B80" s="19">
        <v>106.018589016699</v>
      </c>
      <c r="C80" s="19">
        <v>38.7072</v>
      </c>
      <c r="D80" s="19">
        <v>75.896</v>
      </c>
      <c r="E80" s="19">
        <v>33.6235688102456</v>
      </c>
      <c r="F80" s="19">
        <v>0.83314477078336</v>
      </c>
      <c r="G80" s="19">
        <v>0.54987221413719</v>
      </c>
      <c r="H80" s="308">
        <v>255.628356933593</v>
      </c>
      <c r="I80" s="19">
        <v>105.956614060707</v>
      </c>
      <c r="J80" s="19">
        <v>41.9094</v>
      </c>
      <c r="K80" s="19">
        <v>79.393</v>
      </c>
      <c r="L80" s="19">
        <v>33.9781418292074</v>
      </c>
      <c r="M80" s="19">
        <v>1.17391501108747</v>
      </c>
      <c r="N80" s="19">
        <v>0.60128247940301</v>
      </c>
      <c r="O80" s="309">
        <v>263.01235961914</v>
      </c>
    </row>
    <row r="81" ht="9.75" customHeight="1">
      <c r="A81" s="25" t="s">
        <v>175</v>
      </c>
      <c r="B81" s="19">
        <v>46.258279125281</v>
      </c>
      <c r="C81" s="19">
        <v>12.69052671</v>
      </c>
      <c r="D81" s="19">
        <v>40.27529792</v>
      </c>
      <c r="E81" s="19">
        <v>9.41953432592656</v>
      </c>
      <c r="F81" s="19">
        <v>0.90552131578947</v>
      </c>
      <c r="G81" s="19">
        <v>1.04702388750081</v>
      </c>
      <c r="H81" s="308">
        <v>110.59617614746</v>
      </c>
      <c r="I81" s="19">
        <v>42.7926524907491</v>
      </c>
      <c r="J81" s="19">
        <v>13.96961057</v>
      </c>
      <c r="K81" s="19">
        <v>41.63023872</v>
      </c>
      <c r="L81" s="19">
        <v>9.53279178168978</v>
      </c>
      <c r="M81" s="19">
        <v>0.86351957894737</v>
      </c>
      <c r="N81" s="19">
        <v>1.15714064543175</v>
      </c>
      <c r="O81" s="309">
        <v>109.94595336914</v>
      </c>
    </row>
    <row r="82" ht="9.75" customHeight="1">
      <c r="A82" s="25" t="s">
        <v>124</v>
      </c>
      <c r="B82" s="19">
        <v>45.770494382388</v>
      </c>
      <c r="C82" s="19">
        <v>40.5942999219</v>
      </c>
      <c r="D82" s="19">
        <v>15.29132199282</v>
      </c>
      <c r="E82" s="20" t="s">
        <v>107</v>
      </c>
      <c r="F82" s="19">
        <v>1.25288500701452</v>
      </c>
      <c r="G82" s="19">
        <v>1.43535988452827</v>
      </c>
      <c r="H82" s="308">
        <v>104.344352722167</v>
      </c>
      <c r="I82" s="19">
        <v>46.7782223077157</v>
      </c>
      <c r="J82" s="19">
        <v>41.943102279525</v>
      </c>
      <c r="K82" s="19">
        <v>13.85558689446</v>
      </c>
      <c r="L82" s="20" t="s">
        <v>107</v>
      </c>
      <c r="M82" s="19">
        <v>1.84776213965696</v>
      </c>
      <c r="N82" s="19">
        <v>1.58617125925645</v>
      </c>
      <c r="O82" s="309">
        <v>106.010841369628</v>
      </c>
    </row>
    <row r="83" ht="9.75" customHeight="1">
      <c r="A83" s="25" t="s">
        <v>125</v>
      </c>
      <c r="B83" s="19">
        <v>15.13</v>
      </c>
      <c r="C83" s="19">
        <v>8.4618</v>
      </c>
      <c r="D83" s="19">
        <v>13.876632</v>
      </c>
      <c r="E83" s="20" t="s">
        <v>107</v>
      </c>
      <c r="F83" s="19">
        <v>6.25650540797391</v>
      </c>
      <c r="G83" s="20" t="s">
        <v>140</v>
      </c>
      <c r="H83" s="308">
        <v>43.7363662719726</v>
      </c>
      <c r="I83" s="19">
        <v>16.47</v>
      </c>
      <c r="J83" s="19">
        <v>7.68222</v>
      </c>
      <c r="K83" s="19">
        <v>15.023008</v>
      </c>
      <c r="L83" s="20" t="s">
        <v>107</v>
      </c>
      <c r="M83" s="19">
        <v>6.74764108249986</v>
      </c>
      <c r="N83" s="20" t="s">
        <v>140</v>
      </c>
      <c r="O83" s="309">
        <v>45.9411544799804</v>
      </c>
    </row>
    <row r="84" ht="9.75" customHeight="1">
      <c r="A84" s="25" t="s">
        <v>126</v>
      </c>
      <c r="B84" s="19">
        <v>15.9961203574435</v>
      </c>
      <c r="C84" s="19">
        <v>4.801673384775</v>
      </c>
      <c r="D84" s="19">
        <v>18.7067779068292</v>
      </c>
      <c r="E84" s="20" t="s">
        <v>107</v>
      </c>
      <c r="F84" s="19">
        <v>8.60044002499533</v>
      </c>
      <c r="G84" s="19">
        <v>0.12394857233429</v>
      </c>
      <c r="H84" s="308">
        <v>48.2289587068226</v>
      </c>
      <c r="I84" s="19">
        <v>16.7120331254926</v>
      </c>
      <c r="J84" s="19">
        <v>5.150281761</v>
      </c>
      <c r="K84" s="19">
        <v>19.1186915559614</v>
      </c>
      <c r="L84" s="20" t="s">
        <v>107</v>
      </c>
      <c r="M84" s="19">
        <v>8.79955302676028</v>
      </c>
      <c r="N84" s="19">
        <v>0.12394857233429</v>
      </c>
      <c r="O84" s="309">
        <v>49.9045072677399</v>
      </c>
    </row>
    <row r="85" ht="9.75" customHeight="1">
      <c r="A85" s="28" t="s">
        <v>127</v>
      </c>
      <c r="B85" s="24">
        <v>1281.73160524806</v>
      </c>
      <c r="C85" s="24">
        <v>502.108793565259</v>
      </c>
      <c r="D85" s="24">
        <v>2354.4448609426</v>
      </c>
      <c r="E85" s="24">
        <v>131.710141648187</v>
      </c>
      <c r="F85" s="24">
        <v>249.676377728494</v>
      </c>
      <c r="G85" s="24">
        <v>37.8997550597319</v>
      </c>
      <c r="H85" s="215">
        <v>4557.57151089188</v>
      </c>
      <c r="I85" s="24">
        <v>1316.10225559999</v>
      </c>
      <c r="J85" s="24">
        <v>531.547768988625</v>
      </c>
      <c r="K85" s="24">
        <v>2553.18508423222</v>
      </c>
      <c r="L85" s="24">
        <v>108.00949337014</v>
      </c>
      <c r="M85" s="24">
        <v>248.106011175309</v>
      </c>
      <c r="N85" s="24">
        <v>46.3956904751275</v>
      </c>
      <c r="O85" s="215">
        <v>4803.3461080673</v>
      </c>
    </row>
    <row r="86" ht="9.75" customHeight="1">
      <c r="B86" s="19"/>
      <c r="C86" s="19"/>
      <c r="D86" s="19"/>
      <c r="E86" s="19"/>
      <c r="F86" s="19"/>
      <c r="G86" s="19"/>
      <c r="H86" s="308"/>
      <c r="I86" s="19"/>
      <c r="J86" s="19"/>
      <c r="K86" s="19"/>
      <c r="L86" s="19"/>
      <c r="M86" s="19"/>
      <c r="N86" s="19"/>
      <c r="O86" s="309"/>
    </row>
    <row r="87" ht="9.75" customHeight="1">
      <c r="A87" s="303" t="s">
        <v>128</v>
      </c>
      <c r="B87" s="304">
        <v>4031.90501313161</v>
      </c>
      <c r="C87" s="304">
        <v>2843.07221504416</v>
      </c>
      <c r="D87" s="304">
        <v>3531.99645203871</v>
      </c>
      <c r="E87" s="304">
        <v>626.345139895869</v>
      </c>
      <c r="F87" s="304">
        <v>778.930735502848</v>
      </c>
      <c r="G87" s="304">
        <v>165.529825267415</v>
      </c>
      <c r="H87" s="310">
        <v>11977.77946387</v>
      </c>
      <c r="I87" s="304">
        <v>4059.07409395789</v>
      </c>
      <c r="J87" s="304">
        <v>2905.62236586519</v>
      </c>
      <c r="K87" s="304">
        <v>3724.34109159768</v>
      </c>
      <c r="L87" s="304">
        <v>599.327781390668</v>
      </c>
      <c r="M87" s="304">
        <v>791.477226118283</v>
      </c>
      <c r="N87" s="304">
        <v>194.780068748519</v>
      </c>
      <c r="O87" s="310">
        <v>12274.6223892118</v>
      </c>
    </row>
    <row r="88" ht="9.75" customHeight="1">
      <c r="A88" s="35" t="s">
        <v>129</v>
      </c>
      <c r="B88" s="19">
        <v>2118.01779246004</v>
      </c>
      <c r="C88" s="19">
        <v>1387.89878896449</v>
      </c>
      <c r="D88" s="19">
        <v>1110.829857374</v>
      </c>
      <c r="E88" s="19">
        <v>521.121944558565</v>
      </c>
      <c r="F88" s="19">
        <v>307.566884741071</v>
      </c>
      <c r="G88" s="19">
        <v>127.007011044864</v>
      </c>
      <c r="H88" s="308">
        <v>5572.4423623085</v>
      </c>
      <c r="I88" s="19">
        <v>2092.03344292137</v>
      </c>
      <c r="J88" s="19">
        <v>1386.08838208529</v>
      </c>
      <c r="K88" s="19">
        <v>1098.63429971952</v>
      </c>
      <c r="L88" s="19">
        <v>487.812597976868</v>
      </c>
      <c r="M88" s="19">
        <v>315.117771469827</v>
      </c>
      <c r="N88" s="19">
        <v>148.000728561121</v>
      </c>
      <c r="O88" s="309">
        <v>5527.68721866607</v>
      </c>
    </row>
    <row r="89" ht="9.75" customHeight="1">
      <c r="A89" s="35" t="s">
        <v>130</v>
      </c>
      <c r="B89" s="19">
        <v>1913.88722067156</v>
      </c>
      <c r="C89" s="19">
        <v>1455.17342607966</v>
      </c>
      <c r="D89" s="19">
        <v>2421.16659466471</v>
      </c>
      <c r="E89" s="19">
        <v>105.223195337304</v>
      </c>
      <c r="F89" s="19">
        <v>471.363850761777</v>
      </c>
      <c r="G89" s="19">
        <v>38.5228142225511</v>
      </c>
      <c r="H89" s="308">
        <v>6405.33710156155</v>
      </c>
      <c r="I89" s="19">
        <v>1967.04065103651</v>
      </c>
      <c r="J89" s="19">
        <v>1519.5339837799</v>
      </c>
      <c r="K89" s="19">
        <v>2625.70679187815</v>
      </c>
      <c r="L89" s="19">
        <v>111.515183413799</v>
      </c>
      <c r="M89" s="19">
        <v>476.359454648456</v>
      </c>
      <c r="N89" s="19">
        <v>46.7793401873981</v>
      </c>
      <c r="O89" s="309">
        <v>6746.93517054578</v>
      </c>
    </row>
    <row r="90" ht="9.75" customHeight="1">
      <c r="A90" s="35" t="s">
        <v>133</v>
      </c>
      <c r="B90" s="19">
        <v>662.782352319042</v>
      </c>
      <c r="C90" s="19">
        <v>447.224800850352</v>
      </c>
      <c r="D90" s="19">
        <v>276.0476623881</v>
      </c>
      <c r="E90" s="19">
        <v>207.587211670675</v>
      </c>
      <c r="F90" s="19">
        <v>83.0660628801918</v>
      </c>
      <c r="G90" s="19">
        <v>68.0735543753065</v>
      </c>
      <c r="H90" s="308">
        <v>1744.78163456916</v>
      </c>
      <c r="I90" s="19">
        <v>645.851961727584</v>
      </c>
      <c r="J90" s="19">
        <v>403.142119096632</v>
      </c>
      <c r="K90" s="19">
        <v>285.890595507137</v>
      </c>
      <c r="L90" s="19">
        <v>205.270018244753</v>
      </c>
      <c r="M90" s="19">
        <v>69.6309365629487</v>
      </c>
      <c r="N90" s="19">
        <v>80.9266946590585</v>
      </c>
      <c r="O90" s="309">
        <v>1690.71227669715</v>
      </c>
    </row>
    <row r="91" ht="9.75" customHeight="1">
      <c r="A91" s="62" t="s">
        <v>134</v>
      </c>
      <c r="B91" s="43">
        <v>180.428108488579</v>
      </c>
      <c r="C91" s="43">
        <v>522.594163700792</v>
      </c>
      <c r="D91" s="43">
        <v>166.26573337123</v>
      </c>
      <c r="E91" s="43">
        <v>59.278589853826</v>
      </c>
      <c r="F91" s="43">
        <v>55.9317623993016</v>
      </c>
      <c r="G91" s="43">
        <v>0.35252626336487</v>
      </c>
      <c r="H91" s="311">
        <v>984.850878238677</v>
      </c>
      <c r="I91" s="43">
        <v>190.639592296198</v>
      </c>
      <c r="J91" s="43">
        <v>539.583569076267</v>
      </c>
      <c r="K91" s="43">
        <v>169.76718554092</v>
      </c>
      <c r="L91" s="43">
        <v>60.1521247228128</v>
      </c>
      <c r="M91" s="43">
        <v>54.5639859160384</v>
      </c>
      <c r="N91" s="43">
        <v>0.44162886104827</v>
      </c>
      <c r="O91" s="215">
        <v>1015.14808583259</v>
      </c>
    </row>
    <row r="92" ht="9.75" customHeight="1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6"/>
    </row>
    <row r="93" ht="9.75" customHeight="1"/>
    <row r="94" ht="9.75" customHeight="1"/>
    <row r="95" ht="9.75" customHeight="1">
      <c r="A95" s="46"/>
    </row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30" width="8.83"/>
  </cols>
  <sheetData>
    <row r="1" ht="9.75" customHeight="1">
      <c r="A1" s="2" t="s">
        <v>452</v>
      </c>
      <c r="B1" s="25">
        <v>1985.0</v>
      </c>
      <c r="C1" s="25">
        <v>1986.0</v>
      </c>
      <c r="D1" s="25">
        <v>1987.0</v>
      </c>
      <c r="E1" s="25">
        <v>1988.0</v>
      </c>
      <c r="F1" s="25">
        <v>1989.0</v>
      </c>
      <c r="G1" s="25">
        <v>1990.0</v>
      </c>
      <c r="H1" s="25">
        <v>1991.0</v>
      </c>
      <c r="I1" s="25">
        <v>1992.0</v>
      </c>
      <c r="J1" s="25">
        <v>1993.0</v>
      </c>
      <c r="K1" s="25">
        <v>1994.0</v>
      </c>
      <c r="L1" s="25">
        <v>1995.0</v>
      </c>
      <c r="M1" s="25">
        <v>1996.0</v>
      </c>
      <c r="N1" s="25">
        <v>1997.0</v>
      </c>
      <c r="O1" s="25">
        <v>1998.0</v>
      </c>
      <c r="P1" s="25">
        <v>1999.0</v>
      </c>
      <c r="Q1" s="25">
        <v>2000.0</v>
      </c>
      <c r="R1" s="25">
        <v>2001.0</v>
      </c>
      <c r="S1" s="25">
        <v>2002.0</v>
      </c>
      <c r="T1" s="25">
        <v>2003.0</v>
      </c>
      <c r="U1" s="25">
        <v>2004.0</v>
      </c>
      <c r="V1" s="25">
        <v>2005.0</v>
      </c>
      <c r="W1" s="25">
        <v>2006.0</v>
      </c>
      <c r="X1" s="25">
        <v>2007.0</v>
      </c>
      <c r="Y1" s="25">
        <v>2008.0</v>
      </c>
      <c r="Z1" s="25">
        <v>2009.0</v>
      </c>
      <c r="AA1" s="25">
        <v>2010.0</v>
      </c>
      <c r="AB1" s="46">
        <v>2011.0</v>
      </c>
      <c r="AC1" s="14" t="s">
        <v>138</v>
      </c>
      <c r="AD1" s="14" t="s">
        <v>139</v>
      </c>
    </row>
    <row r="2" ht="9.75" customHeight="1">
      <c r="AB2" s="46"/>
    </row>
    <row r="3" ht="9.75" customHeight="1">
      <c r="A3" s="25" t="s">
        <v>65</v>
      </c>
      <c r="B3" s="234">
        <v>2703.222</v>
      </c>
      <c r="C3" s="234">
        <v>2737.509</v>
      </c>
      <c r="D3" s="234">
        <v>2854.84499999999</v>
      </c>
      <c r="E3" s="234">
        <v>3022.672</v>
      </c>
      <c r="F3" s="234">
        <v>3138.31599999999</v>
      </c>
      <c r="G3" s="234">
        <v>3185.427</v>
      </c>
      <c r="H3" s="234">
        <v>3223.28699999999</v>
      </c>
      <c r="I3" s="234">
        <v>3235.42799999999</v>
      </c>
      <c r="J3" s="234">
        <v>3353.53499999999</v>
      </c>
      <c r="K3" s="234">
        <v>3407.38099999999</v>
      </c>
      <c r="L3" s="234">
        <v>3516.76699999999</v>
      </c>
      <c r="M3" s="234">
        <v>3610.69599999999</v>
      </c>
      <c r="N3" s="234">
        <v>3660.811</v>
      </c>
      <c r="O3" s="234">
        <v>3797.08599999999</v>
      </c>
      <c r="P3" s="234">
        <v>3875.683</v>
      </c>
      <c r="Q3" s="234">
        <v>3990.496</v>
      </c>
      <c r="R3" s="234">
        <v>3924.08199999999</v>
      </c>
      <c r="S3" s="234">
        <v>4050.28699999999</v>
      </c>
      <c r="T3" s="234">
        <v>4075.833</v>
      </c>
      <c r="U3" s="234">
        <v>4168.116</v>
      </c>
      <c r="V3" s="234">
        <v>4257.36941</v>
      </c>
      <c r="W3" s="234">
        <v>4266.331887</v>
      </c>
      <c r="X3" s="234">
        <v>4364.99399999999</v>
      </c>
      <c r="Y3" s="234">
        <v>4325.35999999999</v>
      </c>
      <c r="Z3" s="234">
        <v>4146.613</v>
      </c>
      <c r="AA3" s="234">
        <v>4331.10173124933</v>
      </c>
      <c r="AB3" s="235">
        <v>4308.0</v>
      </c>
      <c r="AC3" s="236">
        <v>-0.00533391581848</v>
      </c>
      <c r="AD3" s="237">
        <v>0.19565707445145</v>
      </c>
    </row>
    <row r="4" ht="9.75" customHeight="1">
      <c r="A4" s="25" t="s">
        <v>66</v>
      </c>
      <c r="B4" s="234">
        <v>460.406999999999</v>
      </c>
      <c r="C4" s="234">
        <v>470.689</v>
      </c>
      <c r="D4" s="234">
        <v>497.834</v>
      </c>
      <c r="E4" s="234">
        <v>505.966999999999</v>
      </c>
      <c r="F4" s="234">
        <v>495.329999999999</v>
      </c>
      <c r="G4" s="234">
        <v>478.175</v>
      </c>
      <c r="H4" s="234">
        <v>502.72</v>
      </c>
      <c r="I4" s="234">
        <v>514.687999999999</v>
      </c>
      <c r="J4" s="234">
        <v>524.663</v>
      </c>
      <c r="K4" s="234">
        <v>547.812999999999</v>
      </c>
      <c r="L4" s="234">
        <v>551.34</v>
      </c>
      <c r="M4" s="234">
        <v>566.081</v>
      </c>
      <c r="N4" s="234">
        <v>569.033</v>
      </c>
      <c r="O4" s="234">
        <v>558.731999999999</v>
      </c>
      <c r="P4" s="234">
        <v>573.086999999999</v>
      </c>
      <c r="Q4" s="234">
        <v>599.241999999999</v>
      </c>
      <c r="R4" s="234">
        <v>581.831999999999</v>
      </c>
      <c r="S4" s="234">
        <v>594.832999999999</v>
      </c>
      <c r="T4" s="234">
        <v>580.244</v>
      </c>
      <c r="U4" s="234">
        <v>587.106874290271</v>
      </c>
      <c r="V4" s="234">
        <v>613.998809877724</v>
      </c>
      <c r="W4" s="234">
        <v>600.959921626794</v>
      </c>
      <c r="X4" s="234">
        <v>619.78220942052</v>
      </c>
      <c r="Y4" s="234">
        <v>617.076127761828</v>
      </c>
      <c r="Z4" s="234">
        <v>592.461631143009</v>
      </c>
      <c r="AA4" s="234">
        <v>581.813265507708</v>
      </c>
      <c r="AB4" s="235">
        <v>607.585607591706</v>
      </c>
      <c r="AC4" s="236">
        <v>0.04429658874869</v>
      </c>
      <c r="AD4" s="237">
        <v>0.02759480662644</v>
      </c>
    </row>
    <row r="5" ht="9.75" customHeight="1">
      <c r="A5" s="25" t="s">
        <v>68</v>
      </c>
      <c r="B5" s="234">
        <v>93.405</v>
      </c>
      <c r="C5" s="234">
        <v>97.137</v>
      </c>
      <c r="D5" s="234">
        <v>104.825</v>
      </c>
      <c r="E5" s="234">
        <v>109.861</v>
      </c>
      <c r="F5" s="234">
        <v>118.102</v>
      </c>
      <c r="G5" s="234">
        <v>122.449</v>
      </c>
      <c r="H5" s="234">
        <v>126.807</v>
      </c>
      <c r="I5" s="234">
        <v>130.103</v>
      </c>
      <c r="J5" s="234">
        <v>135.026</v>
      </c>
      <c r="K5" s="234">
        <v>145.986999999999</v>
      </c>
      <c r="L5" s="234">
        <v>152.548</v>
      </c>
      <c r="M5" s="234">
        <v>162.526</v>
      </c>
      <c r="N5" s="234">
        <v>175.149</v>
      </c>
      <c r="O5" s="234">
        <v>181.800999999999</v>
      </c>
      <c r="P5" s="234">
        <v>192.267</v>
      </c>
      <c r="Q5" s="234">
        <v>204.372999999999</v>
      </c>
      <c r="R5" s="234">
        <v>209.642</v>
      </c>
      <c r="S5" s="234">
        <v>214.101</v>
      </c>
      <c r="T5" s="234">
        <v>216.977</v>
      </c>
      <c r="U5" s="234">
        <v>231.176999999999</v>
      </c>
      <c r="V5" s="234">
        <v>241.984</v>
      </c>
      <c r="W5" s="234">
        <v>249.624</v>
      </c>
      <c r="X5" s="234">
        <v>257.295</v>
      </c>
      <c r="Y5" s="234">
        <v>261.839999999999</v>
      </c>
      <c r="Z5" s="234">
        <v>261.005999999999</v>
      </c>
      <c r="AA5" s="234">
        <v>270.834</v>
      </c>
      <c r="AB5" s="235">
        <v>288.952794599999</v>
      </c>
      <c r="AC5" s="236">
        <v>0.06689999997616</v>
      </c>
      <c r="AD5" s="237">
        <v>0.01312341168523</v>
      </c>
    </row>
    <row r="6" ht="9.75" customHeight="1">
      <c r="A6" s="28" t="s">
        <v>69</v>
      </c>
      <c r="B6" s="238">
        <v>3257.034</v>
      </c>
      <c r="C6" s="238">
        <v>3305.335</v>
      </c>
      <c r="D6" s="238">
        <v>3457.50399999999</v>
      </c>
      <c r="E6" s="238">
        <v>3638.5</v>
      </c>
      <c r="F6" s="238">
        <v>3751.74799999999</v>
      </c>
      <c r="G6" s="238">
        <v>3786.051</v>
      </c>
      <c r="H6" s="238">
        <v>3852.81399999999</v>
      </c>
      <c r="I6" s="238">
        <v>3880.219</v>
      </c>
      <c r="J6" s="238">
        <v>4013.22399999999</v>
      </c>
      <c r="K6" s="238">
        <v>4101.18099999999</v>
      </c>
      <c r="L6" s="238">
        <v>4220.65499999999</v>
      </c>
      <c r="M6" s="238">
        <v>4339.30299999999</v>
      </c>
      <c r="N6" s="238">
        <v>4404.993</v>
      </c>
      <c r="O6" s="238">
        <v>4537.61899999999</v>
      </c>
      <c r="P6" s="238">
        <v>4641.037</v>
      </c>
      <c r="Q6" s="238">
        <v>4794.11099999999</v>
      </c>
      <c r="R6" s="238">
        <v>4715.556</v>
      </c>
      <c r="S6" s="238">
        <v>4859.22099999999</v>
      </c>
      <c r="T6" s="238">
        <v>4873.054</v>
      </c>
      <c r="U6" s="238">
        <v>4986.39987429027</v>
      </c>
      <c r="V6" s="238">
        <v>5113.35221987772</v>
      </c>
      <c r="W6" s="238">
        <v>5116.91580862679</v>
      </c>
      <c r="X6" s="238">
        <v>5242.07120942052</v>
      </c>
      <c r="Y6" s="238">
        <v>5204.27612776182</v>
      </c>
      <c r="Z6" s="238">
        <v>5000.080631143</v>
      </c>
      <c r="AA6" s="238">
        <v>5183.74899675704</v>
      </c>
      <c r="AB6" s="238">
        <v>5204.5384021917</v>
      </c>
      <c r="AC6" s="239">
        <v>0.00401049619541</v>
      </c>
      <c r="AD6" s="240">
        <v>0.23637528717518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5"/>
      <c r="AC7" s="236"/>
      <c r="AD7" s="237"/>
    </row>
    <row r="8" ht="9.75" customHeight="1">
      <c r="A8" s="25" t="s">
        <v>70</v>
      </c>
      <c r="B8" s="234">
        <v>45.217</v>
      </c>
      <c r="C8" s="234">
        <v>48.988</v>
      </c>
      <c r="D8" s="234">
        <v>52.576</v>
      </c>
      <c r="E8" s="234">
        <v>53.083</v>
      </c>
      <c r="F8" s="234">
        <v>50.87</v>
      </c>
      <c r="G8" s="234">
        <v>50.94</v>
      </c>
      <c r="H8" s="234">
        <v>54.054</v>
      </c>
      <c r="I8" s="234">
        <v>56.262</v>
      </c>
      <c r="J8" s="234">
        <v>62.53</v>
      </c>
      <c r="K8" s="234">
        <v>65.622</v>
      </c>
      <c r="L8" s="234">
        <v>67.169</v>
      </c>
      <c r="M8" s="234">
        <v>69.759</v>
      </c>
      <c r="N8" s="234">
        <v>72.4629999999999</v>
      </c>
      <c r="O8" s="234">
        <v>74.17</v>
      </c>
      <c r="P8" s="234">
        <v>80.745</v>
      </c>
      <c r="Q8" s="234">
        <v>88.9779999999999</v>
      </c>
      <c r="R8" s="234">
        <v>90.138</v>
      </c>
      <c r="S8" s="234">
        <v>84.581</v>
      </c>
      <c r="T8" s="234">
        <v>92.047</v>
      </c>
      <c r="U8" s="234">
        <v>100.267</v>
      </c>
      <c r="V8" s="234">
        <v>105.545</v>
      </c>
      <c r="W8" s="234">
        <v>117.142</v>
      </c>
      <c r="X8" s="234">
        <v>120.828</v>
      </c>
      <c r="Y8" s="234">
        <v>125.057</v>
      </c>
      <c r="Z8" s="234">
        <v>123.931486999999</v>
      </c>
      <c r="AA8" s="234">
        <v>128.8391738852</v>
      </c>
      <c r="AB8" s="235">
        <v>135.139405412999</v>
      </c>
      <c r="AC8" s="236">
        <v>0.04889996722341</v>
      </c>
      <c r="AD8" s="237">
        <v>0.00613764626905</v>
      </c>
    </row>
    <row r="9" ht="9.75" customHeight="1">
      <c r="A9" s="25" t="s">
        <v>71</v>
      </c>
      <c r="B9" s="234">
        <v>193.681</v>
      </c>
      <c r="C9" s="234">
        <v>202.127</v>
      </c>
      <c r="D9" s="234">
        <v>203.331999999999</v>
      </c>
      <c r="E9" s="234">
        <v>214.949999999999</v>
      </c>
      <c r="F9" s="234">
        <v>221.739</v>
      </c>
      <c r="G9" s="234">
        <v>222.821</v>
      </c>
      <c r="H9" s="234">
        <v>234.366</v>
      </c>
      <c r="I9" s="234">
        <v>241.729999999999</v>
      </c>
      <c r="J9" s="234">
        <v>251.973</v>
      </c>
      <c r="K9" s="234">
        <v>260.041</v>
      </c>
      <c r="L9" s="234">
        <v>275.601</v>
      </c>
      <c r="M9" s="234">
        <v>291.244</v>
      </c>
      <c r="N9" s="234">
        <v>307.985999999999</v>
      </c>
      <c r="O9" s="234">
        <v>321.747999999999</v>
      </c>
      <c r="P9" s="234">
        <v>334.716</v>
      </c>
      <c r="Q9" s="234">
        <v>348.908999999999</v>
      </c>
      <c r="R9" s="234">
        <v>328.509</v>
      </c>
      <c r="S9" s="234">
        <v>345.670999999999</v>
      </c>
      <c r="T9" s="234">
        <v>364.339</v>
      </c>
      <c r="U9" s="234">
        <v>387.451</v>
      </c>
      <c r="V9" s="234">
        <v>402.937999999999</v>
      </c>
      <c r="W9" s="234">
        <v>419.336999999999</v>
      </c>
      <c r="X9" s="234">
        <v>444.583</v>
      </c>
      <c r="Y9" s="234">
        <v>463.12</v>
      </c>
      <c r="Z9" s="234">
        <v>456.574</v>
      </c>
      <c r="AA9" s="234">
        <v>484.754</v>
      </c>
      <c r="AB9" s="235">
        <v>501.319999999999</v>
      </c>
      <c r="AC9" s="236">
        <v>0.03417403623462</v>
      </c>
      <c r="AD9" s="237">
        <v>0.02276852540672</v>
      </c>
    </row>
    <row r="10" ht="9.75" customHeight="1">
      <c r="A10" s="25" t="s">
        <v>143</v>
      </c>
      <c r="B10" s="234">
        <v>14.04</v>
      </c>
      <c r="C10" s="234">
        <v>14.82</v>
      </c>
      <c r="D10" s="234">
        <v>15.637</v>
      </c>
      <c r="E10" s="234">
        <v>16.915</v>
      </c>
      <c r="F10" s="234">
        <v>17.811</v>
      </c>
      <c r="G10" s="234">
        <v>18.372</v>
      </c>
      <c r="H10" s="234">
        <v>19.808</v>
      </c>
      <c r="I10" s="234">
        <v>22.167</v>
      </c>
      <c r="J10" s="234">
        <v>23.332</v>
      </c>
      <c r="K10" s="234">
        <v>25.267</v>
      </c>
      <c r="L10" s="234">
        <v>26.742</v>
      </c>
      <c r="M10" s="234">
        <v>30.261</v>
      </c>
      <c r="N10" s="234">
        <v>32.549</v>
      </c>
      <c r="O10" s="234">
        <v>35.503</v>
      </c>
      <c r="P10" s="234">
        <v>38.389</v>
      </c>
      <c r="Q10" s="234">
        <v>40.077</v>
      </c>
      <c r="R10" s="234">
        <v>42.531</v>
      </c>
      <c r="S10" s="234">
        <v>43.67</v>
      </c>
      <c r="T10" s="234">
        <v>48.78</v>
      </c>
      <c r="U10" s="234">
        <v>52.854</v>
      </c>
      <c r="V10" s="234">
        <v>54.483</v>
      </c>
      <c r="W10" s="234">
        <v>57.555</v>
      </c>
      <c r="X10" s="234">
        <v>60.1376111426571</v>
      </c>
      <c r="Y10" s="234">
        <v>60.8582052802118</v>
      </c>
      <c r="Z10" s="234">
        <v>61.0380447997239</v>
      </c>
      <c r="AA10" s="234">
        <v>61.6075024203</v>
      </c>
      <c r="AB10" s="235">
        <v>65.2450271231193</v>
      </c>
      <c r="AC10" s="236">
        <v>0.05904353410006</v>
      </c>
      <c r="AD10" s="237">
        <v>0.00296324305236</v>
      </c>
    </row>
    <row r="11" ht="9.75" customHeight="1">
      <c r="A11" s="25" t="s">
        <v>72</v>
      </c>
      <c r="B11" s="234">
        <v>26.634</v>
      </c>
      <c r="C11" s="234">
        <v>29.66</v>
      </c>
      <c r="D11" s="234">
        <v>31.103</v>
      </c>
      <c r="E11" s="234">
        <v>33.201</v>
      </c>
      <c r="F11" s="234">
        <v>34.602</v>
      </c>
      <c r="G11" s="234">
        <v>35.393</v>
      </c>
      <c r="H11" s="234">
        <v>36.661</v>
      </c>
      <c r="I11" s="234">
        <v>35.993</v>
      </c>
      <c r="J11" s="234">
        <v>40.298</v>
      </c>
      <c r="K11" s="234">
        <v>43.354</v>
      </c>
      <c r="L11" s="234">
        <v>45.303</v>
      </c>
      <c r="M11" s="234">
        <v>44.869</v>
      </c>
      <c r="N11" s="234">
        <v>45.9</v>
      </c>
      <c r="O11" s="234">
        <v>46.065</v>
      </c>
      <c r="P11" s="234">
        <v>44.4</v>
      </c>
      <c r="Q11" s="234">
        <v>42.296</v>
      </c>
      <c r="R11" s="234">
        <v>43.3</v>
      </c>
      <c r="S11" s="234">
        <v>45.8</v>
      </c>
      <c r="T11" s="234">
        <v>47.1</v>
      </c>
      <c r="U11" s="234">
        <v>48.57099</v>
      </c>
      <c r="V11" s="234">
        <v>49.29479</v>
      </c>
      <c r="W11" s="234">
        <v>52.34005123</v>
      </c>
      <c r="X11" s="234">
        <v>53.6258999999999</v>
      </c>
      <c r="Y11" s="234">
        <v>54.4326</v>
      </c>
      <c r="Z11" s="234">
        <v>55.986</v>
      </c>
      <c r="AA11" s="234">
        <v>56.89732</v>
      </c>
      <c r="AB11" s="235">
        <v>58.62863</v>
      </c>
      <c r="AC11" s="236">
        <v>0.03042867407203</v>
      </c>
      <c r="AD11" s="237">
        <v>0.00266274530441</v>
      </c>
    </row>
    <row r="12" ht="9.75" customHeight="1">
      <c r="A12" s="25" t="s">
        <v>73</v>
      </c>
      <c r="B12" s="234">
        <v>4.806</v>
      </c>
      <c r="C12" s="234">
        <v>5.301</v>
      </c>
      <c r="D12" s="234">
        <v>5.353</v>
      </c>
      <c r="E12" s="234">
        <v>5.603</v>
      </c>
      <c r="F12" s="234">
        <v>5.736</v>
      </c>
      <c r="G12" s="234">
        <v>6.348854</v>
      </c>
      <c r="H12" s="234">
        <v>6.744558</v>
      </c>
      <c r="I12" s="234">
        <v>7.196027</v>
      </c>
      <c r="J12" s="234">
        <v>7.411305</v>
      </c>
      <c r="K12" s="234">
        <v>8.143996</v>
      </c>
      <c r="L12" s="234">
        <v>8.428596</v>
      </c>
      <c r="M12" s="234">
        <v>9.672006</v>
      </c>
      <c r="N12" s="234">
        <v>10.361749</v>
      </c>
      <c r="O12" s="234">
        <v>10.890352</v>
      </c>
      <c r="P12" s="234">
        <v>10.33188</v>
      </c>
      <c r="Q12" s="234">
        <v>10.612439</v>
      </c>
      <c r="R12" s="234">
        <v>11.072</v>
      </c>
      <c r="S12" s="234">
        <v>11.9439</v>
      </c>
      <c r="T12" s="234">
        <v>12.6657</v>
      </c>
      <c r="U12" s="234">
        <v>14.2265</v>
      </c>
      <c r="V12" s="234">
        <v>15.1275</v>
      </c>
      <c r="W12" s="234">
        <v>16.0863</v>
      </c>
      <c r="X12" s="234">
        <v>18.1975</v>
      </c>
      <c r="Y12" s="234">
        <v>18.60853</v>
      </c>
      <c r="Z12" s="234">
        <v>18.26227</v>
      </c>
      <c r="AA12" s="234">
        <v>19.50984</v>
      </c>
      <c r="AB12" s="235">
        <v>19.49192</v>
      </c>
      <c r="AC12" s="236">
        <v>-9.1851083562E-4</v>
      </c>
      <c r="AD12" s="237">
        <v>8.8526745094E-4</v>
      </c>
    </row>
    <row r="13" ht="9.75" customHeight="1">
      <c r="A13" s="25" t="s">
        <v>74</v>
      </c>
      <c r="B13" s="234">
        <v>12.115</v>
      </c>
      <c r="C13" s="234">
        <v>12.935</v>
      </c>
      <c r="D13" s="234">
        <v>13.951</v>
      </c>
      <c r="E13" s="234">
        <v>13.56</v>
      </c>
      <c r="F13" s="234">
        <v>13.737</v>
      </c>
      <c r="G13" s="234">
        <v>13.808</v>
      </c>
      <c r="H13" s="234">
        <v>14.482</v>
      </c>
      <c r="I13" s="234">
        <v>13.122</v>
      </c>
      <c r="J13" s="234">
        <v>14.808</v>
      </c>
      <c r="K13" s="234">
        <v>15.866</v>
      </c>
      <c r="L13" s="234">
        <v>16.144</v>
      </c>
      <c r="M13" s="234">
        <v>17.2798</v>
      </c>
      <c r="N13" s="234">
        <v>17.9534</v>
      </c>
      <c r="O13" s="234">
        <v>18.5825</v>
      </c>
      <c r="P13" s="234">
        <v>19.0496</v>
      </c>
      <c r="Q13" s="234">
        <v>19.9225</v>
      </c>
      <c r="R13" s="234">
        <v>20.7855</v>
      </c>
      <c r="S13" s="234">
        <v>21.9823</v>
      </c>
      <c r="T13" s="234">
        <v>22.9233</v>
      </c>
      <c r="U13" s="234">
        <v>24.267</v>
      </c>
      <c r="V13" s="234">
        <v>25.51</v>
      </c>
      <c r="W13" s="234">
        <v>27.37</v>
      </c>
      <c r="X13" s="234">
        <v>29.943</v>
      </c>
      <c r="Y13" s="234">
        <v>32.4434</v>
      </c>
      <c r="Z13" s="234">
        <v>32.6963</v>
      </c>
      <c r="AA13" s="234">
        <v>35.86</v>
      </c>
      <c r="AB13" s="235">
        <v>38.899</v>
      </c>
      <c r="AC13" s="236">
        <v>0.08474623411894</v>
      </c>
      <c r="AD13" s="237">
        <v>0.00176668167114</v>
      </c>
    </row>
    <row r="14" ht="9.75" customHeight="1">
      <c r="A14" s="25" t="s">
        <v>75</v>
      </c>
      <c r="B14" s="234">
        <v>3.026</v>
      </c>
      <c r="C14" s="234">
        <v>3.305</v>
      </c>
      <c r="D14" s="234">
        <v>3.495</v>
      </c>
      <c r="E14" s="234">
        <v>3.495</v>
      </c>
      <c r="F14" s="234">
        <v>3.436</v>
      </c>
      <c r="G14" s="234">
        <v>3.577</v>
      </c>
      <c r="H14" s="234">
        <v>3.72</v>
      </c>
      <c r="I14" s="234">
        <v>3.976</v>
      </c>
      <c r="J14" s="234">
        <v>3.817</v>
      </c>
      <c r="K14" s="234">
        <v>4.069</v>
      </c>
      <c r="L14" s="234">
        <v>4.307</v>
      </c>
      <c r="M14" s="234">
        <v>4.541</v>
      </c>
      <c r="N14" s="234">
        <v>4.988</v>
      </c>
      <c r="O14" s="234">
        <v>5.169</v>
      </c>
      <c r="P14" s="234">
        <v>5.247</v>
      </c>
      <c r="Q14" s="234">
        <v>5.459</v>
      </c>
      <c r="R14" s="234">
        <v>5.644</v>
      </c>
      <c r="S14" s="234">
        <v>5.644</v>
      </c>
      <c r="T14" s="234">
        <v>6.437</v>
      </c>
      <c r="U14" s="234">
        <v>6.43</v>
      </c>
      <c r="V14" s="234">
        <v>7.058</v>
      </c>
      <c r="W14" s="234">
        <v>6.901</v>
      </c>
      <c r="X14" s="234">
        <v>7.683</v>
      </c>
      <c r="Y14" s="234">
        <v>7.683</v>
      </c>
      <c r="Z14" s="234">
        <v>7.735</v>
      </c>
      <c r="AA14" s="234">
        <v>7.9384305</v>
      </c>
      <c r="AB14" s="235">
        <v>8.10910675575</v>
      </c>
      <c r="AC14" s="236">
        <v>0.02150000073016</v>
      </c>
      <c r="AD14" s="237">
        <v>3.6829250166E-4</v>
      </c>
    </row>
    <row r="15" ht="9.75" customHeight="1">
      <c r="A15" s="25" t="s">
        <v>76</v>
      </c>
      <c r="B15" s="234">
        <v>47.29</v>
      </c>
      <c r="C15" s="234">
        <v>50.112</v>
      </c>
      <c r="D15" s="234">
        <v>54.132</v>
      </c>
      <c r="E15" s="234">
        <v>58.245</v>
      </c>
      <c r="F15" s="234">
        <v>57.62</v>
      </c>
      <c r="G15" s="234">
        <v>59.321</v>
      </c>
      <c r="H15" s="234">
        <v>63.337</v>
      </c>
      <c r="I15" s="234">
        <v>67.44</v>
      </c>
      <c r="J15" s="234">
        <v>69.382</v>
      </c>
      <c r="K15" s="234">
        <v>71.221</v>
      </c>
      <c r="L15" s="234">
        <v>73.446</v>
      </c>
      <c r="M15" s="234">
        <v>75.5879999999999</v>
      </c>
      <c r="N15" s="234">
        <v>78.066</v>
      </c>
      <c r="O15" s="234">
        <v>80.904</v>
      </c>
      <c r="P15" s="234">
        <v>80.5849999999999</v>
      </c>
      <c r="Q15" s="234">
        <v>85.211</v>
      </c>
      <c r="R15" s="234">
        <v>90.117</v>
      </c>
      <c r="S15" s="234">
        <v>89.3948999999999</v>
      </c>
      <c r="T15" s="234">
        <v>90.0603</v>
      </c>
      <c r="U15" s="234">
        <v>96.8695</v>
      </c>
      <c r="V15" s="234">
        <v>105.23</v>
      </c>
      <c r="W15" s="234">
        <v>113.959999999999</v>
      </c>
      <c r="X15" s="234">
        <v>114.959999999999</v>
      </c>
      <c r="Y15" s="234">
        <v>120.672</v>
      </c>
      <c r="Z15" s="234">
        <v>124.822999999999</v>
      </c>
      <c r="AA15" s="234">
        <v>116.676</v>
      </c>
      <c r="AB15" s="235">
        <v>123.09</v>
      </c>
      <c r="AC15" s="236">
        <v>0.05497274547815</v>
      </c>
      <c r="AD15" s="237">
        <v>0.00559039693326</v>
      </c>
    </row>
    <row r="16" ht="9.75" customHeight="1">
      <c r="A16" s="25" t="s">
        <v>77</v>
      </c>
      <c r="B16" s="234">
        <v>61.829352575434</v>
      </c>
      <c r="C16" s="234">
        <v>72.896614601351</v>
      </c>
      <c r="D16" s="234">
        <v>82.4247351443409</v>
      </c>
      <c r="E16" s="234">
        <v>85.437061120606</v>
      </c>
      <c r="F16" s="234">
        <v>91.634118279886</v>
      </c>
      <c r="G16" s="234">
        <v>96.825186757206</v>
      </c>
      <c r="H16" s="234">
        <v>98.4787393479538</v>
      </c>
      <c r="I16" s="234">
        <v>102.168007613765</v>
      </c>
      <c r="J16" s="234">
        <v>107.585689141123</v>
      </c>
      <c r="K16" s="234">
        <v>116.531666987535</v>
      </c>
      <c r="L16" s="234">
        <v>124.888173318937</v>
      </c>
      <c r="M16" s="234">
        <v>132.027845227873</v>
      </c>
      <c r="N16" s="234">
        <v>143.826103574902</v>
      </c>
      <c r="O16" s="234">
        <v>148.811988245344</v>
      </c>
      <c r="P16" s="234">
        <v>151.193254851951</v>
      </c>
      <c r="Q16" s="234">
        <v>157.981567553956</v>
      </c>
      <c r="R16" s="234">
        <v>154.840919363647</v>
      </c>
      <c r="S16" s="234">
        <v>162.943449444866</v>
      </c>
      <c r="T16" s="234">
        <v>170.460922526173</v>
      </c>
      <c r="U16" s="234">
        <v>170.464903218608</v>
      </c>
      <c r="V16" s="234">
        <v>173.6561090386</v>
      </c>
      <c r="W16" s="234">
        <v>179.91378265</v>
      </c>
      <c r="X16" s="234">
        <v>187.407818144</v>
      </c>
      <c r="Y16" s="234">
        <v>186.94776935</v>
      </c>
      <c r="Z16" s="234">
        <v>186.1696514928</v>
      </c>
      <c r="AA16" s="234">
        <v>190.457197252466</v>
      </c>
      <c r="AB16" s="235">
        <v>195.7254877041</v>
      </c>
      <c r="AC16" s="236">
        <v>0.02766128256917</v>
      </c>
      <c r="AD16" s="237">
        <v>0.00888929329813</v>
      </c>
    </row>
    <row r="17" ht="9.75" customHeight="1">
      <c r="A17" s="28" t="s">
        <v>78</v>
      </c>
      <c r="B17" s="238">
        <v>408.638352575433</v>
      </c>
      <c r="C17" s="238">
        <v>440.144614601351</v>
      </c>
      <c r="D17" s="238">
        <v>462.003735144341</v>
      </c>
      <c r="E17" s="238">
        <v>484.489061120606</v>
      </c>
      <c r="F17" s="238">
        <v>497.185118279885</v>
      </c>
      <c r="G17" s="238">
        <v>507.406040757205</v>
      </c>
      <c r="H17" s="238">
        <v>531.651297347953</v>
      </c>
      <c r="I17" s="238">
        <v>550.054034613765</v>
      </c>
      <c r="J17" s="238">
        <v>581.136994141123</v>
      </c>
      <c r="K17" s="238">
        <v>610.115662987535</v>
      </c>
      <c r="L17" s="238">
        <v>642.028769318937</v>
      </c>
      <c r="M17" s="238">
        <v>675.241651227873</v>
      </c>
      <c r="N17" s="238">
        <v>714.093252574902</v>
      </c>
      <c r="O17" s="238">
        <v>741.843840245344</v>
      </c>
      <c r="P17" s="238">
        <v>764.656734851951</v>
      </c>
      <c r="Q17" s="238">
        <v>799.446506553956</v>
      </c>
      <c r="R17" s="238">
        <v>786.937419363646</v>
      </c>
      <c r="S17" s="238">
        <v>811.630549444866</v>
      </c>
      <c r="T17" s="238">
        <v>854.813222526173</v>
      </c>
      <c r="U17" s="238">
        <v>901.400893218608</v>
      </c>
      <c r="V17" s="238">
        <v>938.842399038599</v>
      </c>
      <c r="W17" s="238">
        <v>990.605133879999</v>
      </c>
      <c r="X17" s="238">
        <v>1037.36582928665</v>
      </c>
      <c r="Y17" s="238">
        <v>1069.82250463021</v>
      </c>
      <c r="Z17" s="238">
        <v>1067.21575329252</v>
      </c>
      <c r="AA17" s="238">
        <v>1102.53946405796</v>
      </c>
      <c r="AB17" s="238">
        <v>1145.64857699596</v>
      </c>
      <c r="AC17" s="239">
        <v>0.03909983485937</v>
      </c>
      <c r="AD17" s="240">
        <v>0.05203209072351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5"/>
      <c r="AC18" s="236"/>
      <c r="AD18" s="237"/>
    </row>
    <row r="19" ht="9.75" customHeight="1">
      <c r="A19" s="25" t="s">
        <v>144</v>
      </c>
      <c r="B19" s="234">
        <v>44.535</v>
      </c>
      <c r="C19" s="234">
        <v>44.653</v>
      </c>
      <c r="D19" s="234">
        <v>50.518</v>
      </c>
      <c r="E19" s="234">
        <v>49.024</v>
      </c>
      <c r="F19" s="234">
        <v>50.174</v>
      </c>
      <c r="G19" s="234">
        <v>50.414</v>
      </c>
      <c r="H19" s="234">
        <v>51.484</v>
      </c>
      <c r="I19" s="234">
        <v>51.18</v>
      </c>
      <c r="J19" s="234">
        <v>52.675</v>
      </c>
      <c r="K19" s="234">
        <v>53.309</v>
      </c>
      <c r="L19" s="234">
        <v>56.587</v>
      </c>
      <c r="M19" s="234">
        <v>54.835</v>
      </c>
      <c r="N19" s="234">
        <v>56.851</v>
      </c>
      <c r="O19" s="234">
        <v>57.437</v>
      </c>
      <c r="P19" s="234">
        <v>60.369</v>
      </c>
      <c r="Q19" s="234">
        <v>61.798</v>
      </c>
      <c r="R19" s="234">
        <v>61.803</v>
      </c>
      <c r="S19" s="234">
        <v>62.671</v>
      </c>
      <c r="T19" s="234">
        <v>60.219</v>
      </c>
      <c r="U19" s="234">
        <v>64.285</v>
      </c>
      <c r="V19" s="234">
        <v>60.632</v>
      </c>
      <c r="W19" s="234">
        <v>63.394</v>
      </c>
      <c r="X19" s="234">
        <v>63.696</v>
      </c>
      <c r="Y19" s="234">
        <v>66.783</v>
      </c>
      <c r="Z19" s="234">
        <v>69.063</v>
      </c>
      <c r="AA19" s="234">
        <v>71.075</v>
      </c>
      <c r="AB19" s="235">
        <v>65.481</v>
      </c>
      <c r="AC19" s="236">
        <v>-0.0787055939436</v>
      </c>
      <c r="AD19" s="237">
        <v>0.00297396024689</v>
      </c>
    </row>
    <row r="20" ht="9.75" customHeight="1">
      <c r="A20" s="25" t="s">
        <v>79</v>
      </c>
      <c r="B20" s="234">
        <v>20.702</v>
      </c>
      <c r="C20" s="234">
        <v>21.542</v>
      </c>
      <c r="D20" s="234">
        <v>22.909</v>
      </c>
      <c r="E20" s="234">
        <v>23.572</v>
      </c>
      <c r="F20" s="234">
        <v>23.3</v>
      </c>
      <c r="G20" s="234">
        <v>23.2</v>
      </c>
      <c r="H20" s="234">
        <v>23.356</v>
      </c>
      <c r="I20" s="234">
        <v>19.673</v>
      </c>
      <c r="J20" s="234">
        <v>19.1</v>
      </c>
      <c r="K20" s="234">
        <v>17.571</v>
      </c>
      <c r="L20" s="234">
        <v>17.044</v>
      </c>
      <c r="M20" s="234">
        <v>17.088</v>
      </c>
      <c r="N20" s="234">
        <v>16.8</v>
      </c>
      <c r="O20" s="234">
        <v>17.9</v>
      </c>
      <c r="P20" s="234">
        <v>18.1</v>
      </c>
      <c r="Q20" s="234">
        <v>18.7</v>
      </c>
      <c r="R20" s="234">
        <v>18.969</v>
      </c>
      <c r="S20" s="234">
        <v>18.701</v>
      </c>
      <c r="T20" s="234">
        <v>21.286</v>
      </c>
      <c r="U20" s="234">
        <v>21.744</v>
      </c>
      <c r="V20" s="234">
        <v>22.872</v>
      </c>
      <c r="W20" s="234">
        <v>24.543</v>
      </c>
      <c r="X20" s="234">
        <v>21.847</v>
      </c>
      <c r="Y20" s="234">
        <v>21.642</v>
      </c>
      <c r="Z20" s="234">
        <v>18.869</v>
      </c>
      <c r="AA20" s="234">
        <v>18.7095</v>
      </c>
      <c r="AB20" s="235">
        <v>20.292</v>
      </c>
      <c r="AC20" s="236">
        <v>0.08458270132542</v>
      </c>
      <c r="AD20" s="237">
        <v>9.2160480563E-4</v>
      </c>
    </row>
    <row r="21" ht="9.75" customHeight="1">
      <c r="A21" s="25" t="s">
        <v>145</v>
      </c>
      <c r="B21" s="234">
        <v>33.175</v>
      </c>
      <c r="C21" s="234">
        <v>36.282</v>
      </c>
      <c r="D21" s="234">
        <v>37.453</v>
      </c>
      <c r="E21" s="234">
        <v>38.15</v>
      </c>
      <c r="F21" s="234">
        <v>38.489</v>
      </c>
      <c r="G21" s="234">
        <v>39.526</v>
      </c>
      <c r="H21" s="234">
        <v>38.735</v>
      </c>
      <c r="I21" s="234">
        <v>37.595</v>
      </c>
      <c r="J21" s="234">
        <v>33.369</v>
      </c>
      <c r="K21" s="234">
        <v>31.397</v>
      </c>
      <c r="L21" s="234">
        <v>24.918</v>
      </c>
      <c r="M21" s="234">
        <v>23.728</v>
      </c>
      <c r="N21" s="234">
        <v>26.1</v>
      </c>
      <c r="O21" s="234">
        <v>23.5</v>
      </c>
      <c r="P21" s="234">
        <v>26.5</v>
      </c>
      <c r="Q21" s="234">
        <v>26.1</v>
      </c>
      <c r="R21" s="234">
        <v>25.042</v>
      </c>
      <c r="S21" s="234">
        <v>26.455</v>
      </c>
      <c r="T21" s="234">
        <v>26.627</v>
      </c>
      <c r="U21" s="234">
        <v>31.211</v>
      </c>
      <c r="V21" s="234">
        <v>30.961</v>
      </c>
      <c r="W21" s="234">
        <v>31.811</v>
      </c>
      <c r="X21" s="234">
        <v>31.829</v>
      </c>
      <c r="Y21" s="234">
        <v>35.1</v>
      </c>
      <c r="Z21" s="234">
        <v>30.4</v>
      </c>
      <c r="AA21" s="234">
        <v>34.9</v>
      </c>
      <c r="AB21" s="235">
        <v>32.0</v>
      </c>
      <c r="AC21" s="236">
        <v>-0.08309455215931</v>
      </c>
      <c r="AD21" s="237">
        <v>0.00145334878471</v>
      </c>
    </row>
    <row r="22" ht="9.75" customHeight="1">
      <c r="A22" s="25" t="s">
        <v>264</v>
      </c>
      <c r="B22" s="234">
        <v>57.322</v>
      </c>
      <c r="C22" s="234">
        <v>58.676</v>
      </c>
      <c r="D22" s="234">
        <v>63.367</v>
      </c>
      <c r="E22" s="234">
        <v>65.349</v>
      </c>
      <c r="F22" s="234">
        <v>67.547</v>
      </c>
      <c r="G22" s="234">
        <v>70.923</v>
      </c>
      <c r="H22" s="234">
        <v>71.936</v>
      </c>
      <c r="I22" s="234">
        <v>72.2249999999999</v>
      </c>
      <c r="J22" s="234">
        <v>70.834</v>
      </c>
      <c r="K22" s="234">
        <v>72.179</v>
      </c>
      <c r="L22" s="234">
        <v>74.408</v>
      </c>
      <c r="M22" s="234">
        <v>76.099</v>
      </c>
      <c r="N22" s="234">
        <v>78.833</v>
      </c>
      <c r="O22" s="234">
        <v>83.183</v>
      </c>
      <c r="P22" s="234">
        <v>84.514</v>
      </c>
      <c r="Q22" s="234">
        <v>84.012</v>
      </c>
      <c r="R22" s="234">
        <v>79.821</v>
      </c>
      <c r="S22" s="234">
        <v>82.069</v>
      </c>
      <c r="T22" s="234">
        <v>84.63</v>
      </c>
      <c r="U22" s="234">
        <v>85.643</v>
      </c>
      <c r="V22" s="234">
        <v>87.025</v>
      </c>
      <c r="W22" s="234">
        <v>85.617</v>
      </c>
      <c r="X22" s="234">
        <v>88.8199999999999</v>
      </c>
      <c r="Y22" s="234">
        <v>84.93</v>
      </c>
      <c r="Z22" s="234">
        <v>91.2249999999999</v>
      </c>
      <c r="AA22" s="234">
        <v>93.013</v>
      </c>
      <c r="AB22" s="235">
        <v>85.142</v>
      </c>
      <c r="AC22" s="236">
        <v>-0.08462257683277</v>
      </c>
      <c r="AD22" s="237">
        <v>0.0038669067435</v>
      </c>
    </row>
    <row r="23" ht="9.75" customHeight="1">
      <c r="A23" s="25" t="s">
        <v>147</v>
      </c>
      <c r="B23" s="234">
        <v>41.632</v>
      </c>
      <c r="C23" s="234">
        <v>41.82</v>
      </c>
      <c r="D23" s="234">
        <v>43.473</v>
      </c>
      <c r="E23" s="234">
        <v>45.021</v>
      </c>
      <c r="F23" s="234">
        <v>44.331</v>
      </c>
      <c r="G23" s="234">
        <v>42.141</v>
      </c>
      <c r="H23" s="234">
        <v>38.917</v>
      </c>
      <c r="I23" s="234">
        <v>35.61</v>
      </c>
      <c r="J23" s="234">
        <v>37.997</v>
      </c>
      <c r="K23" s="234">
        <v>38.133</v>
      </c>
      <c r="L23" s="234">
        <v>41.79</v>
      </c>
      <c r="M23" s="234">
        <v>42.716</v>
      </c>
      <c r="N23" s="234">
        <v>42.72</v>
      </c>
      <c r="O23" s="234">
        <v>41.666</v>
      </c>
      <c r="P23" s="234">
        <v>38.177</v>
      </c>
      <c r="Q23" s="234">
        <v>40.927</v>
      </c>
      <c r="R23" s="234">
        <v>43.749</v>
      </c>
      <c r="S23" s="234">
        <v>42.437</v>
      </c>
      <c r="T23" s="234">
        <v>42.254</v>
      </c>
      <c r="U23" s="234">
        <v>41.512</v>
      </c>
      <c r="V23" s="234">
        <v>44.187</v>
      </c>
      <c r="W23" s="234">
        <v>45.441</v>
      </c>
      <c r="X23" s="234">
        <v>42.875</v>
      </c>
      <c r="Y23" s="234">
        <v>44.423</v>
      </c>
      <c r="Z23" s="234">
        <v>42.789</v>
      </c>
      <c r="AA23" s="234">
        <v>46.011</v>
      </c>
      <c r="AB23" s="235">
        <v>50.33</v>
      </c>
      <c r="AC23" s="236">
        <v>0.09386885911226</v>
      </c>
      <c r="AD23" s="237">
        <v>0.00228584511206</v>
      </c>
    </row>
    <row r="24" ht="9.75" customHeight="1">
      <c r="A24" s="25" t="s">
        <v>148</v>
      </c>
      <c r="B24" s="234">
        <v>58.121</v>
      </c>
      <c r="C24" s="234">
        <v>60.606</v>
      </c>
      <c r="D24" s="234">
        <v>62.196</v>
      </c>
      <c r="E24" s="234">
        <v>64.334</v>
      </c>
      <c r="F24" s="234">
        <v>65.131</v>
      </c>
      <c r="G24" s="234">
        <v>62.56</v>
      </c>
      <c r="H24" s="234">
        <v>60.528</v>
      </c>
      <c r="I24" s="234">
        <v>59.293</v>
      </c>
      <c r="J24" s="234">
        <v>58.882</v>
      </c>
      <c r="K24" s="234">
        <v>58.705</v>
      </c>
      <c r="L24" s="234">
        <v>60.847</v>
      </c>
      <c r="M24" s="234">
        <v>64.257</v>
      </c>
      <c r="N24" s="234">
        <v>64.598</v>
      </c>
      <c r="O24" s="234">
        <v>64.93</v>
      </c>
      <c r="P24" s="234">
        <v>64.6919999999999</v>
      </c>
      <c r="Q24" s="234">
        <v>73.4659999999999</v>
      </c>
      <c r="R24" s="234">
        <v>74.647</v>
      </c>
      <c r="S24" s="234">
        <v>76.348</v>
      </c>
      <c r="T24" s="234">
        <v>83.205</v>
      </c>
      <c r="U24" s="234">
        <v>84.333</v>
      </c>
      <c r="V24" s="234">
        <v>82.5789999999999</v>
      </c>
      <c r="W24" s="234">
        <v>84.361</v>
      </c>
      <c r="X24" s="234">
        <v>88.1979999999999</v>
      </c>
      <c r="Y24" s="234">
        <v>83.518</v>
      </c>
      <c r="Z24" s="234">
        <v>82.25</v>
      </c>
      <c r="AA24" s="234">
        <v>85.91</v>
      </c>
      <c r="AB24" s="235">
        <v>87.5606</v>
      </c>
      <c r="AC24" s="236">
        <v>0.01921313069761</v>
      </c>
      <c r="AD24" s="237">
        <v>0.00397675298154</v>
      </c>
    </row>
    <row r="25" ht="9.75" customHeight="1">
      <c r="A25" s="25" t="s">
        <v>81</v>
      </c>
      <c r="B25" s="234">
        <v>29.064</v>
      </c>
      <c r="C25" s="234">
        <v>30.72</v>
      </c>
      <c r="D25" s="234">
        <v>29.449</v>
      </c>
      <c r="E25" s="234">
        <v>27.965</v>
      </c>
      <c r="F25" s="234">
        <v>22.312</v>
      </c>
      <c r="G25" s="234">
        <v>25.758</v>
      </c>
      <c r="H25" s="234">
        <v>36.33</v>
      </c>
      <c r="I25" s="234">
        <v>30.849</v>
      </c>
      <c r="J25" s="234">
        <v>33.738</v>
      </c>
      <c r="K25" s="234">
        <v>40.554</v>
      </c>
      <c r="L25" s="234">
        <v>36.604</v>
      </c>
      <c r="M25" s="234">
        <v>53.551</v>
      </c>
      <c r="N25" s="234">
        <v>43.727</v>
      </c>
      <c r="O25" s="234">
        <v>40.985</v>
      </c>
      <c r="P25" s="234">
        <v>38.869</v>
      </c>
      <c r="Q25" s="234">
        <v>35.838</v>
      </c>
      <c r="R25" s="234">
        <v>37.605</v>
      </c>
      <c r="S25" s="234">
        <v>39.047</v>
      </c>
      <c r="T25" s="234">
        <v>45.993</v>
      </c>
      <c r="U25" s="234">
        <v>40.26</v>
      </c>
      <c r="V25" s="234">
        <v>36.027</v>
      </c>
      <c r="W25" s="234">
        <v>45.591</v>
      </c>
      <c r="X25" s="234">
        <v>39.227</v>
      </c>
      <c r="Y25" s="234">
        <v>36.411</v>
      </c>
      <c r="Z25" s="234">
        <v>36.204</v>
      </c>
      <c r="AA25" s="234">
        <v>38.56775092</v>
      </c>
      <c r="AB25" s="235">
        <v>34.9299132942</v>
      </c>
      <c r="AC25" s="236">
        <v>-0.09432329982519</v>
      </c>
      <c r="AD25" s="237">
        <v>0.00158641708549</v>
      </c>
    </row>
    <row r="26" ht="9.75" customHeight="1">
      <c r="A26" s="25" t="s">
        <v>149</v>
      </c>
      <c r="B26" s="234">
        <v>49.394</v>
      </c>
      <c r="C26" s="234">
        <v>48.948</v>
      </c>
      <c r="D26" s="234">
        <v>53.016</v>
      </c>
      <c r="E26" s="234">
        <v>53.491</v>
      </c>
      <c r="F26" s="234">
        <v>53.359</v>
      </c>
      <c r="G26" s="234">
        <v>53.983</v>
      </c>
      <c r="H26" s="234">
        <v>57.495</v>
      </c>
      <c r="I26" s="234">
        <v>57.277</v>
      </c>
      <c r="J26" s="234">
        <v>60.575</v>
      </c>
      <c r="K26" s="234">
        <v>65.031</v>
      </c>
      <c r="L26" s="234">
        <v>63.188</v>
      </c>
      <c r="M26" s="234">
        <v>69.372</v>
      </c>
      <c r="N26" s="234">
        <v>68.9749999999999</v>
      </c>
      <c r="O26" s="234">
        <v>70.17</v>
      </c>
      <c r="P26" s="234">
        <v>69.433</v>
      </c>
      <c r="Q26" s="234">
        <v>69.952</v>
      </c>
      <c r="R26" s="234">
        <v>74.34</v>
      </c>
      <c r="S26" s="234">
        <v>74.899</v>
      </c>
      <c r="T26" s="234">
        <v>84.301</v>
      </c>
      <c r="U26" s="234">
        <v>85.774</v>
      </c>
      <c r="V26" s="234">
        <v>70.3319999999999</v>
      </c>
      <c r="W26" s="234">
        <v>82.287</v>
      </c>
      <c r="X26" s="234">
        <v>81.248</v>
      </c>
      <c r="Y26" s="234">
        <v>77.436</v>
      </c>
      <c r="Z26" s="234">
        <v>72.062</v>
      </c>
      <c r="AA26" s="234">
        <v>80.663</v>
      </c>
      <c r="AB26" s="235">
        <v>73.547</v>
      </c>
      <c r="AC26" s="236">
        <v>-0.08821888267994</v>
      </c>
      <c r="AD26" s="237">
        <v>0.00334029505029</v>
      </c>
    </row>
    <row r="27" ht="9.75" customHeight="1">
      <c r="A27" s="25" t="s">
        <v>150</v>
      </c>
      <c r="B27" s="234">
        <v>343.976</v>
      </c>
      <c r="C27" s="234">
        <v>362.783999999999</v>
      </c>
      <c r="D27" s="234">
        <v>378.309</v>
      </c>
      <c r="E27" s="234">
        <v>391.925999999999</v>
      </c>
      <c r="F27" s="234">
        <v>406.891</v>
      </c>
      <c r="G27" s="234">
        <v>420.154999999999</v>
      </c>
      <c r="H27" s="234">
        <v>454.735</v>
      </c>
      <c r="I27" s="234">
        <v>463.096999999999</v>
      </c>
      <c r="J27" s="234">
        <v>472.574999999999</v>
      </c>
      <c r="K27" s="234">
        <v>476.906999999999</v>
      </c>
      <c r="L27" s="234">
        <v>493.899999999999</v>
      </c>
      <c r="M27" s="234">
        <v>513.139</v>
      </c>
      <c r="N27" s="234">
        <v>504.148</v>
      </c>
      <c r="O27" s="234">
        <v>510.892</v>
      </c>
      <c r="P27" s="234">
        <v>523.557</v>
      </c>
      <c r="Q27" s="234">
        <v>540.799999999999</v>
      </c>
      <c r="R27" s="234">
        <v>549.799999999999</v>
      </c>
      <c r="S27" s="234">
        <v>559.2</v>
      </c>
      <c r="T27" s="234">
        <v>566.899999999999</v>
      </c>
      <c r="U27" s="234">
        <v>574.299999999999</v>
      </c>
      <c r="V27" s="234">
        <v>576.2</v>
      </c>
      <c r="W27" s="234">
        <v>574.6</v>
      </c>
      <c r="X27" s="234">
        <v>570.020999999999</v>
      </c>
      <c r="Y27" s="234">
        <v>574.601</v>
      </c>
      <c r="Z27" s="234">
        <v>542.390076099999</v>
      </c>
      <c r="AA27" s="234">
        <v>573.191772</v>
      </c>
      <c r="AB27" s="235">
        <v>564.320742</v>
      </c>
      <c r="AC27" s="236">
        <v>-0.01547654811293</v>
      </c>
      <c r="AD27" s="237">
        <v>0.02562983892858</v>
      </c>
    </row>
    <row r="28" ht="9.75" customHeight="1">
      <c r="A28" s="25" t="s">
        <v>151</v>
      </c>
      <c r="B28" s="234">
        <v>522.533999999999</v>
      </c>
      <c r="C28" s="234">
        <v>523.557</v>
      </c>
      <c r="D28" s="234">
        <v>532.442</v>
      </c>
      <c r="E28" s="234">
        <v>549.491999999999</v>
      </c>
      <c r="F28" s="234">
        <v>559.873</v>
      </c>
      <c r="G28" s="234">
        <v>549.876999999999</v>
      </c>
      <c r="H28" s="234">
        <v>539.390999999999</v>
      </c>
      <c r="I28" s="234">
        <v>537.135999999999</v>
      </c>
      <c r="J28" s="234">
        <v>525.721</v>
      </c>
      <c r="K28" s="234">
        <v>528.221</v>
      </c>
      <c r="L28" s="234">
        <v>534.726999999999</v>
      </c>
      <c r="M28" s="234">
        <v>550.308999999999</v>
      </c>
      <c r="N28" s="234">
        <v>549.745999999999</v>
      </c>
      <c r="O28" s="234">
        <v>553.422</v>
      </c>
      <c r="P28" s="234">
        <v>554.899999999999</v>
      </c>
      <c r="Q28" s="234">
        <v>564.45</v>
      </c>
      <c r="R28" s="234">
        <v>586.1</v>
      </c>
      <c r="S28" s="234">
        <v>586.7</v>
      </c>
      <c r="T28" s="234">
        <v>607.5</v>
      </c>
      <c r="U28" s="234">
        <v>616.0</v>
      </c>
      <c r="V28" s="234">
        <v>620.299999999999</v>
      </c>
      <c r="W28" s="234">
        <v>636.799999999999</v>
      </c>
      <c r="X28" s="234">
        <v>637.6</v>
      </c>
      <c r="Y28" s="234">
        <v>637.299999999999</v>
      </c>
      <c r="Z28" s="234">
        <v>593.2</v>
      </c>
      <c r="AA28" s="234">
        <v>628.1</v>
      </c>
      <c r="AB28" s="235">
        <v>614.5</v>
      </c>
      <c r="AC28" s="236">
        <v>-0.02165260352194</v>
      </c>
      <c r="AD28" s="237">
        <v>0.02790883742273</v>
      </c>
    </row>
    <row r="29" ht="9.75" customHeight="1">
      <c r="A29" s="25" t="s">
        <v>152</v>
      </c>
      <c r="B29" s="234">
        <v>27.74</v>
      </c>
      <c r="C29" s="234">
        <v>28.237</v>
      </c>
      <c r="D29" s="234">
        <v>30.272</v>
      </c>
      <c r="E29" s="234">
        <v>33.394</v>
      </c>
      <c r="F29" s="234">
        <v>34.456</v>
      </c>
      <c r="G29" s="234">
        <v>35.003</v>
      </c>
      <c r="H29" s="234">
        <v>35.813</v>
      </c>
      <c r="I29" s="234">
        <v>37.41</v>
      </c>
      <c r="J29" s="234">
        <v>38.396</v>
      </c>
      <c r="K29" s="234">
        <v>40.623</v>
      </c>
      <c r="L29" s="234">
        <v>41.551</v>
      </c>
      <c r="M29" s="234">
        <v>42.557</v>
      </c>
      <c r="N29" s="234">
        <v>43.505</v>
      </c>
      <c r="O29" s="234">
        <v>46.329</v>
      </c>
      <c r="P29" s="234">
        <v>49.62</v>
      </c>
      <c r="Q29" s="234">
        <v>53.843</v>
      </c>
      <c r="R29" s="234">
        <v>53.704</v>
      </c>
      <c r="S29" s="234">
        <v>54.608</v>
      </c>
      <c r="T29" s="234">
        <v>58.478</v>
      </c>
      <c r="U29" s="234">
        <v>59.346</v>
      </c>
      <c r="V29" s="234">
        <v>60.02</v>
      </c>
      <c r="W29" s="234">
        <v>60.789</v>
      </c>
      <c r="X29" s="234">
        <v>63.496</v>
      </c>
      <c r="Y29" s="234">
        <v>59.439</v>
      </c>
      <c r="Z29" s="234">
        <v>55.27</v>
      </c>
      <c r="AA29" s="234">
        <v>53.219483</v>
      </c>
      <c r="AB29" s="235">
        <v>55.4759890792</v>
      </c>
      <c r="AC29" s="236">
        <v>0.04239999875426</v>
      </c>
      <c r="AD29" s="237">
        <v>0.00251956121065</v>
      </c>
    </row>
    <row r="30" ht="9.75" customHeight="1">
      <c r="A30" s="25" t="s">
        <v>153</v>
      </c>
      <c r="B30" s="234">
        <v>26.794</v>
      </c>
      <c r="C30" s="234">
        <v>28.044</v>
      </c>
      <c r="D30" s="234">
        <v>29.749</v>
      </c>
      <c r="E30" s="234">
        <v>29.233</v>
      </c>
      <c r="F30" s="234">
        <v>29.596</v>
      </c>
      <c r="G30" s="234">
        <v>28.411</v>
      </c>
      <c r="H30" s="234">
        <v>29.98</v>
      </c>
      <c r="I30" s="234">
        <v>31.614</v>
      </c>
      <c r="J30" s="234">
        <v>32.784</v>
      </c>
      <c r="K30" s="234">
        <v>33.515</v>
      </c>
      <c r="L30" s="234">
        <v>34.017</v>
      </c>
      <c r="M30" s="234">
        <v>35.102</v>
      </c>
      <c r="N30" s="234">
        <v>35.396</v>
      </c>
      <c r="O30" s="234">
        <v>37.188</v>
      </c>
      <c r="P30" s="234">
        <v>37.154</v>
      </c>
      <c r="Q30" s="234">
        <v>35.191</v>
      </c>
      <c r="R30" s="234">
        <v>36.418</v>
      </c>
      <c r="S30" s="234">
        <v>36.158</v>
      </c>
      <c r="T30" s="234">
        <v>34.145</v>
      </c>
      <c r="U30" s="234">
        <v>33.708</v>
      </c>
      <c r="V30" s="234">
        <v>35.755</v>
      </c>
      <c r="W30" s="234">
        <v>35.859</v>
      </c>
      <c r="X30" s="234">
        <v>39.959</v>
      </c>
      <c r="Y30" s="234">
        <v>40.025</v>
      </c>
      <c r="Z30" s="234">
        <v>35.908</v>
      </c>
      <c r="AA30" s="234">
        <v>37.448</v>
      </c>
      <c r="AB30" s="235">
        <v>36.2234504</v>
      </c>
      <c r="AC30" s="236">
        <v>-0.03269999846816</v>
      </c>
      <c r="AD30" s="237">
        <v>0.00164516584482</v>
      </c>
    </row>
    <row r="31" ht="9.75" customHeight="1">
      <c r="A31" s="25" t="s">
        <v>154</v>
      </c>
      <c r="B31" s="234">
        <v>12.088</v>
      </c>
      <c r="C31" s="234">
        <v>12.652</v>
      </c>
      <c r="D31" s="234">
        <v>13.064</v>
      </c>
      <c r="E31" s="234">
        <v>13.228</v>
      </c>
      <c r="F31" s="234">
        <v>13.833</v>
      </c>
      <c r="G31" s="234">
        <v>14.515</v>
      </c>
      <c r="H31" s="234">
        <v>15.147</v>
      </c>
      <c r="I31" s="234">
        <v>16.011</v>
      </c>
      <c r="J31" s="234">
        <v>16.396</v>
      </c>
      <c r="K31" s="234">
        <v>17.126</v>
      </c>
      <c r="L31" s="234">
        <v>17.879</v>
      </c>
      <c r="M31" s="234">
        <v>19.181</v>
      </c>
      <c r="N31" s="234">
        <v>19.958</v>
      </c>
      <c r="O31" s="234">
        <v>21.077</v>
      </c>
      <c r="P31" s="234">
        <v>22.038</v>
      </c>
      <c r="Q31" s="234">
        <v>23.977</v>
      </c>
      <c r="R31" s="234">
        <v>25.315</v>
      </c>
      <c r="S31" s="234">
        <v>24.632</v>
      </c>
      <c r="T31" s="234">
        <v>25.301</v>
      </c>
      <c r="U31" s="234">
        <v>25.569</v>
      </c>
      <c r="V31" s="234">
        <v>25.97</v>
      </c>
      <c r="W31" s="234">
        <v>27.037</v>
      </c>
      <c r="X31" s="234">
        <v>28.226</v>
      </c>
      <c r="Y31" s="234">
        <v>28.876</v>
      </c>
      <c r="Z31" s="234">
        <v>27.733</v>
      </c>
      <c r="AA31" s="234">
        <v>28.267</v>
      </c>
      <c r="AB31" s="235">
        <v>27.3709361</v>
      </c>
      <c r="AC31" s="236">
        <v>-0.03170000016689</v>
      </c>
      <c r="AD31" s="237">
        <v>0.00124310981482</v>
      </c>
    </row>
    <row r="32" ht="9.75" customHeight="1">
      <c r="A32" s="25" t="s">
        <v>83</v>
      </c>
      <c r="B32" s="234">
        <v>185.74</v>
      </c>
      <c r="C32" s="234">
        <v>192.33</v>
      </c>
      <c r="D32" s="234">
        <v>201.372</v>
      </c>
      <c r="E32" s="234">
        <v>203.561</v>
      </c>
      <c r="F32" s="234">
        <v>210.75</v>
      </c>
      <c r="G32" s="234">
        <v>216.890999999999</v>
      </c>
      <c r="H32" s="234">
        <v>222.041</v>
      </c>
      <c r="I32" s="234">
        <v>226.242999999999</v>
      </c>
      <c r="J32" s="234">
        <v>222.788</v>
      </c>
      <c r="K32" s="234">
        <v>231.803</v>
      </c>
      <c r="L32" s="234">
        <v>241.479999999999</v>
      </c>
      <c r="M32" s="234">
        <v>244.491</v>
      </c>
      <c r="N32" s="234">
        <v>251.461999999999</v>
      </c>
      <c r="O32" s="234">
        <v>259.761</v>
      </c>
      <c r="P32" s="234">
        <v>265.656999999999</v>
      </c>
      <c r="Q32" s="234">
        <v>276.629</v>
      </c>
      <c r="R32" s="234">
        <v>278.995</v>
      </c>
      <c r="S32" s="234">
        <v>284.401</v>
      </c>
      <c r="T32" s="234">
        <v>293.865</v>
      </c>
      <c r="U32" s="234">
        <v>303.321</v>
      </c>
      <c r="V32" s="234">
        <v>303.672</v>
      </c>
      <c r="W32" s="234">
        <v>314.0903</v>
      </c>
      <c r="X32" s="234">
        <v>313.899999999999</v>
      </c>
      <c r="Y32" s="234">
        <v>319.13</v>
      </c>
      <c r="Z32" s="234">
        <v>292.642</v>
      </c>
      <c r="AA32" s="234">
        <v>290.747999999999</v>
      </c>
      <c r="AB32" s="235">
        <v>289.166</v>
      </c>
      <c r="AC32" s="236">
        <v>-0.00544113805518</v>
      </c>
      <c r="AD32" s="237">
        <v>0.01313309557736</v>
      </c>
    </row>
    <row r="33" ht="9.75" customHeight="1">
      <c r="A33" s="25" t="s">
        <v>84</v>
      </c>
      <c r="B33" s="234">
        <v>81.263</v>
      </c>
      <c r="C33" s="234">
        <v>85.0939999999999</v>
      </c>
      <c r="D33" s="234">
        <v>88.49</v>
      </c>
      <c r="E33" s="234">
        <v>88.417</v>
      </c>
      <c r="F33" s="234">
        <v>89.657</v>
      </c>
      <c r="G33" s="234">
        <v>87.379</v>
      </c>
      <c r="H33" s="234">
        <v>85.99</v>
      </c>
      <c r="I33" s="234">
        <v>83.166</v>
      </c>
      <c r="J33" s="234">
        <v>77.889</v>
      </c>
      <c r="K33" s="234">
        <v>66.777</v>
      </c>
      <c r="L33" s="234">
        <v>66.739</v>
      </c>
      <c r="M33" s="234">
        <v>58.747</v>
      </c>
      <c r="N33" s="234">
        <v>52.0</v>
      </c>
      <c r="O33" s="234">
        <v>49.8</v>
      </c>
      <c r="P33" s="234">
        <v>47.3</v>
      </c>
      <c r="Q33" s="234">
        <v>51.635</v>
      </c>
      <c r="R33" s="234">
        <v>55.6</v>
      </c>
      <c r="S33" s="234">
        <v>58.7</v>
      </c>
      <c r="T33" s="234">
        <v>63.866</v>
      </c>
      <c r="U33" s="234">
        <v>66.9419999999999</v>
      </c>
      <c r="V33" s="234">
        <v>67.9196999999999</v>
      </c>
      <c r="W33" s="234">
        <v>71.6684615</v>
      </c>
      <c r="X33" s="234">
        <v>76.621528</v>
      </c>
      <c r="Y33" s="234">
        <v>80.3479</v>
      </c>
      <c r="Z33" s="234">
        <v>78.7291</v>
      </c>
      <c r="AA33" s="234">
        <v>82.6465</v>
      </c>
      <c r="AB33" s="235">
        <v>85.8117</v>
      </c>
      <c r="AC33" s="236">
        <v>0.0382980518043</v>
      </c>
      <c r="AD33" s="237">
        <v>0.00389732280746</v>
      </c>
    </row>
    <row r="34" ht="9.75" customHeight="1">
      <c r="A34" s="25" t="s">
        <v>155</v>
      </c>
      <c r="B34" s="234">
        <v>20.962</v>
      </c>
      <c r="C34" s="234">
        <v>22.416</v>
      </c>
      <c r="D34" s="234">
        <v>22.755</v>
      </c>
      <c r="E34" s="234">
        <v>26.0</v>
      </c>
      <c r="F34" s="234">
        <v>29.158</v>
      </c>
      <c r="G34" s="234">
        <v>28.405</v>
      </c>
      <c r="H34" s="234">
        <v>29.363</v>
      </c>
      <c r="I34" s="234">
        <v>18.707</v>
      </c>
      <c r="J34" s="234">
        <v>14.105</v>
      </c>
      <c r="K34" s="234">
        <v>9.998</v>
      </c>
      <c r="L34" s="234">
        <v>13.84</v>
      </c>
      <c r="M34" s="234">
        <v>16.789</v>
      </c>
      <c r="N34" s="234">
        <v>14.861</v>
      </c>
      <c r="O34" s="234">
        <v>17.63</v>
      </c>
      <c r="P34" s="234">
        <v>13.535</v>
      </c>
      <c r="Q34" s="234">
        <v>11.425</v>
      </c>
      <c r="R34" s="234">
        <v>14.737</v>
      </c>
      <c r="S34" s="234">
        <v>17.721</v>
      </c>
      <c r="T34" s="234">
        <v>19.488</v>
      </c>
      <c r="U34" s="234">
        <v>19.274</v>
      </c>
      <c r="V34" s="234">
        <v>14.7843</v>
      </c>
      <c r="W34" s="234">
        <v>12.4819</v>
      </c>
      <c r="X34" s="234">
        <v>14.0076</v>
      </c>
      <c r="Y34" s="234">
        <v>14.01</v>
      </c>
      <c r="Z34" s="234">
        <v>15.3576</v>
      </c>
      <c r="AA34" s="234">
        <v>5.7486</v>
      </c>
      <c r="AB34" s="235">
        <v>4.77</v>
      </c>
      <c r="AC34" s="236">
        <v>-0.17023275792599</v>
      </c>
      <c r="AD34" s="237">
        <v>2.1663980442E-4</v>
      </c>
    </row>
    <row r="35" ht="9.75" customHeight="1">
      <c r="A35" s="25" t="s">
        <v>156</v>
      </c>
      <c r="B35" s="234">
        <v>62.947</v>
      </c>
      <c r="C35" s="234">
        <v>67.158</v>
      </c>
      <c r="D35" s="234">
        <v>68.419</v>
      </c>
      <c r="E35" s="234">
        <v>69.611</v>
      </c>
      <c r="F35" s="234">
        <v>73.05</v>
      </c>
      <c r="G35" s="234">
        <v>71.866</v>
      </c>
      <c r="H35" s="234">
        <v>74.252</v>
      </c>
      <c r="I35" s="234">
        <v>77.202</v>
      </c>
      <c r="J35" s="234">
        <v>76.992</v>
      </c>
      <c r="K35" s="234">
        <v>79.647</v>
      </c>
      <c r="L35" s="234">
        <v>81.048</v>
      </c>
      <c r="M35" s="234">
        <v>85.048</v>
      </c>
      <c r="N35" s="234">
        <v>86.5729999999999</v>
      </c>
      <c r="O35" s="234">
        <v>90.84</v>
      </c>
      <c r="P35" s="234">
        <v>86.68</v>
      </c>
      <c r="Q35" s="234">
        <v>89.467</v>
      </c>
      <c r="R35" s="234">
        <v>93.72</v>
      </c>
      <c r="S35" s="234">
        <v>96.29</v>
      </c>
      <c r="T35" s="234">
        <v>96.705</v>
      </c>
      <c r="U35" s="234">
        <v>102.44</v>
      </c>
      <c r="V35" s="234">
        <v>100.424</v>
      </c>
      <c r="W35" s="234">
        <v>98.8349999999999</v>
      </c>
      <c r="X35" s="234">
        <v>105.164</v>
      </c>
      <c r="Y35" s="234">
        <v>108.202</v>
      </c>
      <c r="Z35" s="234">
        <v>113.502</v>
      </c>
      <c r="AA35" s="234">
        <v>118.14</v>
      </c>
      <c r="AB35" s="235">
        <v>112.715</v>
      </c>
      <c r="AC35" s="236">
        <v>-0.0459200963378</v>
      </c>
      <c r="AD35" s="237">
        <v>0.00511919381097</v>
      </c>
    </row>
    <row r="36" ht="9.75" customHeight="1">
      <c r="A36" s="25" t="s">
        <v>85</v>
      </c>
      <c r="B36" s="234">
        <v>103.292</v>
      </c>
      <c r="C36" s="234">
        <v>97.284</v>
      </c>
      <c r="D36" s="234">
        <v>104.283</v>
      </c>
      <c r="E36" s="234">
        <v>110.02</v>
      </c>
      <c r="F36" s="234">
        <v>119.197</v>
      </c>
      <c r="G36" s="234">
        <v>121.848</v>
      </c>
      <c r="H36" s="234">
        <v>111.009</v>
      </c>
      <c r="I36" s="234">
        <v>117.506</v>
      </c>
      <c r="J36" s="234">
        <v>120.095</v>
      </c>
      <c r="K36" s="234">
        <v>113.488</v>
      </c>
      <c r="L36" s="234">
        <v>123.193</v>
      </c>
      <c r="M36" s="234">
        <v>104.755</v>
      </c>
      <c r="N36" s="234">
        <v>111.636</v>
      </c>
      <c r="O36" s="234">
        <v>116.983</v>
      </c>
      <c r="P36" s="234">
        <v>122.66</v>
      </c>
      <c r="Q36" s="234">
        <v>142.984</v>
      </c>
      <c r="R36" s="234">
        <v>121.92</v>
      </c>
      <c r="S36" s="234">
        <v>130.599999999999</v>
      </c>
      <c r="T36" s="234">
        <v>107.274</v>
      </c>
      <c r="U36" s="234">
        <v>110.602171</v>
      </c>
      <c r="V36" s="234">
        <v>138.072621</v>
      </c>
      <c r="W36" s="234">
        <v>121.663307</v>
      </c>
      <c r="X36" s="234">
        <v>137.708563</v>
      </c>
      <c r="Y36" s="234">
        <v>142.667017999999</v>
      </c>
      <c r="Z36" s="234">
        <v>132.791733999999</v>
      </c>
      <c r="AA36" s="234">
        <v>124.447398</v>
      </c>
      <c r="AB36" s="235">
        <v>128.144431</v>
      </c>
      <c r="AC36" s="236">
        <v>0.02970759570599</v>
      </c>
      <c r="AD36" s="237">
        <v>0.00581995444372</v>
      </c>
    </row>
    <row r="37" ht="9.75" customHeight="1">
      <c r="A37" s="25" t="s">
        <v>157</v>
      </c>
      <c r="B37" s="234">
        <v>137.714</v>
      </c>
      <c r="C37" s="234">
        <v>140.294</v>
      </c>
      <c r="D37" s="234">
        <v>145.833</v>
      </c>
      <c r="E37" s="234">
        <v>144.34</v>
      </c>
      <c r="F37" s="234">
        <v>145.464</v>
      </c>
      <c r="G37" s="234">
        <v>136.364</v>
      </c>
      <c r="H37" s="234">
        <v>134.711999999999</v>
      </c>
      <c r="I37" s="234">
        <v>132.728</v>
      </c>
      <c r="J37" s="234">
        <v>133.866999999999</v>
      </c>
      <c r="K37" s="234">
        <v>135.349999999999</v>
      </c>
      <c r="L37" s="234">
        <v>139.006</v>
      </c>
      <c r="M37" s="234">
        <v>143.173</v>
      </c>
      <c r="N37" s="234">
        <v>142.769</v>
      </c>
      <c r="O37" s="234">
        <v>142.770999999999</v>
      </c>
      <c r="P37" s="234">
        <v>142.127999999999</v>
      </c>
      <c r="Q37" s="234">
        <v>145.182999999999</v>
      </c>
      <c r="R37" s="234">
        <v>145.655</v>
      </c>
      <c r="S37" s="234">
        <v>144.126</v>
      </c>
      <c r="T37" s="234">
        <v>151.631</v>
      </c>
      <c r="U37" s="234">
        <v>154.158999999999</v>
      </c>
      <c r="V37" s="234">
        <v>156.936</v>
      </c>
      <c r="W37" s="234">
        <v>161.741999999999</v>
      </c>
      <c r="X37" s="234">
        <v>159.348</v>
      </c>
      <c r="Y37" s="234">
        <v>155.305399999999</v>
      </c>
      <c r="Z37" s="234">
        <v>151.72</v>
      </c>
      <c r="AA37" s="234">
        <v>157.657999999999</v>
      </c>
      <c r="AB37" s="235">
        <v>162.961999999999</v>
      </c>
      <c r="AC37" s="236">
        <v>0.03364244103432</v>
      </c>
      <c r="AD37" s="237">
        <v>0.0074012693949</v>
      </c>
    </row>
    <row r="38" ht="9.75" customHeight="1">
      <c r="A38" s="25" t="s">
        <v>158</v>
      </c>
      <c r="B38" s="234">
        <v>18.9</v>
      </c>
      <c r="C38" s="234">
        <v>20.355</v>
      </c>
      <c r="D38" s="234">
        <v>20.135</v>
      </c>
      <c r="E38" s="234">
        <v>22.489</v>
      </c>
      <c r="F38" s="234">
        <v>25.808</v>
      </c>
      <c r="G38" s="234">
        <v>28.5</v>
      </c>
      <c r="H38" s="234">
        <v>29.871</v>
      </c>
      <c r="I38" s="234">
        <v>30.087</v>
      </c>
      <c r="J38" s="234">
        <v>31.205</v>
      </c>
      <c r="K38" s="234">
        <v>31.38</v>
      </c>
      <c r="L38" s="234">
        <v>33.263</v>
      </c>
      <c r="M38" s="234">
        <v>34.521</v>
      </c>
      <c r="N38" s="234">
        <v>34.208</v>
      </c>
      <c r="O38" s="234">
        <v>38.984</v>
      </c>
      <c r="P38" s="234">
        <v>43.287</v>
      </c>
      <c r="Q38" s="234">
        <v>43.764</v>
      </c>
      <c r="R38" s="234">
        <v>46.509</v>
      </c>
      <c r="S38" s="234">
        <v>46.107</v>
      </c>
      <c r="T38" s="234">
        <v>46.852</v>
      </c>
      <c r="U38" s="234">
        <v>45.105</v>
      </c>
      <c r="V38" s="234">
        <v>46.585</v>
      </c>
      <c r="W38" s="234">
        <v>49.041</v>
      </c>
      <c r="X38" s="234">
        <v>47.253</v>
      </c>
      <c r="Y38" s="234">
        <v>45.969</v>
      </c>
      <c r="Z38" s="234">
        <v>50.207</v>
      </c>
      <c r="AA38" s="234">
        <v>54.093</v>
      </c>
      <c r="AB38" s="235">
        <v>52.7195481925407</v>
      </c>
      <c r="AC38" s="236">
        <v>-0.02539056539536</v>
      </c>
      <c r="AD38" s="237">
        <v>0.00239437166601</v>
      </c>
    </row>
    <row r="39" ht="9.75" customHeight="1">
      <c r="A39" s="25" t="s">
        <v>86</v>
      </c>
      <c r="B39" s="234">
        <v>71.818</v>
      </c>
      <c r="C39" s="234">
        <v>75.4779999999999</v>
      </c>
      <c r="D39" s="234">
        <v>74.0789999999999</v>
      </c>
      <c r="E39" s="234">
        <v>75.322</v>
      </c>
      <c r="F39" s="234">
        <v>75.851</v>
      </c>
      <c r="G39" s="234">
        <v>63.769</v>
      </c>
      <c r="H39" s="234">
        <v>56.914</v>
      </c>
      <c r="I39" s="234">
        <v>54.195</v>
      </c>
      <c r="J39" s="234">
        <v>55.476</v>
      </c>
      <c r="K39" s="234">
        <v>55.136</v>
      </c>
      <c r="L39" s="234">
        <v>59.267</v>
      </c>
      <c r="M39" s="234">
        <v>61.35</v>
      </c>
      <c r="N39" s="234">
        <v>57.148</v>
      </c>
      <c r="O39" s="234">
        <v>53.496</v>
      </c>
      <c r="P39" s="234">
        <v>50.713</v>
      </c>
      <c r="Q39" s="234">
        <v>51.935</v>
      </c>
      <c r="R39" s="234">
        <v>53.866</v>
      </c>
      <c r="S39" s="234">
        <v>54.935</v>
      </c>
      <c r="T39" s="234">
        <v>56.645</v>
      </c>
      <c r="U39" s="234">
        <v>56.482</v>
      </c>
      <c r="V39" s="234">
        <v>59.413</v>
      </c>
      <c r="W39" s="234">
        <v>62.697</v>
      </c>
      <c r="X39" s="234">
        <v>61.673</v>
      </c>
      <c r="Y39" s="234">
        <v>64.955</v>
      </c>
      <c r="Z39" s="234">
        <v>57.667</v>
      </c>
      <c r="AA39" s="234">
        <v>60.782</v>
      </c>
      <c r="AB39" s="235">
        <v>61.748</v>
      </c>
      <c r="AC39" s="236">
        <v>0.01589286327362</v>
      </c>
      <c r="AD39" s="237">
        <v>0.00280441809446</v>
      </c>
    </row>
    <row r="40" ht="9.75" customHeight="1">
      <c r="A40" s="25" t="s">
        <v>87</v>
      </c>
      <c r="B40" s="234">
        <v>962.0</v>
      </c>
      <c r="C40" s="234">
        <v>1001.4</v>
      </c>
      <c r="D40" s="234">
        <v>1047.3</v>
      </c>
      <c r="E40" s="234">
        <v>1065.5</v>
      </c>
      <c r="F40" s="234">
        <v>1076.5</v>
      </c>
      <c r="G40" s="234">
        <v>1082.2</v>
      </c>
      <c r="H40" s="234">
        <v>1068.0</v>
      </c>
      <c r="I40" s="234">
        <v>1008.0</v>
      </c>
      <c r="J40" s="234">
        <v>956.0</v>
      </c>
      <c r="K40" s="234">
        <v>876.399999999999</v>
      </c>
      <c r="L40" s="234">
        <v>862.1</v>
      </c>
      <c r="M40" s="234">
        <v>847.0</v>
      </c>
      <c r="N40" s="234">
        <v>834.0</v>
      </c>
      <c r="O40" s="234">
        <v>826.1</v>
      </c>
      <c r="P40" s="234">
        <v>846.2</v>
      </c>
      <c r="Q40" s="234">
        <v>877.799999999999</v>
      </c>
      <c r="R40" s="234">
        <v>891.299999999999</v>
      </c>
      <c r="S40" s="234">
        <v>891.269999999999</v>
      </c>
      <c r="T40" s="234">
        <v>912.08</v>
      </c>
      <c r="U40" s="234">
        <v>931.899999999999</v>
      </c>
      <c r="V40" s="234">
        <v>954.1</v>
      </c>
      <c r="W40" s="234">
        <v>992.1</v>
      </c>
      <c r="X40" s="234">
        <v>1018.7</v>
      </c>
      <c r="Y40" s="234">
        <v>1040.0</v>
      </c>
      <c r="Z40" s="234">
        <v>993.1</v>
      </c>
      <c r="AA40" s="234">
        <v>1035.6809</v>
      </c>
      <c r="AB40" s="235">
        <v>1051.5856</v>
      </c>
      <c r="AC40" s="236">
        <v>0.01535675674677</v>
      </c>
      <c r="AD40" s="237">
        <v>0.0477600209415</v>
      </c>
    </row>
    <row r="41" ht="9.75" customHeight="1">
      <c r="A41" s="25" t="s">
        <v>159</v>
      </c>
      <c r="B41" s="234">
        <v>22.506</v>
      </c>
      <c r="C41" s="234">
        <v>24.168</v>
      </c>
      <c r="D41" s="234">
        <v>23.629</v>
      </c>
      <c r="E41" s="234">
        <v>23.039</v>
      </c>
      <c r="F41" s="234">
        <v>24.07</v>
      </c>
      <c r="G41" s="234">
        <v>24.019</v>
      </c>
      <c r="H41" s="234">
        <v>22.732</v>
      </c>
      <c r="I41" s="234">
        <v>22.255</v>
      </c>
      <c r="J41" s="234">
        <v>24.429</v>
      </c>
      <c r="K41" s="234">
        <v>24.74</v>
      </c>
      <c r="L41" s="234">
        <v>25.905</v>
      </c>
      <c r="M41" s="234">
        <v>25.261</v>
      </c>
      <c r="N41" s="234">
        <v>24.251</v>
      </c>
      <c r="O41" s="234">
        <v>25.0</v>
      </c>
      <c r="P41" s="234">
        <v>27.743</v>
      </c>
      <c r="Q41" s="234">
        <v>30.685</v>
      </c>
      <c r="R41" s="234">
        <v>32.046</v>
      </c>
      <c r="S41" s="234">
        <v>32.427</v>
      </c>
      <c r="T41" s="234">
        <v>31.147</v>
      </c>
      <c r="U41" s="234">
        <v>30.543</v>
      </c>
      <c r="V41" s="234">
        <v>31.294</v>
      </c>
      <c r="W41" s="234">
        <v>31.227</v>
      </c>
      <c r="X41" s="234">
        <v>27.907</v>
      </c>
      <c r="Y41" s="234">
        <v>29.309</v>
      </c>
      <c r="Z41" s="234">
        <v>26.074</v>
      </c>
      <c r="AA41" s="234">
        <v>27.72</v>
      </c>
      <c r="AB41" s="235">
        <v>28.135</v>
      </c>
      <c r="AC41" s="236">
        <v>0.01497113984078</v>
      </c>
      <c r="AD41" s="237">
        <v>0.00127781147603</v>
      </c>
    </row>
    <row r="42" ht="9.75" customHeight="1">
      <c r="A42" s="25" t="s">
        <v>160</v>
      </c>
      <c r="B42" s="234">
        <v>138.1761484</v>
      </c>
      <c r="C42" s="234">
        <v>140.1137802</v>
      </c>
      <c r="D42" s="234">
        <v>144.7148421</v>
      </c>
      <c r="E42" s="234">
        <v>151.4206104</v>
      </c>
      <c r="F42" s="234">
        <v>160.393820299999</v>
      </c>
      <c r="G42" s="234">
        <v>164.6238463</v>
      </c>
      <c r="H42" s="234">
        <v>170.2211773</v>
      </c>
      <c r="I42" s="234">
        <v>173.2822177</v>
      </c>
      <c r="J42" s="234">
        <v>170.7710713</v>
      </c>
      <c r="K42" s="234">
        <v>171.5745944</v>
      </c>
      <c r="L42" s="234">
        <v>178.9243711</v>
      </c>
      <c r="M42" s="234">
        <v>188.334883899999</v>
      </c>
      <c r="N42" s="234">
        <v>201.029455799999</v>
      </c>
      <c r="O42" s="234">
        <v>205.7839074</v>
      </c>
      <c r="P42" s="234">
        <v>217.166604799999</v>
      </c>
      <c r="Q42" s="234">
        <v>232.027956</v>
      </c>
      <c r="R42" s="234">
        <v>242.3688064</v>
      </c>
      <c r="S42" s="234">
        <v>246.616</v>
      </c>
      <c r="T42" s="234">
        <v>264.519</v>
      </c>
      <c r="U42" s="234">
        <v>281.011</v>
      </c>
      <c r="V42" s="234">
        <v>294.244</v>
      </c>
      <c r="W42" s="234">
        <v>302.867</v>
      </c>
      <c r="X42" s="234">
        <v>312.211</v>
      </c>
      <c r="Y42" s="234">
        <v>317.862</v>
      </c>
      <c r="Z42" s="234">
        <v>296.301887999999</v>
      </c>
      <c r="AA42" s="234">
        <v>302.99545</v>
      </c>
      <c r="AB42" s="235">
        <v>279.711</v>
      </c>
      <c r="AC42" s="236">
        <v>-0.07684752345085</v>
      </c>
      <c r="AD42" s="237">
        <v>0.01270367577672</v>
      </c>
    </row>
    <row r="43" ht="9.75" customHeight="1">
      <c r="A43" s="25" t="s">
        <v>161</v>
      </c>
      <c r="B43" s="234">
        <v>137.139999999999</v>
      </c>
      <c r="C43" s="234">
        <v>138.651</v>
      </c>
      <c r="D43" s="234">
        <v>147.164999999999</v>
      </c>
      <c r="E43" s="234">
        <v>146.229999999999</v>
      </c>
      <c r="F43" s="234">
        <v>143.091</v>
      </c>
      <c r="G43" s="234">
        <v>146.508</v>
      </c>
      <c r="H43" s="234">
        <v>147.383999999999</v>
      </c>
      <c r="I43" s="234">
        <v>146.443999999999</v>
      </c>
      <c r="J43" s="234">
        <v>145.974999999999</v>
      </c>
      <c r="K43" s="234">
        <v>142.895</v>
      </c>
      <c r="L43" s="234">
        <v>147.616999999999</v>
      </c>
      <c r="M43" s="234">
        <v>139.686</v>
      </c>
      <c r="N43" s="234">
        <v>149.407</v>
      </c>
      <c r="O43" s="234">
        <v>154.234</v>
      </c>
      <c r="P43" s="234">
        <v>162.07775</v>
      </c>
      <c r="Q43" s="234">
        <v>152.513474999999</v>
      </c>
      <c r="R43" s="234">
        <v>169.457624999999</v>
      </c>
      <c r="S43" s="234">
        <v>153.97655</v>
      </c>
      <c r="T43" s="234">
        <v>142.475124999999</v>
      </c>
      <c r="U43" s="234">
        <v>159.9858</v>
      </c>
      <c r="V43" s="234">
        <v>166.606725</v>
      </c>
      <c r="W43" s="234">
        <v>150.837549999999</v>
      </c>
      <c r="X43" s="234">
        <v>155.561099999999</v>
      </c>
      <c r="Y43" s="234">
        <v>156.909149999999</v>
      </c>
      <c r="Z43" s="234">
        <v>143.684499999999</v>
      </c>
      <c r="AA43" s="234">
        <v>155.956699999999</v>
      </c>
      <c r="AB43" s="235">
        <v>157.446649999999</v>
      </c>
      <c r="AC43" s="236">
        <v>0.00955361314118</v>
      </c>
      <c r="AD43" s="237">
        <v>0.00715077808127</v>
      </c>
    </row>
    <row r="44" ht="9.75" customHeight="1">
      <c r="A44" s="25" t="s">
        <v>162</v>
      </c>
      <c r="B44" s="234">
        <v>56.492</v>
      </c>
      <c r="C44" s="234">
        <v>57.564</v>
      </c>
      <c r="D44" s="234">
        <v>59.89</v>
      </c>
      <c r="E44" s="234">
        <v>60.69</v>
      </c>
      <c r="F44" s="234">
        <v>54.767</v>
      </c>
      <c r="G44" s="234">
        <v>55.804</v>
      </c>
      <c r="H44" s="234">
        <v>57.81</v>
      </c>
      <c r="I44" s="234">
        <v>59.126</v>
      </c>
      <c r="J44" s="234">
        <v>61.267</v>
      </c>
      <c r="K44" s="234">
        <v>66.453</v>
      </c>
      <c r="L44" s="234">
        <v>63.08</v>
      </c>
      <c r="M44" s="234">
        <v>56.888</v>
      </c>
      <c r="N44" s="234">
        <v>62.715</v>
      </c>
      <c r="O44" s="234">
        <v>62.877</v>
      </c>
      <c r="P44" s="234">
        <v>69.546</v>
      </c>
      <c r="Q44" s="234">
        <v>67.351</v>
      </c>
      <c r="R44" s="234">
        <v>71.912</v>
      </c>
      <c r="S44" s="234">
        <v>66.654</v>
      </c>
      <c r="T44" s="234">
        <v>66.988</v>
      </c>
      <c r="U44" s="234">
        <v>65.549</v>
      </c>
      <c r="V44" s="234">
        <v>62.26185</v>
      </c>
      <c r="W44" s="234">
        <v>66.801575</v>
      </c>
      <c r="X44" s="234">
        <v>70.8596999999999</v>
      </c>
      <c r="Y44" s="234">
        <v>71.989525</v>
      </c>
      <c r="Z44" s="234">
        <v>71.48105</v>
      </c>
      <c r="AA44" s="234">
        <v>71.2208999999999</v>
      </c>
      <c r="AB44" s="235">
        <v>67.6174999999999</v>
      </c>
      <c r="AC44" s="236">
        <v>-0.05059469863772</v>
      </c>
      <c r="AD44" s="237">
        <v>0.00307099404745</v>
      </c>
    </row>
    <row r="45" ht="9.75" customHeight="1">
      <c r="A45" s="25" t="s">
        <v>163</v>
      </c>
      <c r="B45" s="234">
        <v>34.219</v>
      </c>
      <c r="C45" s="234">
        <v>39.695</v>
      </c>
      <c r="D45" s="234">
        <v>44.353</v>
      </c>
      <c r="E45" s="234">
        <v>48.049</v>
      </c>
      <c r="F45" s="234">
        <v>52.043</v>
      </c>
      <c r="G45" s="234">
        <v>57.543</v>
      </c>
      <c r="H45" s="234">
        <v>60.246</v>
      </c>
      <c r="I45" s="234">
        <v>67.342</v>
      </c>
      <c r="J45" s="234">
        <v>73.808</v>
      </c>
      <c r="K45" s="234">
        <v>78.322</v>
      </c>
      <c r="L45" s="234">
        <v>86.247</v>
      </c>
      <c r="M45" s="234">
        <v>94.862</v>
      </c>
      <c r="N45" s="234">
        <v>102.0</v>
      </c>
      <c r="O45" s="234">
        <v>110.9</v>
      </c>
      <c r="P45" s="234">
        <v>116.593999999999</v>
      </c>
      <c r="Q45" s="234">
        <v>124.921</v>
      </c>
      <c r="R45" s="234">
        <v>122.7247</v>
      </c>
      <c r="S45" s="234">
        <v>129.399499999999</v>
      </c>
      <c r="T45" s="234">
        <v>140.5805</v>
      </c>
      <c r="U45" s="234">
        <v>150.698299999999</v>
      </c>
      <c r="V45" s="234">
        <v>161.9562</v>
      </c>
      <c r="W45" s="234">
        <v>176.2998</v>
      </c>
      <c r="X45" s="234">
        <v>191.5581</v>
      </c>
      <c r="Y45" s="234">
        <v>198.419999999999</v>
      </c>
      <c r="Z45" s="234">
        <v>194.812921999999</v>
      </c>
      <c r="AA45" s="234">
        <v>211.207698999999</v>
      </c>
      <c r="AB45" s="235">
        <v>228.405552272265</v>
      </c>
      <c r="AC45" s="236">
        <v>0.08142626285553</v>
      </c>
      <c r="AD45" s="237">
        <v>0.01037352904677</v>
      </c>
    </row>
    <row r="46" ht="9.75" customHeight="1">
      <c r="A46" s="25" t="s">
        <v>88</v>
      </c>
      <c r="B46" s="234">
        <v>10.987</v>
      </c>
      <c r="C46" s="234">
        <v>12.396</v>
      </c>
      <c r="D46" s="234">
        <v>13.267</v>
      </c>
      <c r="E46" s="234">
        <v>12.891</v>
      </c>
      <c r="F46" s="234">
        <v>14.508</v>
      </c>
      <c r="G46" s="234">
        <v>14.61</v>
      </c>
      <c r="H46" s="234">
        <v>14.9</v>
      </c>
      <c r="I46" s="234">
        <v>13.1</v>
      </c>
      <c r="J46" s="234">
        <v>12.637</v>
      </c>
      <c r="K46" s="234">
        <v>10.496</v>
      </c>
      <c r="L46" s="234">
        <v>9.8</v>
      </c>
      <c r="M46" s="234">
        <v>10.1</v>
      </c>
      <c r="N46" s="234">
        <v>9.4</v>
      </c>
      <c r="O46" s="234">
        <v>9.1</v>
      </c>
      <c r="P46" s="234">
        <v>9.0</v>
      </c>
      <c r="Q46" s="234">
        <v>9.845</v>
      </c>
      <c r="R46" s="234">
        <v>11.154</v>
      </c>
      <c r="S46" s="234">
        <v>11.2</v>
      </c>
      <c r="T46" s="234">
        <v>10.8</v>
      </c>
      <c r="U46" s="234">
        <v>11.425</v>
      </c>
      <c r="V46" s="234">
        <v>12.82</v>
      </c>
      <c r="W46" s="234">
        <v>13.65</v>
      </c>
      <c r="X46" s="234">
        <v>14.88</v>
      </c>
      <c r="Y46" s="234">
        <v>15.04</v>
      </c>
      <c r="Z46" s="234">
        <v>15.91204054</v>
      </c>
      <c r="AA46" s="234">
        <v>17.37944894</v>
      </c>
      <c r="AB46" s="235">
        <v>19.4649828128</v>
      </c>
      <c r="AC46" s="236">
        <v>0.11999999731779</v>
      </c>
      <c r="AD46" s="237">
        <v>8.8404404232E-4</v>
      </c>
    </row>
    <row r="47" ht="9.75" customHeight="1">
      <c r="A47" s="25" t="s">
        <v>164</v>
      </c>
      <c r="B47" s="234">
        <v>272.0</v>
      </c>
      <c r="C47" s="234">
        <v>272.699999999999</v>
      </c>
      <c r="D47" s="234">
        <v>281.5</v>
      </c>
      <c r="E47" s="234">
        <v>297.199999999999</v>
      </c>
      <c r="F47" s="234">
        <v>295.3</v>
      </c>
      <c r="G47" s="234">
        <v>298.5</v>
      </c>
      <c r="H47" s="234">
        <v>279.0</v>
      </c>
      <c r="I47" s="234">
        <v>252.599999999999</v>
      </c>
      <c r="J47" s="234">
        <v>229.907</v>
      </c>
      <c r="K47" s="234">
        <v>202.922</v>
      </c>
      <c r="L47" s="234">
        <v>194.018</v>
      </c>
      <c r="M47" s="234">
        <v>181.709</v>
      </c>
      <c r="N47" s="234">
        <v>176.0</v>
      </c>
      <c r="O47" s="234">
        <v>171.9</v>
      </c>
      <c r="P47" s="234">
        <v>171.0</v>
      </c>
      <c r="Q47" s="234">
        <v>169.0</v>
      </c>
      <c r="R47" s="234">
        <v>171.4</v>
      </c>
      <c r="S47" s="234">
        <v>173.734</v>
      </c>
      <c r="T47" s="234">
        <v>179.503999999999</v>
      </c>
      <c r="U47" s="234">
        <v>182.199999999999</v>
      </c>
      <c r="V47" s="234">
        <v>185.0</v>
      </c>
      <c r="W47" s="234">
        <v>192.1246</v>
      </c>
      <c r="X47" s="234">
        <v>195.1305</v>
      </c>
      <c r="Y47" s="234">
        <v>191.687999999999</v>
      </c>
      <c r="Z47" s="234">
        <v>172.899599999999</v>
      </c>
      <c r="AA47" s="234">
        <v>187.8993</v>
      </c>
      <c r="AB47" s="235">
        <v>193.899499999999</v>
      </c>
      <c r="AC47" s="236">
        <v>0.03193306177855</v>
      </c>
      <c r="AD47" s="237">
        <v>0.00880636274815</v>
      </c>
    </row>
    <row r="48" ht="9.75" customHeight="1">
      <c r="A48" s="25" t="s">
        <v>89</v>
      </c>
      <c r="B48" s="234">
        <v>298.089</v>
      </c>
      <c r="C48" s="234">
        <v>301.071</v>
      </c>
      <c r="D48" s="234">
        <v>302.112</v>
      </c>
      <c r="E48" s="234">
        <v>308.824999999999</v>
      </c>
      <c r="F48" s="234">
        <v>314.584999999999</v>
      </c>
      <c r="G48" s="234">
        <v>319.738999999999</v>
      </c>
      <c r="H48" s="234">
        <v>322.875</v>
      </c>
      <c r="I48" s="234">
        <v>321.043</v>
      </c>
      <c r="J48" s="234">
        <v>323.101999999999</v>
      </c>
      <c r="K48" s="234">
        <v>326.557999999999</v>
      </c>
      <c r="L48" s="234">
        <v>337.423999999999</v>
      </c>
      <c r="M48" s="234">
        <v>350.867</v>
      </c>
      <c r="N48" s="234">
        <v>350.666999999999</v>
      </c>
      <c r="O48" s="234">
        <v>362.702</v>
      </c>
      <c r="P48" s="234">
        <v>368.151999999999</v>
      </c>
      <c r="Q48" s="234">
        <v>377.069999999999</v>
      </c>
      <c r="R48" s="234">
        <v>384.786</v>
      </c>
      <c r="S48" s="234">
        <v>387.245999999999</v>
      </c>
      <c r="T48" s="234">
        <v>398.209</v>
      </c>
      <c r="U48" s="234">
        <v>393.928999999999</v>
      </c>
      <c r="V48" s="234">
        <v>398.303</v>
      </c>
      <c r="W48" s="234">
        <v>397.291999999999</v>
      </c>
      <c r="X48" s="234">
        <v>396.832422493238</v>
      </c>
      <c r="Y48" s="234">
        <v>388.668319230211</v>
      </c>
      <c r="Z48" s="234">
        <v>376.739563662818</v>
      </c>
      <c r="AA48" s="234">
        <v>381.127208665627</v>
      </c>
      <c r="AB48" s="235">
        <v>365.284598003271</v>
      </c>
      <c r="AC48" s="236">
        <v>-0.04156777635217</v>
      </c>
      <c r="AD48" s="237">
        <v>0.01659018546343</v>
      </c>
    </row>
    <row r="49" ht="9.75" customHeight="1">
      <c r="A49" s="25" t="s">
        <v>90</v>
      </c>
      <c r="B49" s="234">
        <v>47.939</v>
      </c>
      <c r="C49" s="234">
        <v>52.171</v>
      </c>
      <c r="D49" s="234">
        <v>54.755</v>
      </c>
      <c r="E49" s="234">
        <v>50.59</v>
      </c>
      <c r="F49" s="234">
        <v>55.874</v>
      </c>
      <c r="G49" s="234">
        <v>56.325</v>
      </c>
      <c r="H49" s="234">
        <v>54.165</v>
      </c>
      <c r="I49" s="234">
        <v>51.05</v>
      </c>
      <c r="J49" s="234">
        <v>48.716</v>
      </c>
      <c r="K49" s="234">
        <v>47.0</v>
      </c>
      <c r="L49" s="234">
        <v>47.4</v>
      </c>
      <c r="M49" s="234">
        <v>45.419</v>
      </c>
      <c r="N49" s="234">
        <v>46.0</v>
      </c>
      <c r="O49" s="234">
        <v>45.9</v>
      </c>
      <c r="P49" s="234">
        <v>45.3</v>
      </c>
      <c r="Q49" s="234">
        <v>46.8</v>
      </c>
      <c r="R49" s="234">
        <v>46.576</v>
      </c>
      <c r="S49" s="234">
        <v>49.306</v>
      </c>
      <c r="T49" s="234">
        <v>48.7</v>
      </c>
      <c r="U49" s="234">
        <v>49.627</v>
      </c>
      <c r="V49" s="234">
        <v>47.706</v>
      </c>
      <c r="W49" s="234">
        <v>49.299</v>
      </c>
      <c r="X49" s="234">
        <v>48.95</v>
      </c>
      <c r="Y49" s="234">
        <v>50.1</v>
      </c>
      <c r="Z49" s="234">
        <v>50.0</v>
      </c>
      <c r="AA49" s="234">
        <v>51.7275419545903</v>
      </c>
      <c r="AB49" s="235">
        <v>52.4</v>
      </c>
      <c r="AC49" s="236">
        <v>0.01300000026822</v>
      </c>
      <c r="AD49" s="237">
        <v>0.0023798586335</v>
      </c>
    </row>
    <row r="50" ht="9.75" customHeight="1">
      <c r="A50" s="25" t="s">
        <v>91</v>
      </c>
      <c r="B50" s="234">
        <v>180.320044999999</v>
      </c>
      <c r="C50" s="234">
        <v>185.689386</v>
      </c>
      <c r="D50" s="234">
        <v>189.550332</v>
      </c>
      <c r="E50" s="234">
        <v>199.279588</v>
      </c>
      <c r="F50" s="234">
        <v>195.500314999999</v>
      </c>
      <c r="G50" s="234">
        <v>191.061237</v>
      </c>
      <c r="H50" s="234">
        <v>173.525199</v>
      </c>
      <c r="I50" s="234">
        <v>157.996807999999</v>
      </c>
      <c r="J50" s="234">
        <v>147.112803</v>
      </c>
      <c r="K50" s="234">
        <v>145.654891999999</v>
      </c>
      <c r="L50" s="234">
        <v>138.273048</v>
      </c>
      <c r="M50" s="234">
        <v>148.978778</v>
      </c>
      <c r="N50" s="234">
        <v>149.956322</v>
      </c>
      <c r="O50" s="234">
        <v>154.571029999999</v>
      </c>
      <c r="P50" s="234">
        <v>151.393828</v>
      </c>
      <c r="Q50" s="234">
        <v>151.038686863</v>
      </c>
      <c r="R50" s="234">
        <v>152.139895</v>
      </c>
      <c r="S50" s="234">
        <v>153.160086</v>
      </c>
      <c r="T50" s="234">
        <v>161.963083999999</v>
      </c>
      <c r="U50" s="234">
        <v>171.416248</v>
      </c>
      <c r="V50" s="234">
        <v>172.480318</v>
      </c>
      <c r="W50" s="234">
        <v>172.200549999999</v>
      </c>
      <c r="X50" s="234">
        <v>173.856359999999</v>
      </c>
      <c r="Y50" s="234">
        <v>177.99366</v>
      </c>
      <c r="Z50" s="234">
        <v>180.859137601222</v>
      </c>
      <c r="AA50" s="234">
        <v>196.906346011777</v>
      </c>
      <c r="AB50" s="235">
        <v>189.397674225</v>
      </c>
      <c r="AC50" s="236">
        <v>-0.03813321515918</v>
      </c>
      <c r="AD50" s="237">
        <v>0.00860190205276</v>
      </c>
    </row>
    <row r="51" ht="9.75" customHeight="1">
      <c r="A51" s="28" t="s">
        <v>92</v>
      </c>
      <c r="B51" s="238">
        <v>4109.58119339999</v>
      </c>
      <c r="C51" s="238">
        <v>4224.5491662</v>
      </c>
      <c r="D51" s="238">
        <v>4379.8191741</v>
      </c>
      <c r="E51" s="238">
        <v>4487.6531984</v>
      </c>
      <c r="F51" s="238">
        <v>4564.85913529999</v>
      </c>
      <c r="G51" s="238">
        <v>4582.42108329999</v>
      </c>
      <c r="H51" s="238">
        <v>4568.85737629999</v>
      </c>
      <c r="I51" s="238">
        <v>4461.04302569999</v>
      </c>
      <c r="J51" s="238">
        <v>4379.1838743</v>
      </c>
      <c r="K51" s="238">
        <v>4289.8654864</v>
      </c>
      <c r="L51" s="238">
        <v>4346.0844191</v>
      </c>
      <c r="M51" s="238">
        <v>4399.9136619</v>
      </c>
      <c r="N51" s="238">
        <v>4407.4397778</v>
      </c>
      <c r="O51" s="238">
        <v>4468.0119374</v>
      </c>
      <c r="P51" s="238">
        <v>4544.0561828</v>
      </c>
      <c r="Q51" s="238">
        <v>4681.12811786299</v>
      </c>
      <c r="R51" s="238">
        <v>4774.1800264</v>
      </c>
      <c r="S51" s="238">
        <v>4811.79413599999</v>
      </c>
      <c r="T51" s="238">
        <v>4934.13070899999</v>
      </c>
      <c r="U51" s="238">
        <v>5050.294519</v>
      </c>
      <c r="V51" s="238">
        <v>5127.43871399999</v>
      </c>
      <c r="W51" s="238">
        <v>5235.0480435</v>
      </c>
      <c r="X51" s="238">
        <v>5319.16387349323</v>
      </c>
      <c r="Y51" s="238">
        <v>5359.04997223021</v>
      </c>
      <c r="Z51" s="238">
        <v>5111.84421190404</v>
      </c>
      <c r="AA51" s="238">
        <v>5323.16049849199</v>
      </c>
      <c r="AB51" s="238">
        <v>5278.55836737927</v>
      </c>
      <c r="AC51" s="239">
        <v>-0.00837888196111</v>
      </c>
      <c r="AD51" s="240">
        <v>0.23973706364632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5"/>
      <c r="AC52" s="236"/>
      <c r="AD52" s="237"/>
    </row>
    <row r="53" ht="9.75" customHeight="1">
      <c r="A53" s="25" t="s">
        <v>93</v>
      </c>
      <c r="B53" s="234">
        <v>39.481</v>
      </c>
      <c r="C53" s="234">
        <v>42.013</v>
      </c>
      <c r="D53" s="234">
        <v>45.062</v>
      </c>
      <c r="E53" s="234">
        <v>46.97</v>
      </c>
      <c r="F53" s="234">
        <v>51.431</v>
      </c>
      <c r="G53" s="234">
        <v>57.654</v>
      </c>
      <c r="H53" s="234">
        <v>62.815</v>
      </c>
      <c r="I53" s="234">
        <v>67.178</v>
      </c>
      <c r="J53" s="234">
        <v>74.685</v>
      </c>
      <c r="K53" s="234">
        <v>81.005</v>
      </c>
      <c r="L53" s="234">
        <v>84.3529999999999</v>
      </c>
      <c r="M53" s="234">
        <v>88.76</v>
      </c>
      <c r="N53" s="234">
        <v>96.983</v>
      </c>
      <c r="O53" s="234">
        <v>102.386</v>
      </c>
      <c r="P53" s="234">
        <v>110.087999999999</v>
      </c>
      <c r="Q53" s="234">
        <v>119.348</v>
      </c>
      <c r="R53" s="234">
        <v>128.166</v>
      </c>
      <c r="S53" s="234">
        <v>138.223999999999</v>
      </c>
      <c r="T53" s="234">
        <v>145.658999999999</v>
      </c>
      <c r="U53" s="234">
        <v>156.407999999999</v>
      </c>
      <c r="V53" s="234">
        <v>169.666</v>
      </c>
      <c r="W53" s="234">
        <v>184.279</v>
      </c>
      <c r="X53" s="234">
        <v>196.041</v>
      </c>
      <c r="Y53" s="234">
        <v>206.3</v>
      </c>
      <c r="Z53" s="234">
        <v>215.099999999999</v>
      </c>
      <c r="AA53" s="234">
        <v>226.099999999999</v>
      </c>
      <c r="AB53" s="235">
        <v>230.57678</v>
      </c>
      <c r="AC53" s="236">
        <v>0.01979999989271</v>
      </c>
      <c r="AD53" s="237">
        <v>0.01047214027494</v>
      </c>
    </row>
    <row r="54" ht="9.75" customHeight="1">
      <c r="A54" s="25" t="s">
        <v>165</v>
      </c>
      <c r="B54" s="234">
        <v>15.431</v>
      </c>
      <c r="C54" s="234">
        <v>15.915</v>
      </c>
      <c r="D54" s="234">
        <v>17.682</v>
      </c>
      <c r="E54" s="234">
        <v>19.352</v>
      </c>
      <c r="F54" s="234">
        <v>20.453</v>
      </c>
      <c r="G54" s="234">
        <v>20.898</v>
      </c>
      <c r="H54" s="234">
        <v>21.514</v>
      </c>
      <c r="I54" s="234">
        <v>24.686</v>
      </c>
      <c r="J54" s="234">
        <v>26.0</v>
      </c>
      <c r="K54" s="234">
        <v>28.316</v>
      </c>
      <c r="L54" s="234">
        <v>30.425</v>
      </c>
      <c r="M54" s="234">
        <v>32.557</v>
      </c>
      <c r="N54" s="234">
        <v>35.098</v>
      </c>
      <c r="O54" s="234">
        <v>37.964</v>
      </c>
      <c r="P54" s="234">
        <v>39.216</v>
      </c>
      <c r="Q54" s="234">
        <v>42.968</v>
      </c>
      <c r="R54" s="234">
        <v>43.837</v>
      </c>
      <c r="S54" s="234">
        <v>45.4279</v>
      </c>
      <c r="T54" s="234">
        <v>47.0476</v>
      </c>
      <c r="U54" s="234">
        <v>48.4711</v>
      </c>
      <c r="V54" s="234">
        <v>49.8334</v>
      </c>
      <c r="W54" s="234">
        <v>51.8112</v>
      </c>
      <c r="X54" s="234">
        <v>55.1448</v>
      </c>
      <c r="Y54" s="234">
        <v>56.06125714</v>
      </c>
      <c r="Z54" s="234">
        <v>54.78891429</v>
      </c>
      <c r="AA54" s="234">
        <v>57.9278514422373</v>
      </c>
      <c r="AB54" s="235">
        <v>59.0690301156494</v>
      </c>
      <c r="AC54" s="236">
        <v>0.01970000006258</v>
      </c>
      <c r="AD54" s="237">
        <v>0.00268274685368</v>
      </c>
    </row>
    <row r="55" ht="9.75" customHeight="1">
      <c r="A55" s="25" t="s">
        <v>95</v>
      </c>
      <c r="B55" s="234">
        <v>15.689</v>
      </c>
      <c r="C55" s="234">
        <v>17.118</v>
      </c>
      <c r="D55" s="234">
        <v>18.24</v>
      </c>
      <c r="E55" s="234">
        <v>19.608</v>
      </c>
      <c r="F55" s="234">
        <v>21.085</v>
      </c>
      <c r="G55" s="234">
        <v>18.477</v>
      </c>
      <c r="H55" s="234">
        <v>10.78</v>
      </c>
      <c r="I55" s="234">
        <v>16.885</v>
      </c>
      <c r="J55" s="234">
        <v>20.178</v>
      </c>
      <c r="K55" s="234">
        <v>22.802</v>
      </c>
      <c r="L55" s="234">
        <v>23.724</v>
      </c>
      <c r="M55" s="234">
        <v>25.475</v>
      </c>
      <c r="N55" s="234">
        <v>26.724</v>
      </c>
      <c r="O55" s="234">
        <v>29.984</v>
      </c>
      <c r="P55" s="234">
        <v>31.576</v>
      </c>
      <c r="Q55" s="234">
        <v>32.853</v>
      </c>
      <c r="R55" s="234">
        <v>34.829</v>
      </c>
      <c r="S55" s="234">
        <v>36.892</v>
      </c>
      <c r="T55" s="234">
        <v>39.802</v>
      </c>
      <c r="U55" s="234">
        <v>41.256</v>
      </c>
      <c r="V55" s="234">
        <v>43.734</v>
      </c>
      <c r="W55" s="234">
        <v>47.607</v>
      </c>
      <c r="X55" s="234">
        <v>48.753</v>
      </c>
      <c r="Y55" s="234">
        <v>51.749</v>
      </c>
      <c r="Z55" s="234">
        <v>53.216</v>
      </c>
      <c r="AA55" s="234">
        <v>54.60004366</v>
      </c>
      <c r="AB55" s="235">
        <v>59.07615524</v>
      </c>
      <c r="AC55" s="236">
        <v>0.08197999745607</v>
      </c>
      <c r="AD55" s="237">
        <v>0.00268307048827</v>
      </c>
    </row>
    <row r="56" ht="9.75" customHeight="1">
      <c r="A56" s="25" t="s">
        <v>97</v>
      </c>
      <c r="B56" s="234">
        <v>3.964</v>
      </c>
      <c r="C56" s="234">
        <v>4.318</v>
      </c>
      <c r="D56" s="234">
        <v>4.386</v>
      </c>
      <c r="E56" s="234">
        <v>4.614</v>
      </c>
      <c r="F56" s="234">
        <v>4.646</v>
      </c>
      <c r="G56" s="234">
        <v>4.842</v>
      </c>
      <c r="H56" s="234">
        <v>4.669</v>
      </c>
      <c r="I56" s="234">
        <v>5.183</v>
      </c>
      <c r="J56" s="234">
        <v>5.56</v>
      </c>
      <c r="K56" s="234">
        <v>5.85</v>
      </c>
      <c r="L56" s="234">
        <v>6.013</v>
      </c>
      <c r="M56" s="234">
        <v>6.615</v>
      </c>
      <c r="N56" s="234">
        <v>6.91</v>
      </c>
      <c r="O56" s="234">
        <v>8.166</v>
      </c>
      <c r="P56" s="234">
        <v>8.939</v>
      </c>
      <c r="Q56" s="234">
        <v>9.134</v>
      </c>
      <c r="R56" s="234">
        <v>9.951</v>
      </c>
      <c r="S56" s="234">
        <v>10.94</v>
      </c>
      <c r="T56" s="234">
        <v>12.012</v>
      </c>
      <c r="U56" s="234">
        <v>13.233</v>
      </c>
      <c r="V56" s="234">
        <v>14.396</v>
      </c>
      <c r="W56" s="234">
        <v>15.325</v>
      </c>
      <c r="X56" s="234">
        <v>19.462</v>
      </c>
      <c r="Y56" s="234">
        <v>21.616</v>
      </c>
      <c r="Z56" s="234">
        <v>24.796</v>
      </c>
      <c r="AA56" s="234">
        <v>28.95162352</v>
      </c>
      <c r="AB56" s="235">
        <v>34.40002955</v>
      </c>
      <c r="AC56" s="236">
        <v>0.18818999826908</v>
      </c>
      <c r="AD56" s="237">
        <v>0.0015623512445</v>
      </c>
    </row>
    <row r="57" ht="9.75" customHeight="1">
      <c r="A57" s="25" t="s">
        <v>98</v>
      </c>
      <c r="B57" s="234">
        <v>45.312</v>
      </c>
      <c r="C57" s="234">
        <v>50.381</v>
      </c>
      <c r="D57" s="234">
        <v>55.178</v>
      </c>
      <c r="E57" s="234">
        <v>58.37</v>
      </c>
      <c r="F57" s="234">
        <v>62.866</v>
      </c>
      <c r="G57" s="234">
        <v>70.116</v>
      </c>
      <c r="H57" s="234">
        <v>74.574</v>
      </c>
      <c r="I57" s="234">
        <v>79.63</v>
      </c>
      <c r="J57" s="234">
        <v>87.913</v>
      </c>
      <c r="K57" s="234">
        <v>96.901</v>
      </c>
      <c r="L57" s="234">
        <v>99.857</v>
      </c>
      <c r="M57" s="234">
        <v>103.381</v>
      </c>
      <c r="N57" s="234">
        <v>107.289</v>
      </c>
      <c r="O57" s="234">
        <v>112.691</v>
      </c>
      <c r="P57" s="234">
        <v>120.0</v>
      </c>
      <c r="Q57" s="234">
        <v>126.191</v>
      </c>
      <c r="R57" s="234">
        <v>133.673</v>
      </c>
      <c r="S57" s="234">
        <v>141.736999999999</v>
      </c>
      <c r="T57" s="234">
        <v>153.0</v>
      </c>
      <c r="U57" s="234">
        <v>159.875</v>
      </c>
      <c r="V57" s="234">
        <v>176.124</v>
      </c>
      <c r="W57" s="234">
        <v>181.434</v>
      </c>
      <c r="X57" s="234">
        <v>190.535</v>
      </c>
      <c r="Y57" s="234">
        <v>204.199999999999</v>
      </c>
      <c r="Z57" s="234">
        <v>217.081999999999</v>
      </c>
      <c r="AA57" s="234">
        <v>240.3297</v>
      </c>
      <c r="AB57" s="235">
        <v>254.509152299999</v>
      </c>
      <c r="AC57" s="236">
        <v>0.05900000035763</v>
      </c>
      <c r="AD57" s="237">
        <v>0.01155908033252</v>
      </c>
    </row>
    <row r="58" ht="9.75" customHeight="1">
      <c r="A58" s="25" t="s">
        <v>100</v>
      </c>
      <c r="B58" s="234">
        <v>12.0</v>
      </c>
      <c r="C58" s="234">
        <v>12.814</v>
      </c>
      <c r="D58" s="234">
        <v>13.658</v>
      </c>
      <c r="E58" s="234">
        <v>14.84</v>
      </c>
      <c r="F58" s="234">
        <v>15.612</v>
      </c>
      <c r="G58" s="234">
        <v>17.081</v>
      </c>
      <c r="H58" s="234">
        <v>17.352</v>
      </c>
      <c r="I58" s="234">
        <v>18.689</v>
      </c>
      <c r="J58" s="234">
        <v>21.73</v>
      </c>
      <c r="K58" s="234">
        <v>23.736</v>
      </c>
      <c r="L58" s="234">
        <v>24.982</v>
      </c>
      <c r="M58" s="234">
        <v>26.572</v>
      </c>
      <c r="N58" s="234">
        <v>28.464</v>
      </c>
      <c r="O58" s="234">
        <v>33.392</v>
      </c>
      <c r="P58" s="234">
        <v>37.127</v>
      </c>
      <c r="Q58" s="234">
        <v>39.944</v>
      </c>
      <c r="R58" s="234">
        <v>43.172</v>
      </c>
      <c r="S58" s="234">
        <v>46.586</v>
      </c>
      <c r="T58" s="234">
        <v>49.54</v>
      </c>
      <c r="U58" s="234">
        <v>52.417</v>
      </c>
      <c r="V58" s="234">
        <v>60.698</v>
      </c>
      <c r="W58" s="234">
        <v>66.768</v>
      </c>
      <c r="X58" s="234">
        <v>84.2229803645216</v>
      </c>
      <c r="Y58" s="234">
        <v>87.6694915275953</v>
      </c>
      <c r="Z58" s="234">
        <v>94.30800884077</v>
      </c>
      <c r="AA58" s="234">
        <v>104.089342259521</v>
      </c>
      <c r="AB58" s="235">
        <v>109.186597388863</v>
      </c>
      <c r="AC58" s="236">
        <v>0.04896999895573</v>
      </c>
      <c r="AD58" s="237">
        <v>0.00495894392952</v>
      </c>
    </row>
    <row r="59" ht="9.75" customHeight="1">
      <c r="A59" s="25" t="s">
        <v>102</v>
      </c>
      <c r="B59" s="234">
        <v>42.048</v>
      </c>
      <c r="C59" s="234">
        <v>45.539</v>
      </c>
      <c r="D59" s="234">
        <v>48.812</v>
      </c>
      <c r="E59" s="234">
        <v>54.002</v>
      </c>
      <c r="F59" s="234">
        <v>55.569</v>
      </c>
      <c r="G59" s="234">
        <v>50.395</v>
      </c>
      <c r="H59" s="234">
        <v>49.628</v>
      </c>
      <c r="I59" s="234">
        <v>57.22</v>
      </c>
      <c r="J59" s="234">
        <v>60.611</v>
      </c>
      <c r="K59" s="234">
        <v>66.3499999999999</v>
      </c>
      <c r="L59" s="234">
        <v>70.245</v>
      </c>
      <c r="M59" s="234">
        <v>74.639</v>
      </c>
      <c r="N59" s="234">
        <v>79.0629999999999</v>
      </c>
      <c r="O59" s="234">
        <v>84.077</v>
      </c>
      <c r="P59" s="234">
        <v>87.153</v>
      </c>
      <c r="Q59" s="234">
        <v>91.152</v>
      </c>
      <c r="R59" s="234">
        <v>94.845</v>
      </c>
      <c r="S59" s="234">
        <v>101.046</v>
      </c>
      <c r="T59" s="234">
        <v>98.992</v>
      </c>
      <c r="U59" s="234">
        <v>107.843</v>
      </c>
      <c r="V59" s="234">
        <v>111.395999999999</v>
      </c>
      <c r="W59" s="234">
        <v>118.276</v>
      </c>
      <c r="X59" s="234">
        <v>125.779</v>
      </c>
      <c r="Y59" s="234">
        <v>136.632877893698</v>
      </c>
      <c r="Z59" s="234">
        <v>151.852847</v>
      </c>
      <c r="AA59" s="234">
        <v>159.3734226</v>
      </c>
      <c r="AB59" s="235">
        <v>165.308324252</v>
      </c>
      <c r="AC59" s="236">
        <v>0.03723896667361</v>
      </c>
      <c r="AD59" s="237">
        <v>0.00750783272088</v>
      </c>
    </row>
    <row r="60" ht="9.75" customHeight="1">
      <c r="A60" s="28" t="s">
        <v>103</v>
      </c>
      <c r="B60" s="238">
        <v>173.925</v>
      </c>
      <c r="C60" s="238">
        <v>188.097999999999</v>
      </c>
      <c r="D60" s="238">
        <v>203.017999999999</v>
      </c>
      <c r="E60" s="238">
        <v>217.756</v>
      </c>
      <c r="F60" s="238">
        <v>231.662</v>
      </c>
      <c r="G60" s="238">
        <v>239.462999999999</v>
      </c>
      <c r="H60" s="238">
        <v>241.331999999999</v>
      </c>
      <c r="I60" s="238">
        <v>269.471</v>
      </c>
      <c r="J60" s="238">
        <v>296.677</v>
      </c>
      <c r="K60" s="238">
        <v>324.959999999999</v>
      </c>
      <c r="L60" s="238">
        <v>339.599</v>
      </c>
      <c r="M60" s="238">
        <v>357.999</v>
      </c>
      <c r="N60" s="238">
        <v>380.531</v>
      </c>
      <c r="O60" s="238">
        <v>408.659999999999</v>
      </c>
      <c r="P60" s="238">
        <v>434.099</v>
      </c>
      <c r="Q60" s="238">
        <v>461.59</v>
      </c>
      <c r="R60" s="238">
        <v>488.472999999999</v>
      </c>
      <c r="S60" s="238">
        <v>520.852899999999</v>
      </c>
      <c r="T60" s="238">
        <v>546.0526</v>
      </c>
      <c r="U60" s="238">
        <v>579.503099999999</v>
      </c>
      <c r="V60" s="238">
        <v>625.847399999999</v>
      </c>
      <c r="W60" s="238">
        <v>665.5002</v>
      </c>
      <c r="X60" s="238">
        <v>719.937780364521</v>
      </c>
      <c r="Y60" s="238">
        <v>764.228626561293</v>
      </c>
      <c r="Z60" s="238">
        <v>811.14377013077</v>
      </c>
      <c r="AA60" s="238">
        <v>871.371983481759</v>
      </c>
      <c r="AB60" s="238">
        <v>912.126068846513</v>
      </c>
      <c r="AC60" s="239">
        <v>0.04677002131939</v>
      </c>
      <c r="AD60" s="240">
        <v>0.04142616689205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5"/>
      <c r="AC61" s="236"/>
      <c r="AD61" s="237"/>
    </row>
    <row r="62" ht="9.75" customHeight="1">
      <c r="A62" s="25" t="s">
        <v>104</v>
      </c>
      <c r="B62" s="234">
        <v>12.272</v>
      </c>
      <c r="C62" s="234">
        <v>12.981</v>
      </c>
      <c r="D62" s="234">
        <v>13.941</v>
      </c>
      <c r="E62" s="234">
        <v>14.98</v>
      </c>
      <c r="F62" s="234">
        <v>15.138</v>
      </c>
      <c r="G62" s="234">
        <v>16.104</v>
      </c>
      <c r="H62" s="234">
        <v>17.345</v>
      </c>
      <c r="I62" s="234">
        <v>18.286</v>
      </c>
      <c r="J62" s="234">
        <v>19.415</v>
      </c>
      <c r="K62" s="234">
        <v>19.883</v>
      </c>
      <c r="L62" s="234">
        <v>19.715</v>
      </c>
      <c r="M62" s="234">
        <v>20.654</v>
      </c>
      <c r="N62" s="234">
        <v>21.15</v>
      </c>
      <c r="O62" s="234">
        <v>23.615</v>
      </c>
      <c r="P62" s="234">
        <v>24.757</v>
      </c>
      <c r="Q62" s="234">
        <v>25.008</v>
      </c>
      <c r="R62" s="234">
        <v>26.256</v>
      </c>
      <c r="S62" s="234">
        <v>27.403</v>
      </c>
      <c r="T62" s="234">
        <v>29.192</v>
      </c>
      <c r="U62" s="234">
        <v>30.925</v>
      </c>
      <c r="V62" s="234">
        <v>33.611</v>
      </c>
      <c r="W62" s="234">
        <v>35.0068</v>
      </c>
      <c r="X62" s="234">
        <v>36.951</v>
      </c>
      <c r="Y62" s="234">
        <v>39.987</v>
      </c>
      <c r="Z62" s="234">
        <v>42.77</v>
      </c>
      <c r="AA62" s="234">
        <v>45.616</v>
      </c>
      <c r="AB62" s="235">
        <v>49.257</v>
      </c>
      <c r="AC62" s="236">
        <v>0.07981848716736</v>
      </c>
      <c r="AD62" s="237">
        <v>0.00223711249419</v>
      </c>
    </row>
    <row r="63" ht="9.75" customHeight="1">
      <c r="A63" s="25" t="s">
        <v>109</v>
      </c>
      <c r="B63" s="234">
        <v>31.658</v>
      </c>
      <c r="C63" s="234">
        <v>33.684</v>
      </c>
      <c r="D63" s="234">
        <v>37.135</v>
      </c>
      <c r="E63" s="234">
        <v>38.972</v>
      </c>
      <c r="F63" s="234">
        <v>40.894</v>
      </c>
      <c r="G63" s="234">
        <v>42.863</v>
      </c>
      <c r="H63" s="234">
        <v>44.88</v>
      </c>
      <c r="I63" s="234">
        <v>46.739</v>
      </c>
      <c r="J63" s="234">
        <v>48.321</v>
      </c>
      <c r="K63" s="234">
        <v>50.446</v>
      </c>
      <c r="L63" s="234">
        <v>53.398</v>
      </c>
      <c r="M63" s="234">
        <v>56.561</v>
      </c>
      <c r="N63" s="234">
        <v>61.0</v>
      </c>
      <c r="O63" s="234">
        <v>65.159</v>
      </c>
      <c r="P63" s="234">
        <v>70.747</v>
      </c>
      <c r="Q63" s="234">
        <v>72.98</v>
      </c>
      <c r="R63" s="234">
        <v>80.22</v>
      </c>
      <c r="S63" s="234">
        <v>85.681</v>
      </c>
      <c r="T63" s="234">
        <v>91.517</v>
      </c>
      <c r="U63" s="234">
        <v>97.304</v>
      </c>
      <c r="V63" s="234">
        <v>103.982</v>
      </c>
      <c r="W63" s="234">
        <v>110.706</v>
      </c>
      <c r="X63" s="234">
        <v>118.965999999999</v>
      </c>
      <c r="Y63" s="234">
        <v>127.852999999999</v>
      </c>
      <c r="Z63" s="234">
        <v>133.336</v>
      </c>
      <c r="AA63" s="234">
        <v>143.465</v>
      </c>
      <c r="AB63" s="235">
        <v>146.04737</v>
      </c>
      <c r="AC63" s="236">
        <v>0.01799999922514</v>
      </c>
      <c r="AD63" s="237">
        <v>0.00663305493072</v>
      </c>
    </row>
    <row r="64" ht="9.75" customHeight="1">
      <c r="A64" s="25" t="s">
        <v>166</v>
      </c>
      <c r="B64" s="234">
        <v>141.383999999999</v>
      </c>
      <c r="C64" s="234">
        <v>145.394</v>
      </c>
      <c r="D64" s="234">
        <v>150.598999999999</v>
      </c>
      <c r="E64" s="234">
        <v>156.738</v>
      </c>
      <c r="F64" s="234">
        <v>162.322</v>
      </c>
      <c r="G64" s="234">
        <v>165.384999999999</v>
      </c>
      <c r="H64" s="234">
        <v>168.316</v>
      </c>
      <c r="I64" s="234">
        <v>167.816</v>
      </c>
      <c r="J64" s="234">
        <v>174.580999999999</v>
      </c>
      <c r="K64" s="234">
        <v>182.452</v>
      </c>
      <c r="L64" s="234">
        <v>188.138</v>
      </c>
      <c r="M64" s="234">
        <v>200.092</v>
      </c>
      <c r="N64" s="234">
        <v>210.361999999999</v>
      </c>
      <c r="O64" s="234">
        <v>205.374</v>
      </c>
      <c r="P64" s="234">
        <v>203.102</v>
      </c>
      <c r="Q64" s="234">
        <v>210.669999999999</v>
      </c>
      <c r="R64" s="234">
        <v>210.099999999999</v>
      </c>
      <c r="S64" s="234">
        <v>217.711999999999</v>
      </c>
      <c r="T64" s="234">
        <v>234.229</v>
      </c>
      <c r="U64" s="234">
        <v>244.607</v>
      </c>
      <c r="V64" s="234">
        <v>244.919999999999</v>
      </c>
      <c r="W64" s="234">
        <v>253.798</v>
      </c>
      <c r="X64" s="234">
        <v>263.478999999999</v>
      </c>
      <c r="Y64" s="234">
        <v>258.291</v>
      </c>
      <c r="Z64" s="234">
        <v>249.556999999999</v>
      </c>
      <c r="AA64" s="234">
        <v>259.601</v>
      </c>
      <c r="AB64" s="235">
        <v>262.548999999999</v>
      </c>
      <c r="AC64" s="236">
        <v>0.01135588809848</v>
      </c>
      <c r="AD64" s="237">
        <v>0.01192422676831</v>
      </c>
    </row>
    <row r="65" ht="9.75" customHeight="1">
      <c r="A65" s="25" t="s">
        <v>116</v>
      </c>
      <c r="B65" s="234">
        <v>78.354725</v>
      </c>
      <c r="C65" s="234">
        <v>84.291665</v>
      </c>
      <c r="D65" s="234">
        <v>90.5211949999999</v>
      </c>
      <c r="E65" s="234">
        <v>94.27239</v>
      </c>
      <c r="F65" s="234">
        <v>97.51278</v>
      </c>
      <c r="G65" s="234">
        <v>93.580305</v>
      </c>
      <c r="H65" s="234">
        <v>95.7629927194825</v>
      </c>
      <c r="I65" s="234">
        <v>96.504914610654</v>
      </c>
      <c r="J65" s="234">
        <v>98.1489029512199</v>
      </c>
      <c r="K65" s="234">
        <v>101.564818931591</v>
      </c>
      <c r="L65" s="234">
        <v>105.551373307896</v>
      </c>
      <c r="M65" s="234">
        <v>107.913416836861</v>
      </c>
      <c r="N65" s="234">
        <v>111.96670716451</v>
      </c>
      <c r="O65" s="234">
        <v>117.153111895204</v>
      </c>
      <c r="P65" s="234">
        <v>125.00687556717</v>
      </c>
      <c r="Q65" s="234">
        <v>130.501515891374</v>
      </c>
      <c r="R65" s="234">
        <v>138.655432861076</v>
      </c>
      <c r="S65" s="234">
        <v>151.927865300592</v>
      </c>
      <c r="T65" s="234">
        <v>154.137910099311</v>
      </c>
      <c r="U65" s="234">
        <v>167.368112968685</v>
      </c>
      <c r="V65" s="234">
        <v>179.431555570825</v>
      </c>
      <c r="W65" s="234">
        <v>187.803065</v>
      </c>
      <c r="X65" s="234">
        <v>192.44282663955</v>
      </c>
      <c r="Y65" s="234">
        <v>196.486745205113</v>
      </c>
      <c r="Z65" s="234">
        <v>200.592493313705</v>
      </c>
      <c r="AA65" s="234">
        <v>210.606653655486</v>
      </c>
      <c r="AB65" s="235">
        <v>199.290122689338</v>
      </c>
      <c r="AC65" s="236">
        <v>-0.0537330172956</v>
      </c>
      <c r="AD65" s="237">
        <v>0.00905118882656</v>
      </c>
    </row>
    <row r="66" ht="9.75" customHeight="1">
      <c r="A66" s="28" t="s">
        <v>117</v>
      </c>
      <c r="B66" s="238">
        <v>263.668724999999</v>
      </c>
      <c r="C66" s="238">
        <v>276.350664999999</v>
      </c>
      <c r="D66" s="238">
        <v>292.196194999999</v>
      </c>
      <c r="E66" s="238">
        <v>304.96239</v>
      </c>
      <c r="F66" s="238">
        <v>315.866779999999</v>
      </c>
      <c r="G66" s="238">
        <v>317.932304999999</v>
      </c>
      <c r="H66" s="238">
        <v>326.303992719482</v>
      </c>
      <c r="I66" s="238">
        <v>329.345914610654</v>
      </c>
      <c r="J66" s="238">
        <v>340.46590295122</v>
      </c>
      <c r="K66" s="238">
        <v>354.345818931591</v>
      </c>
      <c r="L66" s="238">
        <v>366.802373307896</v>
      </c>
      <c r="M66" s="238">
        <v>385.220416836861</v>
      </c>
      <c r="N66" s="238">
        <v>404.47870716451</v>
      </c>
      <c r="O66" s="238">
        <v>411.301111895204</v>
      </c>
      <c r="P66" s="238">
        <v>423.61287556717</v>
      </c>
      <c r="Q66" s="238">
        <v>439.159515891374</v>
      </c>
      <c r="R66" s="238">
        <v>455.231432861076</v>
      </c>
      <c r="S66" s="238">
        <v>482.723865300592</v>
      </c>
      <c r="T66" s="238">
        <v>509.075910099311</v>
      </c>
      <c r="U66" s="238">
        <v>540.204112968685</v>
      </c>
      <c r="V66" s="238">
        <v>561.944555570825</v>
      </c>
      <c r="W66" s="238">
        <v>587.313864999999</v>
      </c>
      <c r="X66" s="238">
        <v>611.83882663955</v>
      </c>
      <c r="Y66" s="238">
        <v>622.617745205113</v>
      </c>
      <c r="Z66" s="238">
        <v>626.255493313705</v>
      </c>
      <c r="AA66" s="238">
        <v>659.288653655486</v>
      </c>
      <c r="AB66" s="238">
        <v>657.143492689338</v>
      </c>
      <c r="AC66" s="239">
        <v>-0.00325375073589</v>
      </c>
      <c r="AD66" s="240">
        <v>0.02984558418393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5"/>
      <c r="AC67" s="236"/>
      <c r="AD67" s="237"/>
    </row>
    <row r="68" ht="9.75" customHeight="1">
      <c r="A68" s="25" t="s">
        <v>118</v>
      </c>
      <c r="B68" s="234">
        <v>123.673</v>
      </c>
      <c r="C68" s="234">
        <v>129.526999999999</v>
      </c>
      <c r="D68" s="234">
        <v>135.815</v>
      </c>
      <c r="E68" s="234">
        <v>143.374</v>
      </c>
      <c r="F68" s="234">
        <v>151.432999999999</v>
      </c>
      <c r="G68" s="234">
        <v>155.964</v>
      </c>
      <c r="H68" s="234">
        <v>158.25</v>
      </c>
      <c r="I68" s="234">
        <v>161.698</v>
      </c>
      <c r="J68" s="234">
        <v>165.632</v>
      </c>
      <c r="K68" s="234">
        <v>170.438999999999</v>
      </c>
      <c r="L68" s="234">
        <v>175.503999999999</v>
      </c>
      <c r="M68" s="234">
        <v>180.4</v>
      </c>
      <c r="N68" s="234">
        <v>189.550999999999</v>
      </c>
      <c r="O68" s="234">
        <v>199.66</v>
      </c>
      <c r="P68" s="234">
        <v>205.565</v>
      </c>
      <c r="Q68" s="234">
        <v>212.300999999999</v>
      </c>
      <c r="R68" s="234">
        <v>221.602</v>
      </c>
      <c r="S68" s="234">
        <v>227.239</v>
      </c>
      <c r="T68" s="234">
        <v>228.2561</v>
      </c>
      <c r="U68" s="234">
        <v>237.395899999999</v>
      </c>
      <c r="V68" s="234">
        <v>248.9682</v>
      </c>
      <c r="W68" s="234">
        <v>249.054</v>
      </c>
      <c r="X68" s="234">
        <v>250.8985</v>
      </c>
      <c r="Y68" s="234">
        <v>257.710993999999</v>
      </c>
      <c r="Z68" s="234">
        <v>259.521144999999</v>
      </c>
      <c r="AA68" s="234">
        <v>255.912645999999</v>
      </c>
      <c r="AB68" s="235">
        <v>264.125387999999</v>
      </c>
      <c r="AC68" s="236">
        <v>0.0320919752121</v>
      </c>
      <c r="AD68" s="237">
        <v>0.01199582219124</v>
      </c>
    </row>
    <row r="69" ht="9.75" customHeight="1">
      <c r="A69" s="25" t="s">
        <v>167</v>
      </c>
      <c r="B69" s="234">
        <v>4.998</v>
      </c>
      <c r="C69" s="234">
        <v>5.518</v>
      </c>
      <c r="D69" s="234">
        <v>6.389</v>
      </c>
      <c r="E69" s="234">
        <v>7.153</v>
      </c>
      <c r="F69" s="234">
        <v>7.748</v>
      </c>
      <c r="G69" s="234">
        <v>8.326</v>
      </c>
      <c r="H69" s="234">
        <v>9.242</v>
      </c>
      <c r="I69" s="234">
        <v>9.71</v>
      </c>
      <c r="J69" s="234">
        <v>10.156</v>
      </c>
      <c r="K69" s="234">
        <v>11.111</v>
      </c>
      <c r="L69" s="234">
        <v>12.118</v>
      </c>
      <c r="M69" s="234">
        <v>12.809</v>
      </c>
      <c r="N69" s="234">
        <v>13.066</v>
      </c>
      <c r="O69" s="234">
        <v>14.044</v>
      </c>
      <c r="P69" s="234">
        <v>15.179</v>
      </c>
      <c r="Q69" s="234">
        <v>15.76</v>
      </c>
      <c r="R69" s="234">
        <v>17.086</v>
      </c>
      <c r="S69" s="234">
        <v>18.649</v>
      </c>
      <c r="T69" s="234">
        <v>19.712</v>
      </c>
      <c r="U69" s="234">
        <v>24.684</v>
      </c>
      <c r="V69" s="234">
        <v>26.506</v>
      </c>
      <c r="W69" s="234">
        <v>29.879</v>
      </c>
      <c r="X69" s="234">
        <v>31.286</v>
      </c>
      <c r="Y69" s="234">
        <v>34.957</v>
      </c>
      <c r="Z69" s="234">
        <v>37.862</v>
      </c>
      <c r="AA69" s="234">
        <v>40.2757025</v>
      </c>
      <c r="AB69" s="235">
        <v>42.71721559</v>
      </c>
      <c r="AC69" s="236">
        <v>0.06061999872327</v>
      </c>
      <c r="AD69" s="237">
        <v>0.00194009416737</v>
      </c>
    </row>
    <row r="70" ht="9.75" customHeight="1">
      <c r="A70" s="25" t="s">
        <v>120</v>
      </c>
      <c r="B70" s="234">
        <v>410.69</v>
      </c>
      <c r="C70" s="234">
        <v>449.529999999999</v>
      </c>
      <c r="D70" s="234">
        <v>497.267</v>
      </c>
      <c r="E70" s="234">
        <v>545.21</v>
      </c>
      <c r="F70" s="234">
        <v>584.809999999999</v>
      </c>
      <c r="G70" s="234">
        <v>621.2</v>
      </c>
      <c r="H70" s="234">
        <v>677.549999999999</v>
      </c>
      <c r="I70" s="234">
        <v>753.94</v>
      </c>
      <c r="J70" s="234">
        <v>811.59</v>
      </c>
      <c r="K70" s="234">
        <v>927.799999999999</v>
      </c>
      <c r="L70" s="234">
        <v>1006.554</v>
      </c>
      <c r="M70" s="234">
        <v>1081.3</v>
      </c>
      <c r="N70" s="234">
        <v>1104.5</v>
      </c>
      <c r="O70" s="234">
        <v>1163.506</v>
      </c>
      <c r="P70" s="234">
        <v>1197.471</v>
      </c>
      <c r="Q70" s="234">
        <v>1355.59999999999</v>
      </c>
      <c r="R70" s="234">
        <v>1480.80199999999</v>
      </c>
      <c r="S70" s="234">
        <v>1654.0</v>
      </c>
      <c r="T70" s="234">
        <v>1910.575</v>
      </c>
      <c r="U70" s="234">
        <v>2203.30999999999</v>
      </c>
      <c r="V70" s="234">
        <v>2500.26</v>
      </c>
      <c r="W70" s="234">
        <v>2865.726</v>
      </c>
      <c r="X70" s="234">
        <v>3281.55299999999</v>
      </c>
      <c r="Y70" s="234">
        <v>3466.88</v>
      </c>
      <c r="Z70" s="234">
        <v>3714.65</v>
      </c>
      <c r="AA70" s="234">
        <v>4207.69999999999</v>
      </c>
      <c r="AB70" s="235">
        <v>4700.06999999999</v>
      </c>
      <c r="AC70" s="236">
        <v>0.11701641976833</v>
      </c>
      <c r="AD70" s="237">
        <v>0.21346378326416</v>
      </c>
    </row>
    <row r="71" ht="9.75" customHeight="1">
      <c r="A71" s="25" t="s">
        <v>168</v>
      </c>
      <c r="B71" s="234">
        <v>19.249</v>
      </c>
      <c r="C71" s="234">
        <v>21.419</v>
      </c>
      <c r="D71" s="234">
        <v>23.754</v>
      </c>
      <c r="E71" s="234">
        <v>25.508</v>
      </c>
      <c r="F71" s="234">
        <v>27.363</v>
      </c>
      <c r="G71" s="234">
        <v>28.96</v>
      </c>
      <c r="H71" s="234">
        <v>31.889</v>
      </c>
      <c r="I71" s="234">
        <v>35.076</v>
      </c>
      <c r="J71" s="234">
        <v>35.947</v>
      </c>
      <c r="K71" s="234">
        <v>26.741</v>
      </c>
      <c r="L71" s="234">
        <v>27.916</v>
      </c>
      <c r="M71" s="234">
        <v>28.44</v>
      </c>
      <c r="N71" s="234">
        <v>28.943</v>
      </c>
      <c r="O71" s="234">
        <v>31.134</v>
      </c>
      <c r="P71" s="234">
        <v>29.496</v>
      </c>
      <c r="Q71" s="234">
        <v>31.329</v>
      </c>
      <c r="R71" s="234">
        <v>32.429</v>
      </c>
      <c r="S71" s="234">
        <v>34.312</v>
      </c>
      <c r="T71" s="234">
        <v>35.506</v>
      </c>
      <c r="U71" s="234">
        <v>37.129</v>
      </c>
      <c r="V71" s="234">
        <v>38.44833333</v>
      </c>
      <c r="W71" s="234">
        <v>38.6125</v>
      </c>
      <c r="X71" s="234">
        <v>38.94777778</v>
      </c>
      <c r="Y71" s="234">
        <v>37.990278</v>
      </c>
      <c r="Z71" s="234">
        <v>38.72778</v>
      </c>
      <c r="AA71" s="234">
        <v>38.29166667</v>
      </c>
      <c r="AB71" s="235">
        <v>39.0263888888888</v>
      </c>
      <c r="AC71" s="236">
        <v>0.0191875230521</v>
      </c>
      <c r="AD71" s="237">
        <v>0.00177246727981</v>
      </c>
    </row>
    <row r="72" ht="9.75" customHeight="1">
      <c r="A72" s="25" t="s">
        <v>121</v>
      </c>
      <c r="B72" s="234">
        <v>179.843799999999</v>
      </c>
      <c r="C72" s="234">
        <v>196.806</v>
      </c>
      <c r="D72" s="234">
        <v>214.556799999999</v>
      </c>
      <c r="E72" s="234">
        <v>235.009799999999</v>
      </c>
      <c r="F72" s="234">
        <v>261.586</v>
      </c>
      <c r="G72" s="234">
        <v>284.245999999999</v>
      </c>
      <c r="H72" s="234">
        <v>309.0833</v>
      </c>
      <c r="I72" s="234">
        <v>328.4425</v>
      </c>
      <c r="J72" s="234">
        <v>350.4295</v>
      </c>
      <c r="K72" s="234">
        <v>378.2515</v>
      </c>
      <c r="L72" s="234">
        <v>409.921499999999</v>
      </c>
      <c r="M72" s="234">
        <v>432.058299999999</v>
      </c>
      <c r="N72" s="234">
        <v>458.551299999999</v>
      </c>
      <c r="O72" s="234">
        <v>489.141799999999</v>
      </c>
      <c r="P72" s="234">
        <v>526.5675</v>
      </c>
      <c r="Q72" s="234">
        <v>554.7445</v>
      </c>
      <c r="R72" s="234">
        <v>574.5505</v>
      </c>
      <c r="S72" s="234">
        <v>592.1873</v>
      </c>
      <c r="T72" s="234">
        <v>624.091999999999</v>
      </c>
      <c r="U72" s="234">
        <v>657.723499999999</v>
      </c>
      <c r="V72" s="234">
        <v>689.5625</v>
      </c>
      <c r="W72" s="234">
        <v>738.7053</v>
      </c>
      <c r="X72" s="234">
        <v>797.94</v>
      </c>
      <c r="Y72" s="234">
        <v>824.4501</v>
      </c>
      <c r="Z72" s="234">
        <v>869.799899999999</v>
      </c>
      <c r="AA72" s="234">
        <v>922.24883</v>
      </c>
      <c r="AB72" s="235">
        <v>1006.17347352999</v>
      </c>
      <c r="AC72" s="236">
        <v>0.09099999815226</v>
      </c>
      <c r="AD72" s="237">
        <v>0.04569752886891</v>
      </c>
    </row>
    <row r="73" ht="9.75" customHeight="1">
      <c r="A73" s="25" t="s">
        <v>122</v>
      </c>
      <c r="B73" s="234">
        <v>16.369</v>
      </c>
      <c r="C73" s="234">
        <v>18.415</v>
      </c>
      <c r="D73" s="234">
        <v>20.72</v>
      </c>
      <c r="E73" s="234">
        <v>24.807</v>
      </c>
      <c r="F73" s="234">
        <v>28.487</v>
      </c>
      <c r="G73" s="234">
        <v>33.336</v>
      </c>
      <c r="H73" s="234">
        <v>37.674</v>
      </c>
      <c r="I73" s="234">
        <v>41.009</v>
      </c>
      <c r="J73" s="234">
        <v>44.415</v>
      </c>
      <c r="K73" s="234">
        <v>51.706</v>
      </c>
      <c r="L73" s="234">
        <v>58.885</v>
      </c>
      <c r="M73" s="234">
        <v>66.718</v>
      </c>
      <c r="N73" s="234">
        <v>76.489</v>
      </c>
      <c r="O73" s="234">
        <v>77.263</v>
      </c>
      <c r="P73" s="234">
        <v>84.269</v>
      </c>
      <c r="Q73" s="234">
        <v>92.64</v>
      </c>
      <c r="R73" s="234">
        <v>101.647</v>
      </c>
      <c r="S73" s="234">
        <v>108.206</v>
      </c>
      <c r="T73" s="234">
        <v>112.926</v>
      </c>
      <c r="U73" s="234">
        <v>120.16</v>
      </c>
      <c r="V73" s="234">
        <v>127.361999999999</v>
      </c>
      <c r="W73" s="234">
        <v>133.108</v>
      </c>
      <c r="X73" s="234">
        <v>142.411</v>
      </c>
      <c r="Y73" s="234">
        <v>149.437</v>
      </c>
      <c r="Z73" s="234">
        <v>156.8</v>
      </c>
      <c r="AA73" s="234">
        <v>169.786</v>
      </c>
      <c r="AB73" s="235">
        <v>182.1196538</v>
      </c>
      <c r="AC73" s="236">
        <v>0.07264234870672</v>
      </c>
      <c r="AD73" s="237">
        <v>0.00827135518193</v>
      </c>
    </row>
    <row r="74" ht="9.75" customHeight="1">
      <c r="A74" s="25" t="s">
        <v>169</v>
      </c>
      <c r="B74" s="234">
        <v>671.952999999999</v>
      </c>
      <c r="C74" s="234">
        <v>676.363</v>
      </c>
      <c r="D74" s="234">
        <v>719.085</v>
      </c>
      <c r="E74" s="234">
        <v>753.727999999999</v>
      </c>
      <c r="F74" s="234">
        <v>799.769</v>
      </c>
      <c r="G74" s="234">
        <v>841.057</v>
      </c>
      <c r="H74" s="234">
        <v>870.798</v>
      </c>
      <c r="I74" s="234">
        <v>876.404</v>
      </c>
      <c r="J74" s="234">
        <v>887.215</v>
      </c>
      <c r="K74" s="234">
        <v>943.668999999999</v>
      </c>
      <c r="L74" s="234">
        <v>968.61</v>
      </c>
      <c r="M74" s="234">
        <v>989.284999999999</v>
      </c>
      <c r="N74" s="234">
        <v>1014.639</v>
      </c>
      <c r="O74" s="234">
        <v>1019.835</v>
      </c>
      <c r="P74" s="234">
        <v>1036.789</v>
      </c>
      <c r="Q74" s="234">
        <v>1057.93699999999</v>
      </c>
      <c r="R74" s="234">
        <v>1039.719</v>
      </c>
      <c r="S74" s="234">
        <v>1058.342</v>
      </c>
      <c r="T74" s="234">
        <v>1082.614</v>
      </c>
      <c r="U74" s="234">
        <v>1107.846</v>
      </c>
      <c r="V74" s="234">
        <v>1153.06199999999</v>
      </c>
      <c r="W74" s="234">
        <v>1164.348</v>
      </c>
      <c r="X74" s="234">
        <v>1180.10899999999</v>
      </c>
      <c r="Y74" s="234">
        <v>1183.72</v>
      </c>
      <c r="Z74" s="234">
        <v>1114.00299999999</v>
      </c>
      <c r="AA74" s="234">
        <v>1156.021578564</v>
      </c>
      <c r="AB74" s="235">
        <v>1104.183479</v>
      </c>
      <c r="AC74" s="236">
        <v>-0.04484181106091</v>
      </c>
      <c r="AD74" s="237">
        <v>0.05014886334538</v>
      </c>
    </row>
    <row r="75" ht="9.75" customHeight="1">
      <c r="A75" s="25" t="s">
        <v>123</v>
      </c>
      <c r="B75" s="234">
        <v>14.994</v>
      </c>
      <c r="C75" s="234">
        <v>16.288</v>
      </c>
      <c r="D75" s="234">
        <v>17.616</v>
      </c>
      <c r="E75" s="234">
        <v>19.361</v>
      </c>
      <c r="F75" s="234">
        <v>21.889</v>
      </c>
      <c r="G75" s="234">
        <v>25.262</v>
      </c>
      <c r="H75" s="234">
        <v>28.335</v>
      </c>
      <c r="I75" s="234">
        <v>31.887</v>
      </c>
      <c r="J75" s="234">
        <v>35.579</v>
      </c>
      <c r="K75" s="234">
        <v>40.058</v>
      </c>
      <c r="L75" s="234">
        <v>46.632</v>
      </c>
      <c r="M75" s="234">
        <v>52.819</v>
      </c>
      <c r="N75" s="234">
        <v>58.674</v>
      </c>
      <c r="O75" s="234">
        <v>60.471</v>
      </c>
      <c r="P75" s="234">
        <v>62.553</v>
      </c>
      <c r="Q75" s="234">
        <v>66.678</v>
      </c>
      <c r="R75" s="234">
        <v>72.28</v>
      </c>
      <c r="S75" s="234">
        <v>75.328</v>
      </c>
      <c r="T75" s="234">
        <v>84.022</v>
      </c>
      <c r="U75" s="234">
        <v>90.661</v>
      </c>
      <c r="V75" s="234">
        <v>96.2249999999999</v>
      </c>
      <c r="W75" s="234">
        <v>100.831</v>
      </c>
      <c r="X75" s="234">
        <v>104.95</v>
      </c>
      <c r="Y75" s="234">
        <v>106.9269</v>
      </c>
      <c r="Z75" s="234">
        <v>107.1158</v>
      </c>
      <c r="AA75" s="234">
        <v>115.1437</v>
      </c>
      <c r="AB75" s="235">
        <v>118.529</v>
      </c>
      <c r="AC75" s="236">
        <v>0.02940065413713</v>
      </c>
      <c r="AD75" s="237">
        <v>0.00538324937224</v>
      </c>
    </row>
    <row r="76" ht="9.75" customHeight="1">
      <c r="A76" s="25" t="s">
        <v>170</v>
      </c>
      <c r="B76" s="234">
        <v>28.299</v>
      </c>
      <c r="C76" s="234">
        <v>29.094</v>
      </c>
      <c r="D76" s="234">
        <v>29.641</v>
      </c>
      <c r="E76" s="234">
        <v>30.913</v>
      </c>
      <c r="F76" s="234">
        <v>31.183</v>
      </c>
      <c r="G76" s="234">
        <v>32.147</v>
      </c>
      <c r="H76" s="234">
        <v>33.352</v>
      </c>
      <c r="I76" s="234">
        <v>32.727</v>
      </c>
      <c r="J76" s="234">
        <v>34.092</v>
      </c>
      <c r="K76" s="234">
        <v>34.9229</v>
      </c>
      <c r="L76" s="234">
        <v>35.9981</v>
      </c>
      <c r="M76" s="234">
        <v>36.4019</v>
      </c>
      <c r="N76" s="234">
        <v>37.1534</v>
      </c>
      <c r="O76" s="234">
        <v>37.3342</v>
      </c>
      <c r="P76" s="234">
        <v>37.7999</v>
      </c>
      <c r="Q76" s="234">
        <v>39.2689</v>
      </c>
      <c r="R76" s="234">
        <v>39.6897</v>
      </c>
      <c r="S76" s="234">
        <v>40.6308</v>
      </c>
      <c r="T76" s="234">
        <v>40.8206</v>
      </c>
      <c r="U76" s="234">
        <v>42.5075</v>
      </c>
      <c r="V76" s="234">
        <v>42.965</v>
      </c>
      <c r="W76" s="234">
        <v>43.5977</v>
      </c>
      <c r="X76" s="234">
        <v>43.7554</v>
      </c>
      <c r="Y76" s="234">
        <v>43.7671</v>
      </c>
      <c r="Z76" s="234">
        <v>43.4906</v>
      </c>
      <c r="AA76" s="234">
        <v>43.4573727544492</v>
      </c>
      <c r="AB76" s="235">
        <v>43.1384287712137</v>
      </c>
      <c r="AC76" s="236">
        <v>-0.0073392377235</v>
      </c>
      <c r="AD76" s="237">
        <v>0.00195922446437</v>
      </c>
    </row>
    <row r="77" ht="9.75" customHeight="1">
      <c r="A77" s="25" t="s">
        <v>171</v>
      </c>
      <c r="B77" s="234">
        <v>28.825</v>
      </c>
      <c r="C77" s="234">
        <v>32.348</v>
      </c>
      <c r="D77" s="234">
        <v>36.347</v>
      </c>
      <c r="E77" s="234">
        <v>40.671</v>
      </c>
      <c r="F77" s="234">
        <v>42.806</v>
      </c>
      <c r="G77" s="234">
        <v>45.985</v>
      </c>
      <c r="H77" s="234">
        <v>50.22</v>
      </c>
      <c r="I77" s="234">
        <v>53.575</v>
      </c>
      <c r="J77" s="234">
        <v>57.012</v>
      </c>
      <c r="K77" s="234">
        <v>57.923</v>
      </c>
      <c r="L77" s="234">
        <v>63.75</v>
      </c>
      <c r="M77" s="234">
        <v>67.565</v>
      </c>
      <c r="N77" s="234">
        <v>62.481</v>
      </c>
      <c r="O77" s="234">
        <v>66.396</v>
      </c>
      <c r="P77" s="234">
        <v>65.302</v>
      </c>
      <c r="Q77" s="234">
        <v>64.65</v>
      </c>
      <c r="R77" s="234">
        <v>75.121</v>
      </c>
      <c r="S77" s="234">
        <v>81.637</v>
      </c>
      <c r="T77" s="234">
        <v>84.488</v>
      </c>
      <c r="U77" s="234">
        <v>88.658</v>
      </c>
      <c r="V77" s="234">
        <v>87.107</v>
      </c>
      <c r="W77" s="234">
        <v>96.226</v>
      </c>
      <c r="X77" s="234">
        <v>98.789</v>
      </c>
      <c r="Y77" s="234">
        <v>92.543</v>
      </c>
      <c r="Z77" s="234">
        <v>95.042</v>
      </c>
      <c r="AA77" s="234">
        <v>88.77</v>
      </c>
      <c r="AB77" s="235">
        <v>89.083</v>
      </c>
      <c r="AC77" s="236">
        <v>0.00352596607991</v>
      </c>
      <c r="AD77" s="237">
        <v>0.00404589576647</v>
      </c>
    </row>
    <row r="78" ht="9.75" customHeight="1">
      <c r="A78" s="25" t="s">
        <v>172</v>
      </c>
      <c r="B78" s="234">
        <v>22.766</v>
      </c>
      <c r="C78" s="234">
        <v>21.797</v>
      </c>
      <c r="D78" s="234">
        <v>22.641</v>
      </c>
      <c r="E78" s="234">
        <v>24.538</v>
      </c>
      <c r="F78" s="234">
        <v>25.573</v>
      </c>
      <c r="G78" s="234">
        <v>26.327</v>
      </c>
      <c r="H78" s="234">
        <v>25.649</v>
      </c>
      <c r="I78" s="234">
        <v>25.87</v>
      </c>
      <c r="J78" s="234">
        <v>26.579</v>
      </c>
      <c r="K78" s="234">
        <v>30.459</v>
      </c>
      <c r="L78" s="234">
        <v>33.554</v>
      </c>
      <c r="M78" s="234">
        <v>36.708</v>
      </c>
      <c r="N78" s="234">
        <v>39.797</v>
      </c>
      <c r="O78" s="234">
        <v>41.578</v>
      </c>
      <c r="P78" s="234">
        <v>41.432</v>
      </c>
      <c r="Q78" s="234">
        <v>45.29</v>
      </c>
      <c r="R78" s="234">
        <v>47.049</v>
      </c>
      <c r="S78" s="234">
        <v>48.467</v>
      </c>
      <c r="T78" s="234">
        <v>52.941</v>
      </c>
      <c r="U78" s="234">
        <v>55.957</v>
      </c>
      <c r="V78" s="234">
        <v>56.56774</v>
      </c>
      <c r="W78" s="234">
        <v>56.7841297012</v>
      </c>
      <c r="X78" s="234">
        <v>59.6117879050562</v>
      </c>
      <c r="Y78" s="234">
        <v>60.821</v>
      </c>
      <c r="Z78" s="234">
        <v>61.934</v>
      </c>
      <c r="AA78" s="234">
        <v>67.743</v>
      </c>
      <c r="AB78" s="235">
        <v>69.0500514439435</v>
      </c>
      <c r="AC78" s="236">
        <v>0.01929426565766</v>
      </c>
      <c r="AD78" s="237">
        <v>0.00313605647534</v>
      </c>
    </row>
    <row r="79" ht="9.75" customHeight="1">
      <c r="A79" s="25" t="s">
        <v>173</v>
      </c>
      <c r="B79" s="234">
        <v>9.917</v>
      </c>
      <c r="C79" s="234">
        <v>10.577</v>
      </c>
      <c r="D79" s="234">
        <v>11.814</v>
      </c>
      <c r="E79" s="234">
        <v>13.018</v>
      </c>
      <c r="F79" s="234">
        <v>14.039</v>
      </c>
      <c r="G79" s="234">
        <v>15.618</v>
      </c>
      <c r="H79" s="234">
        <v>16.597</v>
      </c>
      <c r="I79" s="234">
        <v>17.543</v>
      </c>
      <c r="J79" s="234">
        <v>18.962</v>
      </c>
      <c r="K79" s="234">
        <v>20.676</v>
      </c>
      <c r="L79" s="234">
        <v>22.057</v>
      </c>
      <c r="M79" s="234">
        <v>23.458</v>
      </c>
      <c r="N79" s="234">
        <v>26.188</v>
      </c>
      <c r="O79" s="234">
        <v>28.283</v>
      </c>
      <c r="P79" s="234">
        <v>29.52</v>
      </c>
      <c r="Q79" s="234">
        <v>31.665</v>
      </c>
      <c r="R79" s="234">
        <v>33.089</v>
      </c>
      <c r="S79" s="234">
        <v>34.665</v>
      </c>
      <c r="T79" s="234">
        <v>35.331</v>
      </c>
      <c r="U79" s="234">
        <v>36.81</v>
      </c>
      <c r="V79" s="234">
        <v>38.213</v>
      </c>
      <c r="W79" s="234">
        <v>39.4421</v>
      </c>
      <c r="X79" s="234">
        <v>41.1377</v>
      </c>
      <c r="Y79" s="234">
        <v>41.7168</v>
      </c>
      <c r="Z79" s="234">
        <v>41.8007</v>
      </c>
      <c r="AA79" s="234">
        <v>45.3678</v>
      </c>
      <c r="AB79" s="235">
        <v>45.9993</v>
      </c>
      <c r="AC79" s="236">
        <v>0.01391956396401</v>
      </c>
      <c r="AD79" s="237">
        <v>0.00208915700205</v>
      </c>
    </row>
    <row r="80" ht="9.75" customHeight="1">
      <c r="A80" s="25" t="s">
        <v>174</v>
      </c>
      <c r="B80" s="234">
        <v>62.667201</v>
      </c>
      <c r="C80" s="234">
        <v>69.680597</v>
      </c>
      <c r="D80" s="234">
        <v>80.2513479999999</v>
      </c>
      <c r="E80" s="234">
        <v>93.108847</v>
      </c>
      <c r="F80" s="234">
        <v>103.623614</v>
      </c>
      <c r="G80" s="234">
        <v>118.460795</v>
      </c>
      <c r="H80" s="234">
        <v>131.616143999999</v>
      </c>
      <c r="I80" s="234">
        <v>146.439283999999</v>
      </c>
      <c r="J80" s="234">
        <v>161.900950999999</v>
      </c>
      <c r="K80" s="234">
        <v>183.365532</v>
      </c>
      <c r="L80" s="234">
        <v>203.546465</v>
      </c>
      <c r="M80" s="234">
        <v>225.845719</v>
      </c>
      <c r="N80" s="234">
        <v>246.587470999999</v>
      </c>
      <c r="O80" s="234">
        <v>237.197406</v>
      </c>
      <c r="P80" s="234">
        <v>262.152146</v>
      </c>
      <c r="Q80" s="234">
        <v>290.442948</v>
      </c>
      <c r="R80" s="234">
        <v>309.885951999999</v>
      </c>
      <c r="S80" s="234">
        <v>332.020946999999</v>
      </c>
      <c r="T80" s="234">
        <v>347.756209</v>
      </c>
      <c r="U80" s="234">
        <v>368.033551999999</v>
      </c>
      <c r="V80" s="234">
        <v>389.479512</v>
      </c>
      <c r="W80" s="234">
        <v>402.988942</v>
      </c>
      <c r="X80" s="234">
        <v>425.407288999999</v>
      </c>
      <c r="Y80" s="234">
        <v>442.610957999999</v>
      </c>
      <c r="Z80" s="234">
        <v>452.447460999999</v>
      </c>
      <c r="AA80" s="234">
        <v>495.744722</v>
      </c>
      <c r="AB80" s="235">
        <v>520.100355798658</v>
      </c>
      <c r="AC80" s="236">
        <v>0.04912938550115</v>
      </c>
      <c r="AD80" s="237">
        <v>0.02362147532403</v>
      </c>
    </row>
    <row r="81" ht="9.75" customHeight="1">
      <c r="A81" s="25" t="s">
        <v>175</v>
      </c>
      <c r="B81" s="234">
        <v>55.554</v>
      </c>
      <c r="C81" s="234">
        <v>62.33</v>
      </c>
      <c r="D81" s="234">
        <v>69.176</v>
      </c>
      <c r="E81" s="234">
        <v>76.258</v>
      </c>
      <c r="F81" s="234">
        <v>84.055</v>
      </c>
      <c r="G81" s="234">
        <v>90.2009999999999</v>
      </c>
      <c r="H81" s="234">
        <v>99.176</v>
      </c>
      <c r="I81" s="234">
        <v>105.528</v>
      </c>
      <c r="J81" s="234">
        <v>115.205</v>
      </c>
      <c r="K81" s="234">
        <v>124.635</v>
      </c>
      <c r="L81" s="234">
        <v>133.116999999999</v>
      </c>
      <c r="M81" s="234">
        <v>141.961999999999</v>
      </c>
      <c r="N81" s="234">
        <v>150.186</v>
      </c>
      <c r="O81" s="234">
        <v>162.878999999999</v>
      </c>
      <c r="P81" s="234">
        <v>169.473</v>
      </c>
      <c r="Q81" s="234">
        <v>184.855999999999</v>
      </c>
      <c r="R81" s="234">
        <v>188.518</v>
      </c>
      <c r="S81" s="234">
        <v>198.812</v>
      </c>
      <c r="T81" s="234">
        <v>209.050999999999</v>
      </c>
      <c r="U81" s="234">
        <v>218.371</v>
      </c>
      <c r="V81" s="234">
        <v>227.356927999999</v>
      </c>
      <c r="W81" s="234">
        <v>235.186</v>
      </c>
      <c r="X81" s="234">
        <v>242.674</v>
      </c>
      <c r="Y81" s="234">
        <v>237.723</v>
      </c>
      <c r="Z81" s="234">
        <v>229.693929999999</v>
      </c>
      <c r="AA81" s="234">
        <v>247.045426999999</v>
      </c>
      <c r="AB81" s="235">
        <v>252.3816082232</v>
      </c>
      <c r="AC81" s="236">
        <v>0.02160000056028</v>
      </c>
      <c r="AD81" s="237">
        <v>0.01146245282143</v>
      </c>
    </row>
    <row r="82" ht="9.75" customHeight="1">
      <c r="A82" s="25" t="s">
        <v>124</v>
      </c>
      <c r="B82" s="234">
        <v>23.02995</v>
      </c>
      <c r="C82" s="234">
        <v>24.66981</v>
      </c>
      <c r="D82" s="234">
        <v>28.57361</v>
      </c>
      <c r="E82" s="234">
        <v>32.41324</v>
      </c>
      <c r="F82" s="234">
        <v>37.3533799999999</v>
      </c>
      <c r="G82" s="234">
        <v>44.11251</v>
      </c>
      <c r="H82" s="234">
        <v>50.12039</v>
      </c>
      <c r="I82" s="234">
        <v>57.02815</v>
      </c>
      <c r="J82" s="234">
        <v>63.33733</v>
      </c>
      <c r="K82" s="234">
        <v>71.10243</v>
      </c>
      <c r="L82" s="234">
        <v>79.73721</v>
      </c>
      <c r="M82" s="234">
        <v>86.99163</v>
      </c>
      <c r="N82" s="234">
        <v>92.66128</v>
      </c>
      <c r="O82" s="234">
        <v>89.5330099999999</v>
      </c>
      <c r="P82" s="234">
        <v>90.21529</v>
      </c>
      <c r="Q82" s="234">
        <v>95.52127</v>
      </c>
      <c r="R82" s="234">
        <v>100.98719</v>
      </c>
      <c r="S82" s="234">
        <v>108.44169</v>
      </c>
      <c r="T82" s="234">
        <v>115.93462</v>
      </c>
      <c r="U82" s="234">
        <v>124.13266</v>
      </c>
      <c r="V82" s="234">
        <v>130.42631</v>
      </c>
      <c r="W82" s="234">
        <v>136.766709999999</v>
      </c>
      <c r="X82" s="234">
        <v>142.53754</v>
      </c>
      <c r="Y82" s="234">
        <v>145.437359999999</v>
      </c>
      <c r="Z82" s="234">
        <v>145.91226</v>
      </c>
      <c r="AA82" s="234">
        <v>156.41451</v>
      </c>
      <c r="AB82" s="235">
        <v>151.56873</v>
      </c>
      <c r="AC82" s="236">
        <v>-0.03098037466407</v>
      </c>
      <c r="AD82" s="237">
        <v>0.00688381958753</v>
      </c>
    </row>
    <row r="83" ht="9.75" customHeight="1">
      <c r="A83" s="25" t="s">
        <v>125</v>
      </c>
      <c r="B83" s="234">
        <v>5.069</v>
      </c>
      <c r="C83" s="234">
        <v>5.683</v>
      </c>
      <c r="D83" s="234">
        <v>6.213</v>
      </c>
      <c r="E83" s="234">
        <v>6.955</v>
      </c>
      <c r="F83" s="234">
        <v>7.948</v>
      </c>
      <c r="G83" s="234">
        <v>8.681</v>
      </c>
      <c r="H83" s="234">
        <v>9.21</v>
      </c>
      <c r="I83" s="234">
        <v>9.705</v>
      </c>
      <c r="J83" s="234">
        <v>10.662</v>
      </c>
      <c r="K83" s="234">
        <v>12.288</v>
      </c>
      <c r="L83" s="234">
        <v>14.648</v>
      </c>
      <c r="M83" s="234">
        <v>16.944</v>
      </c>
      <c r="N83" s="234">
        <v>19.132</v>
      </c>
      <c r="O83" s="234">
        <v>21.688</v>
      </c>
      <c r="P83" s="234">
        <v>23.559</v>
      </c>
      <c r="Q83" s="234">
        <v>26.561</v>
      </c>
      <c r="R83" s="234">
        <v>30.608</v>
      </c>
      <c r="S83" s="234">
        <v>35.796</v>
      </c>
      <c r="T83" s="234">
        <v>40.925</v>
      </c>
      <c r="U83" s="234">
        <v>47.137</v>
      </c>
      <c r="V83" s="234">
        <v>53.41</v>
      </c>
      <c r="W83" s="234">
        <v>60.532</v>
      </c>
      <c r="X83" s="234">
        <v>68.699</v>
      </c>
      <c r="Y83" s="234">
        <v>75.955</v>
      </c>
      <c r="Z83" s="234">
        <v>86.992</v>
      </c>
      <c r="AA83" s="234">
        <v>100.17</v>
      </c>
      <c r="AB83" s="235">
        <v>110.68785</v>
      </c>
      <c r="AC83" s="236">
        <v>0.10499999672174</v>
      </c>
      <c r="AD83" s="237">
        <v>0.00502712652087</v>
      </c>
    </row>
    <row r="84" ht="9.75" customHeight="1">
      <c r="A84" s="25" t="s">
        <v>126</v>
      </c>
      <c r="B84" s="234">
        <v>63.94159823699</v>
      </c>
      <c r="C84" s="234">
        <v>67.27682434581</v>
      </c>
      <c r="D84" s="234">
        <v>68.83057548462</v>
      </c>
      <c r="E84" s="234">
        <v>72.5544841446199</v>
      </c>
      <c r="F84" s="234">
        <v>73.42423492344</v>
      </c>
      <c r="G84" s="234">
        <v>48.88399125226</v>
      </c>
      <c r="H84" s="234">
        <v>48.0573132539167</v>
      </c>
      <c r="I84" s="234">
        <v>46.3596109884594</v>
      </c>
      <c r="J84" s="234">
        <v>44.8609072534106</v>
      </c>
      <c r="K84" s="234">
        <v>46.8519916562429</v>
      </c>
      <c r="L84" s="234">
        <v>48.2503701201187</v>
      </c>
      <c r="M84" s="234">
        <v>47.1629422086269</v>
      </c>
      <c r="N84" s="234">
        <v>46.451642119139</v>
      </c>
      <c r="O84" s="234">
        <v>46.1005881192305</v>
      </c>
      <c r="P84" s="234">
        <v>50.0209634482464</v>
      </c>
      <c r="Q84" s="234">
        <v>53.7508948979346</v>
      </c>
      <c r="R84" s="234">
        <v>55.2305118490303</v>
      </c>
      <c r="S84" s="234">
        <v>57.2452578238819</v>
      </c>
      <c r="T84" s="234">
        <v>60.8265169719566</v>
      </c>
      <c r="U84" s="234">
        <v>64.2410343903472</v>
      </c>
      <c r="V84" s="234">
        <v>66.016576</v>
      </c>
      <c r="W84" s="234">
        <v>69.43468088</v>
      </c>
      <c r="X84" s="234">
        <v>72.2236329</v>
      </c>
      <c r="Y84" s="234">
        <v>75.3487480272479</v>
      </c>
      <c r="Z84" s="234">
        <v>72.7057973950953</v>
      </c>
      <c r="AA84" s="234">
        <v>75.6136471714953</v>
      </c>
      <c r="AB84" s="235">
        <v>81.1461910357398</v>
      </c>
      <c r="AC84" s="236">
        <v>0.07316859066486</v>
      </c>
      <c r="AD84" s="237">
        <v>0.00368542852812</v>
      </c>
    </row>
    <row r="85" ht="9.75" customHeight="1">
      <c r="A85" s="28" t="s">
        <v>127</v>
      </c>
      <c r="B85" s="238">
        <v>1741.83854923699</v>
      </c>
      <c r="C85" s="238">
        <v>1837.32223134581</v>
      </c>
      <c r="D85" s="238">
        <v>1988.69033348461</v>
      </c>
      <c r="E85" s="238">
        <v>2144.58037114461</v>
      </c>
      <c r="F85" s="238">
        <v>2303.09022892344</v>
      </c>
      <c r="G85" s="238">
        <v>2428.76729625226</v>
      </c>
      <c r="H85" s="238">
        <v>2586.81914725391</v>
      </c>
      <c r="I85" s="238">
        <v>2732.94154498845</v>
      </c>
      <c r="J85" s="238">
        <v>2873.57468825341</v>
      </c>
      <c r="K85" s="238">
        <v>3131.99935365624</v>
      </c>
      <c r="L85" s="238">
        <v>3340.79864512011</v>
      </c>
      <c r="M85" s="238">
        <v>3526.86849120862</v>
      </c>
      <c r="N85" s="238">
        <v>3665.05109311913</v>
      </c>
      <c r="O85" s="238">
        <v>3786.04400411923</v>
      </c>
      <c r="P85" s="238">
        <v>3927.36379944824</v>
      </c>
      <c r="Q85" s="238">
        <v>4218.99551289793</v>
      </c>
      <c r="R85" s="238">
        <v>4420.29385384903</v>
      </c>
      <c r="S85" s="238">
        <v>4705.97899482388</v>
      </c>
      <c r="T85" s="238">
        <v>5085.77704597195</v>
      </c>
      <c r="U85" s="238">
        <v>5524.75714639034</v>
      </c>
      <c r="V85" s="238">
        <v>5971.93609933</v>
      </c>
      <c r="W85" s="238">
        <v>6461.2220625812</v>
      </c>
      <c r="X85" s="238">
        <v>7022.93062758505</v>
      </c>
      <c r="Y85" s="238">
        <v>7277.99523802725</v>
      </c>
      <c r="Z85" s="238">
        <v>7528.49837339509</v>
      </c>
      <c r="AA85" s="238">
        <v>8225.70660265994</v>
      </c>
      <c r="AB85" s="238">
        <v>8820.10011408164</v>
      </c>
      <c r="AC85" s="239">
        <v>0.07226048409939</v>
      </c>
      <c r="AD85" s="240">
        <v>0.40058380365372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5"/>
      <c r="AC86" s="236"/>
      <c r="AD86" s="237"/>
    </row>
    <row r="87" ht="9.75" customHeight="1">
      <c r="A87" s="312" t="s">
        <v>128</v>
      </c>
      <c r="B87" s="313">
        <v>9954.68582021242</v>
      </c>
      <c r="C87" s="313">
        <v>10271.7996771471</v>
      </c>
      <c r="D87" s="313">
        <v>10783.2314377289</v>
      </c>
      <c r="E87" s="313">
        <v>11277.9410206652</v>
      </c>
      <c r="F87" s="313">
        <v>11664.4112625033</v>
      </c>
      <c r="G87" s="313">
        <v>11862.0407253094</v>
      </c>
      <c r="H87" s="313">
        <v>12107.7778136213</v>
      </c>
      <c r="I87" s="313">
        <v>12223.0745199128</v>
      </c>
      <c r="J87" s="313">
        <v>12484.2624596457</v>
      </c>
      <c r="K87" s="313">
        <v>12812.4673219753</v>
      </c>
      <c r="L87" s="313">
        <v>13255.9682068469</v>
      </c>
      <c r="M87" s="313">
        <v>13684.5462211733</v>
      </c>
      <c r="N87" s="313">
        <v>13976.5868306585</v>
      </c>
      <c r="O87" s="313">
        <v>14353.4798936597</v>
      </c>
      <c r="P87" s="313">
        <v>14734.8255926673</v>
      </c>
      <c r="Q87" s="313">
        <v>15394.4306532062</v>
      </c>
      <c r="R87" s="313">
        <v>15640.6717324737</v>
      </c>
      <c r="S87" s="313">
        <v>16192.2014455693</v>
      </c>
      <c r="T87" s="313">
        <v>16802.9034875974</v>
      </c>
      <c r="U87" s="313">
        <v>17582.5596458679</v>
      </c>
      <c r="V87" s="313">
        <v>18339.3613878171</v>
      </c>
      <c r="W87" s="313">
        <v>19056.6051135879</v>
      </c>
      <c r="X87" s="313">
        <v>19953.3081467895</v>
      </c>
      <c r="Y87" s="313">
        <v>20297.9902144159</v>
      </c>
      <c r="Z87" s="313">
        <v>20145.0382331791</v>
      </c>
      <c r="AA87" s="313">
        <v>21365.8161991042</v>
      </c>
      <c r="AB87" s="313">
        <v>22018.1150221844</v>
      </c>
      <c r="AC87" s="314">
        <v>0.0305300205946</v>
      </c>
      <c r="AD87" s="315">
        <v>1.0</v>
      </c>
    </row>
    <row r="88" ht="9.75" customHeight="1">
      <c r="A88" s="35" t="s">
        <v>129</v>
      </c>
      <c r="B88" s="234">
        <v>6562.69039439999</v>
      </c>
      <c r="C88" s="234">
        <v>6681.53276319999</v>
      </c>
      <c r="D88" s="234">
        <v>6983.20452209999</v>
      </c>
      <c r="E88" s="234">
        <v>7285.20304539999</v>
      </c>
      <c r="F88" s="234">
        <v>7525.9397493</v>
      </c>
      <c r="G88" s="234">
        <v>7651.3238783</v>
      </c>
      <c r="H88" s="234">
        <v>7827.37452029999</v>
      </c>
      <c r="I88" s="234">
        <v>7903.3273097</v>
      </c>
      <c r="J88" s="234">
        <v>8084.86782529999</v>
      </c>
      <c r="K88" s="234">
        <v>8303.2549184</v>
      </c>
      <c r="L88" s="234">
        <v>8559.9079841</v>
      </c>
      <c r="M88" s="234">
        <v>8808.4682809</v>
      </c>
      <c r="N88" s="234">
        <v>8972.16164879999</v>
      </c>
      <c r="O88" s="234">
        <v>9191.20254339999</v>
      </c>
      <c r="P88" s="234">
        <v>9417.5363288</v>
      </c>
      <c r="Q88" s="234">
        <v>9734.024965863</v>
      </c>
      <c r="R88" s="234">
        <v>9735.0668784</v>
      </c>
      <c r="S88" s="234">
        <v>9956.068983</v>
      </c>
      <c r="T88" s="234">
        <v>10095.540518</v>
      </c>
      <c r="U88" s="234">
        <v>10348.4250452902</v>
      </c>
      <c r="V88" s="234">
        <v>10605.4700458777</v>
      </c>
      <c r="W88" s="234">
        <v>10692.0296936267</v>
      </c>
      <c r="X88" s="234">
        <v>10919.5270520564</v>
      </c>
      <c r="Y88" s="234">
        <v>10919.7271434122</v>
      </c>
      <c r="Z88" s="234">
        <v>10486.4001946367</v>
      </c>
      <c r="AA88" s="234">
        <v>10890.2375457624</v>
      </c>
      <c r="AB88" s="235">
        <v>10826.9514003418</v>
      </c>
      <c r="AC88" s="236">
        <v>-0.00581127312034</v>
      </c>
      <c r="AD88" s="237">
        <v>0.49172925949097</v>
      </c>
    </row>
    <row r="89" ht="9.75" customHeight="1">
      <c r="A89" s="35" t="s">
        <v>130</v>
      </c>
      <c r="B89" s="234">
        <v>3391.99542581242</v>
      </c>
      <c r="C89" s="234">
        <v>3590.26691394716</v>
      </c>
      <c r="D89" s="234">
        <v>3800.02691562896</v>
      </c>
      <c r="E89" s="234">
        <v>3992.73797526522</v>
      </c>
      <c r="F89" s="234">
        <v>4138.47151320332</v>
      </c>
      <c r="G89" s="234">
        <v>4210.71684700946</v>
      </c>
      <c r="H89" s="234">
        <v>4280.40329332135</v>
      </c>
      <c r="I89" s="234">
        <v>4319.74721021287</v>
      </c>
      <c r="J89" s="234">
        <v>4399.39463434575</v>
      </c>
      <c r="K89" s="234">
        <v>4509.21240357537</v>
      </c>
      <c r="L89" s="234">
        <v>4696.06022274694</v>
      </c>
      <c r="M89" s="234">
        <v>4876.07794027336</v>
      </c>
      <c r="N89" s="234">
        <v>5004.42518185855</v>
      </c>
      <c r="O89" s="234">
        <v>5162.27735025978</v>
      </c>
      <c r="P89" s="234">
        <v>5317.28926386737</v>
      </c>
      <c r="Q89" s="234">
        <v>5660.40568734326</v>
      </c>
      <c r="R89" s="234">
        <v>5905.60485407375</v>
      </c>
      <c r="S89" s="234">
        <v>6236.13246256933</v>
      </c>
      <c r="T89" s="234">
        <v>6707.36296959744</v>
      </c>
      <c r="U89" s="234">
        <v>7234.13460057764</v>
      </c>
      <c r="V89" s="234">
        <v>7733.89134193942</v>
      </c>
      <c r="W89" s="234">
        <v>8364.57541996119</v>
      </c>
      <c r="X89" s="234">
        <v>9033.78109473313</v>
      </c>
      <c r="Y89" s="234">
        <v>9378.26307100365</v>
      </c>
      <c r="Z89" s="234">
        <v>9658.63803854237</v>
      </c>
      <c r="AA89" s="234">
        <v>10475.5786533417</v>
      </c>
      <c r="AB89" s="235">
        <v>11191.1636218426</v>
      </c>
      <c r="AC89" s="236">
        <v>0.06830982863903</v>
      </c>
      <c r="AD89" s="237">
        <v>0.50827074050903</v>
      </c>
    </row>
    <row r="90" ht="9.75" customHeight="1">
      <c r="A90" s="35" t="s">
        <v>133</v>
      </c>
      <c r="B90" s="234">
        <v>2333.0201934</v>
      </c>
      <c r="C90" s="234">
        <v>2389.1631662</v>
      </c>
      <c r="D90" s="234">
        <v>2463.3921741</v>
      </c>
      <c r="E90" s="234">
        <v>2520.03219839999</v>
      </c>
      <c r="F90" s="234">
        <v>2577.45413529999</v>
      </c>
      <c r="G90" s="234">
        <v>2582.78208329999</v>
      </c>
      <c r="H90" s="234">
        <v>2639.8923763</v>
      </c>
      <c r="I90" s="234">
        <v>2626.6470257</v>
      </c>
      <c r="J90" s="234">
        <v>2629.14087429999</v>
      </c>
      <c r="K90" s="234">
        <v>2665.0034864</v>
      </c>
      <c r="L90" s="234">
        <v>2743.9194191</v>
      </c>
      <c r="M90" s="234">
        <v>2841.0326619</v>
      </c>
      <c r="N90" s="234">
        <v>2853.2967778</v>
      </c>
      <c r="O90" s="234">
        <v>2912.3179374</v>
      </c>
      <c r="P90" s="234">
        <v>2952.1312828</v>
      </c>
      <c r="Q90" s="234">
        <v>3027.694117863</v>
      </c>
      <c r="R90" s="234">
        <v>3119.78752639999</v>
      </c>
      <c r="S90" s="234">
        <v>3139.398836</v>
      </c>
      <c r="T90" s="234">
        <v>3232.49050899999</v>
      </c>
      <c r="U90" s="234">
        <v>3297.810648</v>
      </c>
      <c r="V90" s="234">
        <v>3312.258343</v>
      </c>
      <c r="W90" s="234">
        <v>3363.869261</v>
      </c>
      <c r="X90" s="234">
        <v>3380.32658249323</v>
      </c>
      <c r="Y90" s="234">
        <v>3377.12202923021</v>
      </c>
      <c r="Z90" s="234">
        <v>3213.77763240404</v>
      </c>
      <c r="AA90" s="234">
        <v>3338.4045918244</v>
      </c>
      <c r="AB90" s="235">
        <v>3255.07083906921</v>
      </c>
      <c r="AC90" s="236">
        <v>-0.02496214956045</v>
      </c>
      <c r="AD90" s="237">
        <v>0.14783602952957</v>
      </c>
    </row>
    <row r="91" ht="9.75" customHeight="1">
      <c r="A91" s="62" t="s">
        <v>134</v>
      </c>
      <c r="B91" s="249">
        <v>1543.889</v>
      </c>
      <c r="C91" s="249">
        <v>1598.663</v>
      </c>
      <c r="D91" s="249">
        <v>1664.479</v>
      </c>
      <c r="E91" s="249">
        <v>1704.834</v>
      </c>
      <c r="F91" s="249">
        <v>1721.333</v>
      </c>
      <c r="G91" s="249">
        <v>1725.56299999999</v>
      </c>
      <c r="H91" s="249">
        <v>1681.381</v>
      </c>
      <c r="I91" s="249">
        <v>1560.03999999999</v>
      </c>
      <c r="J91" s="249">
        <v>1460.48899999999</v>
      </c>
      <c r="K91" s="249">
        <v>1326.756</v>
      </c>
      <c r="L91" s="249">
        <v>1289.309</v>
      </c>
      <c r="M91" s="249">
        <v>1256.405</v>
      </c>
      <c r="N91" s="249">
        <v>1230.217</v>
      </c>
      <c r="O91" s="249">
        <v>1217.645</v>
      </c>
      <c r="P91" s="249">
        <v>1233.16689999999</v>
      </c>
      <c r="Q91" s="249">
        <v>1267.38099999999</v>
      </c>
      <c r="R91" s="249">
        <v>1289.5508</v>
      </c>
      <c r="S91" s="249">
        <v>1300.70179999999</v>
      </c>
      <c r="T91" s="249">
        <v>1340.71969999999</v>
      </c>
      <c r="U91" s="249">
        <v>1375.87909999999</v>
      </c>
      <c r="V91" s="249">
        <v>1398.06309999999</v>
      </c>
      <c r="W91" s="249">
        <v>1448.4528615</v>
      </c>
      <c r="X91" s="249">
        <v>1486.795428</v>
      </c>
      <c r="Y91" s="249">
        <v>1507.31579999999</v>
      </c>
      <c r="Z91" s="249">
        <v>1431.62974053999</v>
      </c>
      <c r="AA91" s="249">
        <v>1500.67659089459</v>
      </c>
      <c r="AB91" s="238">
        <v>1529.8890828128</v>
      </c>
      <c r="AC91" s="250">
        <v>0.01946621388197</v>
      </c>
      <c r="AD91" s="251">
        <v>0.0694831982255</v>
      </c>
    </row>
    <row r="92" ht="12.0" customHeight="1">
      <c r="A92" s="2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5"/>
      <c r="W92" s="236"/>
      <c r="X92" s="237"/>
    </row>
    <row r="93" ht="12.75" customHeight="1"/>
    <row r="94" ht="9.75" customHeight="1">
      <c r="A94" s="45"/>
    </row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28.67"/>
    <col customWidth="1" min="2" max="50" width="8.83"/>
  </cols>
  <sheetData>
    <row r="1" ht="9.75" customHeight="1">
      <c r="A1" s="25" t="s">
        <v>480</v>
      </c>
      <c r="B1" s="25">
        <v>1965.0</v>
      </c>
      <c r="C1" s="25">
        <v>1966.0</v>
      </c>
      <c r="D1" s="25">
        <v>1967.0</v>
      </c>
      <c r="E1" s="25">
        <v>1968.0</v>
      </c>
      <c r="F1" s="25">
        <v>1969.0</v>
      </c>
      <c r="G1" s="25">
        <v>1970.0</v>
      </c>
      <c r="H1" s="25">
        <v>1971.0</v>
      </c>
      <c r="I1" s="25">
        <v>1972.0</v>
      </c>
      <c r="J1" s="25">
        <v>1973.0</v>
      </c>
      <c r="K1" s="25">
        <v>1974.0</v>
      </c>
      <c r="L1" s="25">
        <v>1975.0</v>
      </c>
      <c r="M1" s="25">
        <v>1976.0</v>
      </c>
      <c r="N1" s="25">
        <v>1977.0</v>
      </c>
      <c r="O1" s="25">
        <v>1978.0</v>
      </c>
      <c r="P1" s="25">
        <v>1979.0</v>
      </c>
      <c r="Q1" s="25">
        <v>1980.0</v>
      </c>
      <c r="R1" s="25">
        <v>1981.0</v>
      </c>
      <c r="S1" s="25">
        <v>1982.0</v>
      </c>
      <c r="T1" s="25">
        <v>1983.0</v>
      </c>
      <c r="U1" s="25">
        <v>1984.0</v>
      </c>
      <c r="V1" s="25">
        <v>1985.0</v>
      </c>
      <c r="W1" s="25">
        <v>1986.0</v>
      </c>
      <c r="X1" s="25">
        <v>1987.0</v>
      </c>
      <c r="Y1" s="25">
        <v>1988.0</v>
      </c>
      <c r="Z1" s="25">
        <v>1989.0</v>
      </c>
      <c r="AA1" s="25">
        <v>1990.0</v>
      </c>
      <c r="AB1" s="25">
        <v>1991.0</v>
      </c>
      <c r="AC1" s="25">
        <v>1992.0</v>
      </c>
      <c r="AD1" s="25">
        <v>1993.0</v>
      </c>
      <c r="AE1" s="25">
        <v>1994.0</v>
      </c>
      <c r="AF1" s="25">
        <v>1995.0</v>
      </c>
      <c r="AG1" s="25">
        <v>1996.0</v>
      </c>
      <c r="AH1" s="25">
        <v>1997.0</v>
      </c>
      <c r="AI1" s="25">
        <v>1998.0</v>
      </c>
      <c r="AJ1" s="25">
        <v>1999.0</v>
      </c>
      <c r="AK1" s="25">
        <v>2000.0</v>
      </c>
      <c r="AL1" s="25">
        <v>2001.0</v>
      </c>
      <c r="AM1" s="25">
        <v>2002.0</v>
      </c>
      <c r="AN1" s="25">
        <v>2003.0</v>
      </c>
      <c r="AO1" s="25">
        <v>2004.0</v>
      </c>
      <c r="AP1" s="25">
        <v>2005.0</v>
      </c>
      <c r="AQ1" s="25">
        <v>2006.0</v>
      </c>
      <c r="AR1" s="25">
        <v>2007.0</v>
      </c>
      <c r="AS1" s="25">
        <v>2008.0</v>
      </c>
      <c r="AT1" s="25">
        <v>2009.0</v>
      </c>
      <c r="AU1" s="25">
        <v>2010.0</v>
      </c>
      <c r="AV1" s="46">
        <v>2011.0</v>
      </c>
      <c r="AW1" s="14" t="s">
        <v>138</v>
      </c>
      <c r="AX1" s="14" t="s">
        <v>139</v>
      </c>
    </row>
    <row r="2" ht="9.75" customHeight="1">
      <c r="AV2" s="46"/>
    </row>
    <row r="3" ht="9.75" customHeight="1">
      <c r="A3" s="25" t="s">
        <v>65</v>
      </c>
      <c r="B3" s="234">
        <v>3783.56319892251</v>
      </c>
      <c r="C3" s="234">
        <v>3996.8393598238</v>
      </c>
      <c r="D3" s="234">
        <v>4098.349582224</v>
      </c>
      <c r="E3" s="234">
        <v>4343.11855811005</v>
      </c>
      <c r="F3" s="234">
        <v>4544.74013885559</v>
      </c>
      <c r="G3" s="234">
        <v>4682.76930767475</v>
      </c>
      <c r="H3" s="234">
        <v>4729.79305021228</v>
      </c>
      <c r="I3" s="234">
        <v>4973.05965285806</v>
      </c>
      <c r="J3" s="234">
        <v>5187.31989110427</v>
      </c>
      <c r="K3" s="234">
        <v>5007.71582614408</v>
      </c>
      <c r="L3" s="234">
        <v>4852.23876974642</v>
      </c>
      <c r="M3" s="234">
        <v>5145.23195889155</v>
      </c>
      <c r="N3" s="234">
        <v>5298.78951924094</v>
      </c>
      <c r="O3" s="234">
        <v>5229.63303975338</v>
      </c>
      <c r="P3" s="234">
        <v>5340.04437160786</v>
      </c>
      <c r="Q3" s="234">
        <v>5158.85593661485</v>
      </c>
      <c r="R3" s="234">
        <v>5013.01243563281</v>
      </c>
      <c r="S3" s="234">
        <v>4748.72579054396</v>
      </c>
      <c r="T3" s="234">
        <v>4722.94671684078</v>
      </c>
      <c r="U3" s="234">
        <v>4983.80146066917</v>
      </c>
      <c r="V3" s="234">
        <v>4974.23139138669</v>
      </c>
      <c r="W3" s="234">
        <v>4978.65440251448</v>
      </c>
      <c r="X3" s="234">
        <v>5161.29453334509</v>
      </c>
      <c r="Y3" s="234">
        <v>5390.43091269598</v>
      </c>
      <c r="Z3" s="234">
        <v>5478.76919393565</v>
      </c>
      <c r="AA3" s="234">
        <v>5444.6071558793</v>
      </c>
      <c r="AB3" s="234">
        <v>5399.64127228867</v>
      </c>
      <c r="AC3" s="234">
        <v>5504.52073765074</v>
      </c>
      <c r="AD3" s="234">
        <v>5625.39209899519</v>
      </c>
      <c r="AE3" s="234">
        <v>5725.59672305753</v>
      </c>
      <c r="AF3" s="234">
        <v>5791.89946504643</v>
      </c>
      <c r="AG3" s="234">
        <v>5993.87662266325</v>
      </c>
      <c r="AH3" s="234">
        <v>6081.19298589514</v>
      </c>
      <c r="AI3" s="234">
        <v>6126.86182152452</v>
      </c>
      <c r="AJ3" s="234">
        <v>6201.37328299205</v>
      </c>
      <c r="AK3" s="234">
        <v>6377.04931894541</v>
      </c>
      <c r="AL3" s="234">
        <v>6248.36083730774</v>
      </c>
      <c r="AM3" s="234">
        <v>6296.22480712356</v>
      </c>
      <c r="AN3" s="234">
        <v>6343.47692554141</v>
      </c>
      <c r="AO3" s="234">
        <v>6472.44630562894</v>
      </c>
      <c r="AP3" s="234">
        <v>6493.73405284988</v>
      </c>
      <c r="AQ3" s="234">
        <v>6411.95026326844</v>
      </c>
      <c r="AR3" s="234">
        <v>6523.79873617032</v>
      </c>
      <c r="AS3" s="234">
        <v>6332.60041894328</v>
      </c>
      <c r="AT3" s="234">
        <v>5908.29627064568</v>
      </c>
      <c r="AU3" s="234">
        <v>6127.78579739341</v>
      </c>
      <c r="AV3" s="235">
        <v>6016.61268651933</v>
      </c>
      <c r="AW3" s="236">
        <v>-0.01814245991409</v>
      </c>
      <c r="AX3" s="237">
        <v>0.17678892612457</v>
      </c>
    </row>
    <row r="4" ht="9.75" customHeight="1">
      <c r="A4" s="25" t="s">
        <v>66</v>
      </c>
      <c r="B4" s="234">
        <v>274.600761102</v>
      </c>
      <c r="C4" s="234">
        <v>286.781941692</v>
      </c>
      <c r="D4" s="234">
        <v>301.318272644399</v>
      </c>
      <c r="E4" s="234">
        <v>324.8145942444</v>
      </c>
      <c r="F4" s="234">
        <v>338.0567978772</v>
      </c>
      <c r="G4" s="234">
        <v>363.689208089999</v>
      </c>
      <c r="H4" s="234">
        <v>371.4054511824</v>
      </c>
      <c r="I4" s="234">
        <v>389.934356482799</v>
      </c>
      <c r="J4" s="234">
        <v>410.649407776799</v>
      </c>
      <c r="K4" s="234">
        <v>416.8720811448</v>
      </c>
      <c r="L4" s="234">
        <v>412.63677288</v>
      </c>
      <c r="M4" s="234">
        <v>438.0269892732</v>
      </c>
      <c r="N4" s="234">
        <v>465.8946817644</v>
      </c>
      <c r="O4" s="234">
        <v>455.527365285599</v>
      </c>
      <c r="P4" s="234">
        <v>464.029738693199</v>
      </c>
      <c r="Q4" s="234">
        <v>474.759652701199</v>
      </c>
      <c r="R4" s="234">
        <v>455.297905980799</v>
      </c>
      <c r="S4" s="234">
        <v>439.4962073816</v>
      </c>
      <c r="T4" s="234">
        <v>423.6608860336</v>
      </c>
      <c r="U4" s="234">
        <v>449.078844675199</v>
      </c>
      <c r="V4" s="234">
        <v>447.2154252848</v>
      </c>
      <c r="W4" s="234">
        <v>439.714111422799</v>
      </c>
      <c r="X4" s="234">
        <v>457.216612440964</v>
      </c>
      <c r="Y4" s="234">
        <v>488.448136655248</v>
      </c>
      <c r="Z4" s="234">
        <v>508.492044177995</v>
      </c>
      <c r="AA4" s="234">
        <v>494.514256099412</v>
      </c>
      <c r="AB4" s="234">
        <v>478.087454310664</v>
      </c>
      <c r="AC4" s="234">
        <v>493.150163619012</v>
      </c>
      <c r="AD4" s="234">
        <v>491.179783509547</v>
      </c>
      <c r="AE4" s="234">
        <v>506.42569200246</v>
      </c>
      <c r="AF4" s="234">
        <v>519.041186696588</v>
      </c>
      <c r="AG4" s="234">
        <v>539.036850416099</v>
      </c>
      <c r="AH4" s="234">
        <v>556.382381029771</v>
      </c>
      <c r="AI4" s="234">
        <v>564.390313568943</v>
      </c>
      <c r="AJ4" s="234">
        <v>573.160997163175</v>
      </c>
      <c r="AK4" s="234">
        <v>592.123034397187</v>
      </c>
      <c r="AL4" s="234">
        <v>598.792040212488</v>
      </c>
      <c r="AM4" s="234">
        <v>598.71347378148</v>
      </c>
      <c r="AN4" s="234">
        <v>607.76458247742</v>
      </c>
      <c r="AO4" s="234">
        <v>622.515163169847</v>
      </c>
      <c r="AP4" s="234">
        <v>646.442206824036</v>
      </c>
      <c r="AQ4" s="234">
        <v>628.797871213016</v>
      </c>
      <c r="AR4" s="234">
        <v>640.125471129454</v>
      </c>
      <c r="AS4" s="234">
        <v>636.178170111321</v>
      </c>
      <c r="AT4" s="234">
        <v>598.385706451968</v>
      </c>
      <c r="AU4" s="234">
        <v>611.075271425789</v>
      </c>
      <c r="AV4" s="235">
        <v>624.436260180201</v>
      </c>
      <c r="AW4" s="236">
        <v>0.02186471782625</v>
      </c>
      <c r="AX4" s="237">
        <v>0.01834809966385</v>
      </c>
    </row>
    <row r="5" ht="9.75" customHeight="1">
      <c r="A5" s="25" t="s">
        <v>68</v>
      </c>
      <c r="B5" s="234">
        <v>64.0698960876</v>
      </c>
      <c r="C5" s="234">
        <v>66.8291200684</v>
      </c>
      <c r="D5" s="234">
        <v>68.0177677052</v>
      </c>
      <c r="E5" s="234">
        <v>73.9656042736</v>
      </c>
      <c r="F5" s="234">
        <v>80.8914726484</v>
      </c>
      <c r="G5" s="234">
        <v>86.0552295644</v>
      </c>
      <c r="H5" s="234">
        <v>91.3085598996</v>
      </c>
      <c r="I5" s="234">
        <v>101.0584052384</v>
      </c>
      <c r="J5" s="234">
        <v>108.5924822308</v>
      </c>
      <c r="K5" s="234">
        <v>122.0970875528</v>
      </c>
      <c r="L5" s="234">
        <v>134.4829564044</v>
      </c>
      <c r="M5" s="234">
        <v>142.886201658</v>
      </c>
      <c r="N5" s="234">
        <v>150.4264601056</v>
      </c>
      <c r="O5" s="234">
        <v>173.823912814162</v>
      </c>
      <c r="P5" s="234">
        <v>191.100908989026</v>
      </c>
      <c r="Q5" s="234">
        <v>209.477430674336</v>
      </c>
      <c r="R5" s="234">
        <v>226.635218311338</v>
      </c>
      <c r="S5" s="234">
        <v>238.059707311526</v>
      </c>
      <c r="T5" s="234">
        <v>235.305274892234</v>
      </c>
      <c r="U5" s="234">
        <v>247.503829762506</v>
      </c>
      <c r="V5" s="234">
        <v>257.164210373177</v>
      </c>
      <c r="W5" s="234">
        <v>254.144853133357</v>
      </c>
      <c r="X5" s="234">
        <v>263.66808989144</v>
      </c>
      <c r="Y5" s="234">
        <v>264.594678751545</v>
      </c>
      <c r="Z5" s="234">
        <v>275.502883715347</v>
      </c>
      <c r="AA5" s="234">
        <v>289.721514418053</v>
      </c>
      <c r="AB5" s="234">
        <v>302.186525083759</v>
      </c>
      <c r="AC5" s="234">
        <v>304.665087115699</v>
      </c>
      <c r="AD5" s="234">
        <v>306.830788896131</v>
      </c>
      <c r="AE5" s="234">
        <v>334.212272185959</v>
      </c>
      <c r="AF5" s="234">
        <v>315.106163045622</v>
      </c>
      <c r="AG5" s="234">
        <v>328.176475928088</v>
      </c>
      <c r="AH5" s="234">
        <v>342.694704188414</v>
      </c>
      <c r="AI5" s="234">
        <v>363.713184080689</v>
      </c>
      <c r="AJ5" s="234">
        <v>362.768286511394</v>
      </c>
      <c r="AK5" s="234">
        <v>379.590741744573</v>
      </c>
      <c r="AL5" s="234">
        <v>381.500074363216</v>
      </c>
      <c r="AM5" s="234">
        <v>381.161414493142</v>
      </c>
      <c r="AN5" s="234">
        <v>402.615383640214</v>
      </c>
      <c r="AO5" s="234">
        <v>417.452033817272</v>
      </c>
      <c r="AP5" s="234">
        <v>434.191895787302</v>
      </c>
      <c r="AQ5" s="234">
        <v>439.993882920423</v>
      </c>
      <c r="AR5" s="234">
        <v>452.158914806157</v>
      </c>
      <c r="AS5" s="234">
        <v>447.818469639288</v>
      </c>
      <c r="AT5" s="234">
        <v>444.800758888848</v>
      </c>
      <c r="AU5" s="234">
        <v>452.348380931317</v>
      </c>
      <c r="AV5" s="235">
        <v>460.108165915663</v>
      </c>
      <c r="AW5" s="236">
        <v>0.01715444400907</v>
      </c>
      <c r="AX5" s="237">
        <v>0.01351957116276</v>
      </c>
    </row>
    <row r="6" ht="9.75" customHeight="1">
      <c r="A6" s="28" t="s">
        <v>69</v>
      </c>
      <c r="B6" s="238">
        <v>4122.23385611211</v>
      </c>
      <c r="C6" s="238">
        <v>4350.4504215842</v>
      </c>
      <c r="D6" s="238">
        <v>4467.6856225736</v>
      </c>
      <c r="E6" s="238">
        <v>4741.89875662805</v>
      </c>
      <c r="F6" s="238">
        <v>4963.68840938118</v>
      </c>
      <c r="G6" s="238">
        <v>5132.51374532915</v>
      </c>
      <c r="H6" s="238">
        <v>5192.50706129428</v>
      </c>
      <c r="I6" s="238">
        <v>5464.05241457925</v>
      </c>
      <c r="J6" s="238">
        <v>5706.56178111187</v>
      </c>
      <c r="K6" s="238">
        <v>5546.68499484168</v>
      </c>
      <c r="L6" s="238">
        <v>5399.35849903082</v>
      </c>
      <c r="M6" s="238">
        <v>5726.14514982275</v>
      </c>
      <c r="N6" s="238">
        <v>5915.11066111094</v>
      </c>
      <c r="O6" s="238">
        <v>5858.98431785315</v>
      </c>
      <c r="P6" s="238">
        <v>5995.17501929008</v>
      </c>
      <c r="Q6" s="238">
        <v>5843.09301999038</v>
      </c>
      <c r="R6" s="238">
        <v>5694.94555992495</v>
      </c>
      <c r="S6" s="238">
        <v>5426.28170523709</v>
      </c>
      <c r="T6" s="238">
        <v>5381.91287776662</v>
      </c>
      <c r="U6" s="238">
        <v>5680.38413510688</v>
      </c>
      <c r="V6" s="238">
        <v>5678.61102704467</v>
      </c>
      <c r="W6" s="238">
        <v>5672.51336707063</v>
      </c>
      <c r="X6" s="238">
        <v>5882.1792356775</v>
      </c>
      <c r="Y6" s="238">
        <v>6143.47372810278</v>
      </c>
      <c r="Z6" s="238">
        <v>6262.764121829</v>
      </c>
      <c r="AA6" s="238">
        <v>6228.84292639676</v>
      </c>
      <c r="AB6" s="238">
        <v>6179.91525168309</v>
      </c>
      <c r="AC6" s="238">
        <v>6302.33598838545</v>
      </c>
      <c r="AD6" s="238">
        <v>6423.40267140087</v>
      </c>
      <c r="AE6" s="238">
        <v>6566.23468724595</v>
      </c>
      <c r="AF6" s="238">
        <v>6626.04681478864</v>
      </c>
      <c r="AG6" s="238">
        <v>6861.08994900744</v>
      </c>
      <c r="AH6" s="238">
        <v>6980.27007111333</v>
      </c>
      <c r="AI6" s="238">
        <v>7054.96531917415</v>
      </c>
      <c r="AJ6" s="238">
        <v>7137.30256666662</v>
      </c>
      <c r="AK6" s="238">
        <v>7348.76309508717</v>
      </c>
      <c r="AL6" s="238">
        <v>7228.65295188344</v>
      </c>
      <c r="AM6" s="238">
        <v>7276.09969539818</v>
      </c>
      <c r="AN6" s="238">
        <v>7353.85689165905</v>
      </c>
      <c r="AO6" s="238">
        <v>7512.41350261606</v>
      </c>
      <c r="AP6" s="238">
        <v>7574.36815546122</v>
      </c>
      <c r="AQ6" s="238">
        <v>7480.74201740188</v>
      </c>
      <c r="AR6" s="238">
        <v>7616.08312210593</v>
      </c>
      <c r="AS6" s="238">
        <v>7416.59705869389</v>
      </c>
      <c r="AT6" s="238">
        <v>6951.4827359865</v>
      </c>
      <c r="AU6" s="238">
        <v>7191.20944975051</v>
      </c>
      <c r="AV6" s="238">
        <v>7101.1571126152</v>
      </c>
      <c r="AW6" s="239">
        <v>-0.01252255775034</v>
      </c>
      <c r="AX6" s="240">
        <v>0.20865659415722</v>
      </c>
    </row>
    <row r="7" ht="9.75" customHeight="1"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5"/>
      <c r="AW7" s="236"/>
      <c r="AX7" s="237"/>
    </row>
    <row r="8" ht="9.75" customHeight="1">
      <c r="A8" s="25" t="s">
        <v>70</v>
      </c>
      <c r="B8" s="234">
        <v>80.2579917456</v>
      </c>
      <c r="C8" s="234">
        <v>83.1883414392</v>
      </c>
      <c r="D8" s="234">
        <v>85.3178107212</v>
      </c>
      <c r="E8" s="234">
        <v>88.0078506552</v>
      </c>
      <c r="F8" s="234">
        <v>90.756823986</v>
      </c>
      <c r="G8" s="234">
        <v>84.3185220444</v>
      </c>
      <c r="H8" s="234">
        <v>89.7172122384</v>
      </c>
      <c r="I8" s="234">
        <v>91.3384500551999</v>
      </c>
      <c r="J8" s="234">
        <v>93.56252427</v>
      </c>
      <c r="K8" s="234">
        <v>95.7579398388</v>
      </c>
      <c r="L8" s="234">
        <v>91.9601270531999</v>
      </c>
      <c r="M8" s="234">
        <v>96.9162054984</v>
      </c>
      <c r="N8" s="234">
        <v>101.234814336</v>
      </c>
      <c r="O8" s="234">
        <v>100.879355016</v>
      </c>
      <c r="P8" s="234">
        <v>106.195975556399</v>
      </c>
      <c r="Q8" s="234">
        <v>102.295288908</v>
      </c>
      <c r="R8" s="234">
        <v>97.7539213764</v>
      </c>
      <c r="S8" s="234">
        <v>98.779842288</v>
      </c>
      <c r="T8" s="234">
        <v>101.069686944</v>
      </c>
      <c r="U8" s="234">
        <v>99.175808898</v>
      </c>
      <c r="V8" s="234">
        <v>94.6673161199999</v>
      </c>
      <c r="W8" s="234">
        <v>106.4635120764</v>
      </c>
      <c r="X8" s="234">
        <v>111.167775435599</v>
      </c>
      <c r="Y8" s="234">
        <v>117.6315624288</v>
      </c>
      <c r="Z8" s="234">
        <v>113.2167953556</v>
      </c>
      <c r="AA8" s="234">
        <v>107.031250529999</v>
      </c>
      <c r="AB8" s="234">
        <v>108.790790911199</v>
      </c>
      <c r="AC8" s="234">
        <v>115.7924267928</v>
      </c>
      <c r="AD8" s="234">
        <v>117.4985394192</v>
      </c>
      <c r="AE8" s="234">
        <v>117.646994973599</v>
      </c>
      <c r="AF8" s="234">
        <v>122.8810811256</v>
      </c>
      <c r="AG8" s="234">
        <v>133.550780860799</v>
      </c>
      <c r="AH8" s="234">
        <v>128.1460281804</v>
      </c>
      <c r="AI8" s="234">
        <v>133.9534170432</v>
      </c>
      <c r="AJ8" s="234">
        <v>133.436330496</v>
      </c>
      <c r="AK8" s="234">
        <v>135.544723426799</v>
      </c>
      <c r="AL8" s="234">
        <v>128.088627152399</v>
      </c>
      <c r="AM8" s="234">
        <v>121.3965465156</v>
      </c>
      <c r="AN8" s="234">
        <v>132.5610213408</v>
      </c>
      <c r="AO8" s="234">
        <v>142.7593543848</v>
      </c>
      <c r="AP8" s="234">
        <v>152.653488671249</v>
      </c>
      <c r="AQ8" s="234">
        <v>155.855434246503</v>
      </c>
      <c r="AR8" s="234">
        <v>168.062361997722</v>
      </c>
      <c r="AS8" s="234">
        <v>174.073731615575</v>
      </c>
      <c r="AT8" s="234">
        <v>168.613797090301</v>
      </c>
      <c r="AU8" s="234">
        <v>174.920093530769</v>
      </c>
      <c r="AV8" s="235">
        <v>188.73740027678</v>
      </c>
      <c r="AW8" s="236">
        <v>0.07899210602045</v>
      </c>
      <c r="AX8" s="237">
        <v>0.00554575864226</v>
      </c>
    </row>
    <row r="9" ht="9.75" customHeight="1">
      <c r="A9" s="25" t="s">
        <v>71</v>
      </c>
      <c r="B9" s="234">
        <v>52.6367472839606</v>
      </c>
      <c r="C9" s="234">
        <v>57.3412746685046</v>
      </c>
      <c r="D9" s="234">
        <v>59.2671727212139</v>
      </c>
      <c r="E9" s="234">
        <v>69.5252778924896</v>
      </c>
      <c r="F9" s="234">
        <v>76.4582808202312</v>
      </c>
      <c r="G9" s="234">
        <v>86.834140036021</v>
      </c>
      <c r="H9" s="234">
        <v>95.71462793732</v>
      </c>
      <c r="I9" s="234">
        <v>108.551996996815</v>
      </c>
      <c r="J9" s="234">
        <v>131.561091417246</v>
      </c>
      <c r="K9" s="234">
        <v>142.001281745158</v>
      </c>
      <c r="L9" s="234">
        <v>148.341854329295</v>
      </c>
      <c r="M9" s="234">
        <v>160.786431329756</v>
      </c>
      <c r="N9" s="234">
        <v>168.309216300947</v>
      </c>
      <c r="O9" s="234">
        <v>185.545201057744</v>
      </c>
      <c r="P9" s="234">
        <v>197.335030927745</v>
      </c>
      <c r="Q9" s="234">
        <v>193.892489979011</v>
      </c>
      <c r="R9" s="234">
        <v>186.531292169906</v>
      </c>
      <c r="S9" s="234">
        <v>191.302442655655</v>
      </c>
      <c r="T9" s="234">
        <v>189.956677163867</v>
      </c>
      <c r="U9" s="234">
        <v>200.675107745595</v>
      </c>
      <c r="V9" s="234">
        <v>213.126079549472</v>
      </c>
      <c r="W9" s="234">
        <v>233.790723414019</v>
      </c>
      <c r="X9" s="234">
        <v>239.713559415962</v>
      </c>
      <c r="Y9" s="234">
        <v>244.658583797876</v>
      </c>
      <c r="Z9" s="234">
        <v>247.810353921353</v>
      </c>
      <c r="AA9" s="234">
        <v>239.973814097096</v>
      </c>
      <c r="AB9" s="234">
        <v>246.369936513964</v>
      </c>
      <c r="AC9" s="234">
        <v>258.533852651592</v>
      </c>
      <c r="AD9" s="234">
        <v>267.885532952716</v>
      </c>
      <c r="AE9" s="234">
        <v>282.615432808553</v>
      </c>
      <c r="AF9" s="234">
        <v>295.329231217546</v>
      </c>
      <c r="AG9" s="234">
        <v>315.231825532927</v>
      </c>
      <c r="AH9" s="234">
        <v>332.78682255105</v>
      </c>
      <c r="AI9" s="234">
        <v>342.963744621146</v>
      </c>
      <c r="AJ9" s="234">
        <v>351.034588626594</v>
      </c>
      <c r="AK9" s="234">
        <v>352.615688724384</v>
      </c>
      <c r="AL9" s="234">
        <v>358.013996991334</v>
      </c>
      <c r="AM9" s="234">
        <v>354.516622058583</v>
      </c>
      <c r="AN9" s="234">
        <v>351.863317769042</v>
      </c>
      <c r="AO9" s="234">
        <v>371.145690523301</v>
      </c>
      <c r="AP9" s="234">
        <v>379.726925037932</v>
      </c>
      <c r="AQ9" s="234">
        <v>385.276605722433</v>
      </c>
      <c r="AR9" s="234">
        <v>406.730350513664</v>
      </c>
      <c r="AS9" s="234">
        <v>436.52910662413</v>
      </c>
      <c r="AT9" s="234">
        <v>417.851702634729</v>
      </c>
      <c r="AU9" s="234">
        <v>474.098781311227</v>
      </c>
      <c r="AV9" s="235">
        <v>481.892242004278</v>
      </c>
      <c r="AW9" s="236">
        <v>0.01643847487867</v>
      </c>
      <c r="AX9" s="237">
        <v>0.01415966358036</v>
      </c>
    </row>
    <row r="10" ht="9.75" customHeight="1">
      <c r="A10" s="25" t="s">
        <v>143</v>
      </c>
      <c r="B10" s="234">
        <v>16.19429454144</v>
      </c>
      <c r="C10" s="234">
        <v>17.4907840536</v>
      </c>
      <c r="D10" s="234">
        <v>17.8693021746</v>
      </c>
      <c r="E10" s="234">
        <v>18.3801273624</v>
      </c>
      <c r="F10" s="234">
        <v>19.56421804176</v>
      </c>
      <c r="G10" s="234">
        <v>20.57828235444</v>
      </c>
      <c r="H10" s="234">
        <v>22.2114680424</v>
      </c>
      <c r="I10" s="234">
        <v>21.8437958268</v>
      </c>
      <c r="J10" s="234">
        <v>20.94256661148</v>
      </c>
      <c r="K10" s="234">
        <v>20.34388770588</v>
      </c>
      <c r="L10" s="234">
        <v>17.74618471512</v>
      </c>
      <c r="M10" s="234">
        <v>18.40337331336</v>
      </c>
      <c r="N10" s="234">
        <v>19.23286296672</v>
      </c>
      <c r="O10" s="234">
        <v>19.95217697808</v>
      </c>
      <c r="P10" s="234">
        <v>21.22481805876</v>
      </c>
      <c r="Q10" s="234">
        <v>21.380229144</v>
      </c>
      <c r="R10" s="234">
        <v>21.33371002788</v>
      </c>
      <c r="S10" s="234">
        <v>19.58668608528</v>
      </c>
      <c r="T10" s="234">
        <v>19.81622823264</v>
      </c>
      <c r="U10" s="234">
        <v>20.8886527692</v>
      </c>
      <c r="V10" s="234">
        <v>20.47005692388</v>
      </c>
      <c r="W10" s="234">
        <v>20.830125492</v>
      </c>
      <c r="X10" s="234">
        <v>21.59037803376</v>
      </c>
      <c r="Y10" s="234">
        <v>25.69288477068</v>
      </c>
      <c r="Z10" s="234">
        <v>31.18162256568</v>
      </c>
      <c r="AA10" s="234">
        <v>33.4912431528</v>
      </c>
      <c r="AB10" s="234">
        <v>31.9478994939599</v>
      </c>
      <c r="AC10" s="234">
        <v>33.03383274072</v>
      </c>
      <c r="AD10" s="234">
        <v>35.12745464112</v>
      </c>
      <c r="AE10" s="234">
        <v>39.11893162884</v>
      </c>
      <c r="AF10" s="234">
        <v>42.46442975664</v>
      </c>
      <c r="AG10" s="234">
        <v>48.752512245</v>
      </c>
      <c r="AH10" s="234">
        <v>56.2366338156036</v>
      </c>
      <c r="AI10" s="234">
        <v>57.40397090172</v>
      </c>
      <c r="AJ10" s="234">
        <v>61.02991554732</v>
      </c>
      <c r="AK10" s="234">
        <v>58.65969061152</v>
      </c>
      <c r="AL10" s="234">
        <v>57.03595243776</v>
      </c>
      <c r="AM10" s="234">
        <v>56.98913103468</v>
      </c>
      <c r="AN10" s="234">
        <v>58.40593368768</v>
      </c>
      <c r="AO10" s="234">
        <v>63.5728873337267</v>
      </c>
      <c r="AP10" s="234">
        <v>64.5560049679373</v>
      </c>
      <c r="AQ10" s="234">
        <v>67.5239566399317</v>
      </c>
      <c r="AR10" s="234">
        <v>74.4221708222872</v>
      </c>
      <c r="AS10" s="234">
        <v>73.089535805803</v>
      </c>
      <c r="AT10" s="234">
        <v>69.2664274342303</v>
      </c>
      <c r="AU10" s="234">
        <v>71.8773687853599</v>
      </c>
      <c r="AV10" s="235">
        <v>78.6250520303203</v>
      </c>
      <c r="AW10" s="236">
        <v>0.09387771785259</v>
      </c>
      <c r="AX10" s="237">
        <v>0.00231027626432</v>
      </c>
    </row>
    <row r="11" ht="9.75" customHeight="1">
      <c r="A11" s="25" t="s">
        <v>72</v>
      </c>
      <c r="B11" s="234">
        <v>21.9852761724</v>
      </c>
      <c r="C11" s="234">
        <v>23.7393276588</v>
      </c>
      <c r="D11" s="234">
        <v>25.0662753036</v>
      </c>
      <c r="E11" s="234">
        <v>25.8268368312</v>
      </c>
      <c r="F11" s="234">
        <v>25.952110074</v>
      </c>
      <c r="G11" s="234">
        <v>28.0613612988</v>
      </c>
      <c r="H11" s="234">
        <v>27.393750918</v>
      </c>
      <c r="I11" s="234">
        <v>30.0961754064</v>
      </c>
      <c r="J11" s="234">
        <v>30.128380272</v>
      </c>
      <c r="K11" s="234">
        <v>33.168101742</v>
      </c>
      <c r="L11" s="234">
        <v>31.1480042364</v>
      </c>
      <c r="M11" s="234">
        <v>33.5947617828</v>
      </c>
      <c r="N11" s="234">
        <v>34.4507237352</v>
      </c>
      <c r="O11" s="234">
        <v>36.0476948592</v>
      </c>
      <c r="P11" s="234">
        <v>38.2652669735999</v>
      </c>
      <c r="Q11" s="234">
        <v>38.0070532666625</v>
      </c>
      <c r="R11" s="234">
        <v>39.2447869693341</v>
      </c>
      <c r="S11" s="234">
        <v>41.1783419716252</v>
      </c>
      <c r="T11" s="234">
        <v>44.1643170707861</v>
      </c>
      <c r="U11" s="234">
        <v>44.334575202777</v>
      </c>
      <c r="V11" s="234">
        <v>45.0422942311003</v>
      </c>
      <c r="W11" s="234">
        <v>44.9367145032194</v>
      </c>
      <c r="X11" s="234">
        <v>47.7838859061881</v>
      </c>
      <c r="Y11" s="234">
        <v>49.040773800953</v>
      </c>
      <c r="Z11" s="234">
        <v>49.5338070294232</v>
      </c>
      <c r="AA11" s="234">
        <v>51.4142478765159</v>
      </c>
      <c r="AB11" s="234">
        <v>52.895602995049</v>
      </c>
      <c r="AC11" s="234">
        <v>55.3451902298253</v>
      </c>
      <c r="AD11" s="234">
        <v>58.1568535006914</v>
      </c>
      <c r="AE11" s="234">
        <v>58.4491881169399</v>
      </c>
      <c r="AF11" s="234">
        <v>60.2118170828662</v>
      </c>
      <c r="AG11" s="234">
        <v>60.1326672267745</v>
      </c>
      <c r="AH11" s="234">
        <v>63.8401062640628</v>
      </c>
      <c r="AI11" s="234">
        <v>62.6752807708301</v>
      </c>
      <c r="AJ11" s="234">
        <v>54.3152386563019</v>
      </c>
      <c r="AK11" s="234">
        <v>56.893413924053</v>
      </c>
      <c r="AL11" s="234">
        <v>54.7786661825556</v>
      </c>
      <c r="AM11" s="234">
        <v>52.3665625744526</v>
      </c>
      <c r="AN11" s="234">
        <v>53.1728290072359</v>
      </c>
      <c r="AO11" s="234">
        <v>52.7228511688722</v>
      </c>
      <c r="AP11" s="234">
        <v>56.8869754439614</v>
      </c>
      <c r="AQ11" s="234">
        <v>57.3572450326179</v>
      </c>
      <c r="AR11" s="234">
        <v>57.939573671606</v>
      </c>
      <c r="AS11" s="234">
        <v>59.9546469769538</v>
      </c>
      <c r="AT11" s="234">
        <v>64.7976935260317</v>
      </c>
      <c r="AU11" s="234">
        <v>70.0877445018752</v>
      </c>
      <c r="AV11" s="235">
        <v>71.8712755122022</v>
      </c>
      <c r="AW11" s="236">
        <v>0.02544711716473</v>
      </c>
      <c r="AX11" s="237">
        <v>0.00211182702333</v>
      </c>
    </row>
    <row r="12" ht="9.75" customHeight="1">
      <c r="A12" s="25" t="s">
        <v>73</v>
      </c>
      <c r="B12" s="234">
        <v>2.0285590284</v>
      </c>
      <c r="C12" s="234">
        <v>2.1206267604</v>
      </c>
      <c r="D12" s="234">
        <v>2.2894176024</v>
      </c>
      <c r="E12" s="234">
        <v>2.7344116404</v>
      </c>
      <c r="F12" s="234">
        <v>2.9032024824</v>
      </c>
      <c r="G12" s="234">
        <v>3.4584349644</v>
      </c>
      <c r="H12" s="234">
        <v>3.8052234216</v>
      </c>
      <c r="I12" s="234">
        <v>3.9729843108</v>
      </c>
      <c r="J12" s="234">
        <v>4.3003836972</v>
      </c>
      <c r="K12" s="234">
        <v>5.0131947708</v>
      </c>
      <c r="L12" s="234">
        <v>4.958364438</v>
      </c>
      <c r="M12" s="234">
        <v>5.5125544068</v>
      </c>
      <c r="N12" s="234">
        <v>6.7113399168</v>
      </c>
      <c r="O12" s="234">
        <v>6.8449323312</v>
      </c>
      <c r="P12" s="234">
        <v>7.2283259808</v>
      </c>
      <c r="Q12" s="234">
        <v>9.1888034544</v>
      </c>
      <c r="R12" s="234">
        <v>10.3700295252</v>
      </c>
      <c r="S12" s="234">
        <v>11.3867855316</v>
      </c>
      <c r="T12" s="234">
        <v>10.497019356</v>
      </c>
      <c r="U12" s="234">
        <v>10.6312439772</v>
      </c>
      <c r="V12" s="234">
        <v>13.019775696</v>
      </c>
      <c r="W12" s="234">
        <v>13.207700214</v>
      </c>
      <c r="X12" s="234">
        <v>13.2892758252</v>
      </c>
      <c r="Y12" s="234">
        <v>12.924484128</v>
      </c>
      <c r="Z12" s="234">
        <v>13.260370158</v>
      </c>
      <c r="AA12" s="234">
        <v>13.356582822</v>
      </c>
      <c r="AB12" s="234">
        <v>15.1949690208</v>
      </c>
      <c r="AC12" s="234">
        <v>14.678669592</v>
      </c>
      <c r="AD12" s="234">
        <v>15.4494134172</v>
      </c>
      <c r="AE12" s="234">
        <v>16.7115828924</v>
      </c>
      <c r="AF12" s="234">
        <v>16.1602399476</v>
      </c>
      <c r="AG12" s="234">
        <v>18.1213161336</v>
      </c>
      <c r="AH12" s="234">
        <v>20.632006116</v>
      </c>
      <c r="AI12" s="234">
        <v>21.0242967156</v>
      </c>
      <c r="AJ12" s="234">
        <v>19.1023964172</v>
      </c>
      <c r="AK12" s="234">
        <v>20.2274733132</v>
      </c>
      <c r="AL12" s="234">
        <v>20.12259816</v>
      </c>
      <c r="AM12" s="234">
        <v>21.3971312556</v>
      </c>
      <c r="AN12" s="234">
        <v>22.1605848591957</v>
      </c>
      <c r="AO12" s="234">
        <v>22.8703678937056</v>
      </c>
      <c r="AP12" s="234">
        <v>24.9609126246323</v>
      </c>
      <c r="AQ12" s="234">
        <v>27.1823326978962</v>
      </c>
      <c r="AR12" s="234">
        <v>27.1248378154797</v>
      </c>
      <c r="AS12" s="234">
        <v>27.7650351686449</v>
      </c>
      <c r="AT12" s="234">
        <v>28.3253085528599</v>
      </c>
      <c r="AU12" s="234">
        <v>32.4938432574006</v>
      </c>
      <c r="AV12" s="235">
        <v>33.2984331558741</v>
      </c>
      <c r="AW12" s="236">
        <v>0.02476130239666</v>
      </c>
      <c r="AX12" s="237">
        <v>9.784232825E-4</v>
      </c>
    </row>
    <row r="13" ht="9.75" customHeight="1">
      <c r="A13" s="25" t="s">
        <v>74</v>
      </c>
      <c r="B13" s="234">
        <v>11.8674674944805</v>
      </c>
      <c r="C13" s="234">
        <v>14.7471494399922</v>
      </c>
      <c r="D13" s="234">
        <v>14.831759758059</v>
      </c>
      <c r="E13" s="234">
        <v>15.0183047771384</v>
      </c>
      <c r="F13" s="234">
        <v>14.9191590563436</v>
      </c>
      <c r="G13" s="234">
        <v>15.6266590192</v>
      </c>
      <c r="H13" s="234">
        <v>15.6458456468</v>
      </c>
      <c r="I13" s="234">
        <v>13.495403304</v>
      </c>
      <c r="J13" s="234">
        <v>15.5265677792</v>
      </c>
      <c r="K13" s="234">
        <v>18.0812848932</v>
      </c>
      <c r="L13" s="234">
        <v>19.0935931876</v>
      </c>
      <c r="M13" s="234">
        <v>19.4408297056</v>
      </c>
      <c r="N13" s="234">
        <v>19.4446144996</v>
      </c>
      <c r="O13" s="234">
        <v>19.3701969128</v>
      </c>
      <c r="P13" s="234">
        <v>20.0883307396</v>
      </c>
      <c r="Q13" s="234">
        <v>21.7116953044</v>
      </c>
      <c r="R13" s="234">
        <v>22.4434706408</v>
      </c>
      <c r="S13" s="234">
        <v>22.1435898336</v>
      </c>
      <c r="T13" s="234">
        <v>18.9120860572</v>
      </c>
      <c r="U13" s="234">
        <v>19.9228238132</v>
      </c>
      <c r="V13" s="234">
        <v>18.8772828612</v>
      </c>
      <c r="W13" s="234">
        <v>20.1837164432</v>
      </c>
      <c r="X13" s="234">
        <v>22.2178947064</v>
      </c>
      <c r="Y13" s="234">
        <v>21.684023278</v>
      </c>
      <c r="Z13" s="234">
        <v>19.3384294388</v>
      </c>
      <c r="AA13" s="234">
        <v>19.1747153056</v>
      </c>
      <c r="AB13" s="234">
        <v>18.1034212728</v>
      </c>
      <c r="AC13" s="234">
        <v>18.79485977</v>
      </c>
      <c r="AD13" s="234">
        <v>20.0369051888</v>
      </c>
      <c r="AE13" s="234">
        <v>21.559552874</v>
      </c>
      <c r="AF13" s="234">
        <v>24.06458782</v>
      </c>
      <c r="AG13" s="234">
        <v>24.7664836864</v>
      </c>
      <c r="AH13" s="234">
        <v>24.1534900384</v>
      </c>
      <c r="AI13" s="234">
        <v>24.841199678</v>
      </c>
      <c r="AJ13" s="234">
        <v>25.2734931764</v>
      </c>
      <c r="AK13" s="234">
        <v>25.318807384</v>
      </c>
      <c r="AL13" s="234">
        <v>23.905696034</v>
      </c>
      <c r="AM13" s="234">
        <v>24.8051462272</v>
      </c>
      <c r="AN13" s="234">
        <v>23.9972437048</v>
      </c>
      <c r="AO13" s="234">
        <v>27.1877131523012</v>
      </c>
      <c r="AP13" s="234">
        <v>28.0351803172584</v>
      </c>
      <c r="AQ13" s="234">
        <v>27.1543836484877</v>
      </c>
      <c r="AR13" s="234">
        <v>30.7582748937038</v>
      </c>
      <c r="AS13" s="234">
        <v>34.5890660689857</v>
      </c>
      <c r="AT13" s="234">
        <v>35.3170557888439</v>
      </c>
      <c r="AU13" s="234">
        <v>40.4736062326886</v>
      </c>
      <c r="AV13" s="235">
        <v>44.7627516875636</v>
      </c>
      <c r="AW13" s="236">
        <v>0.10597389191389</v>
      </c>
      <c r="AX13" s="237">
        <v>0.0013152846368</v>
      </c>
    </row>
    <row r="14" ht="9.75" customHeight="1">
      <c r="A14" s="25" t="s">
        <v>75</v>
      </c>
      <c r="B14" s="234">
        <v>8.58983615971802</v>
      </c>
      <c r="C14" s="234">
        <v>9.05953724915103</v>
      </c>
      <c r="D14" s="234">
        <v>9.64913972234603</v>
      </c>
      <c r="E14" s="234">
        <v>9.93809062993598</v>
      </c>
      <c r="F14" s="234">
        <v>10.3004437907587</v>
      </c>
      <c r="G14" s="234">
        <v>10.9757029734304</v>
      </c>
      <c r="H14" s="234">
        <v>10.7023626684</v>
      </c>
      <c r="I14" s="234">
        <v>15.3431269307999</v>
      </c>
      <c r="J14" s="234">
        <v>15.2473915044</v>
      </c>
      <c r="K14" s="234">
        <v>14.76809379</v>
      </c>
      <c r="L14" s="234">
        <v>11.7625597668</v>
      </c>
      <c r="M14" s="234">
        <v>13.2537834864</v>
      </c>
      <c r="N14" s="234">
        <v>13.6208647043999</v>
      </c>
      <c r="O14" s="234">
        <v>13.4097274512</v>
      </c>
      <c r="P14" s="234">
        <v>11.8635322608</v>
      </c>
      <c r="Q14" s="234">
        <v>10.9571612364</v>
      </c>
      <c r="R14" s="234">
        <v>11.1922626168</v>
      </c>
      <c r="S14" s="234">
        <v>13.120154226</v>
      </c>
      <c r="T14" s="234">
        <v>13.2158393532</v>
      </c>
      <c r="U14" s="234">
        <v>12.857076648</v>
      </c>
      <c r="V14" s="234">
        <v>13.1208157404</v>
      </c>
      <c r="W14" s="234">
        <v>13.9682408076</v>
      </c>
      <c r="X14" s="234">
        <v>12.6537572664</v>
      </c>
      <c r="Y14" s="234">
        <v>13.5393324552</v>
      </c>
      <c r="Z14" s="234">
        <v>13.1953365936</v>
      </c>
      <c r="AA14" s="234">
        <v>15.0248718972</v>
      </c>
      <c r="AB14" s="234">
        <v>15.6737170404</v>
      </c>
      <c r="AC14" s="234">
        <v>16.8713260596</v>
      </c>
      <c r="AD14" s="234">
        <v>17.6063481072</v>
      </c>
      <c r="AE14" s="234">
        <v>18.379507716</v>
      </c>
      <c r="AF14" s="234">
        <v>19.9851162084</v>
      </c>
      <c r="AG14" s="234">
        <v>22.701227346</v>
      </c>
      <c r="AH14" s="234">
        <v>21.4056304596</v>
      </c>
      <c r="AI14" s="234">
        <v>22.666958388</v>
      </c>
      <c r="AJ14" s="234">
        <v>25.6110240384</v>
      </c>
      <c r="AK14" s="234">
        <v>26.6292042413678</v>
      </c>
      <c r="AL14" s="234">
        <v>28.5679976149855</v>
      </c>
      <c r="AM14" s="234">
        <v>30.6626088781254</v>
      </c>
      <c r="AN14" s="234">
        <v>34.0059489472398</v>
      </c>
      <c r="AO14" s="234">
        <v>31.9720652333394</v>
      </c>
      <c r="AP14" s="234">
        <v>35.7394083315162</v>
      </c>
      <c r="AQ14" s="234">
        <v>46.9378857069494</v>
      </c>
      <c r="AR14" s="234">
        <v>47.8712597289619</v>
      </c>
      <c r="AS14" s="234">
        <v>51.9570690226706</v>
      </c>
      <c r="AT14" s="234">
        <v>49.3597339825736</v>
      </c>
      <c r="AU14" s="234">
        <v>53.0990484389559</v>
      </c>
      <c r="AV14" s="235">
        <v>51.6207124488134</v>
      </c>
      <c r="AW14" s="236">
        <v>-0.02784110046923</v>
      </c>
      <c r="AX14" s="237">
        <v>0.00151679536793</v>
      </c>
    </row>
    <row r="15" ht="9.75" customHeight="1">
      <c r="A15" s="25" t="s">
        <v>76</v>
      </c>
      <c r="B15" s="234">
        <v>43.0612212528</v>
      </c>
      <c r="C15" s="234">
        <v>44.0918690616</v>
      </c>
      <c r="D15" s="234">
        <v>45.7051519584</v>
      </c>
      <c r="E15" s="234">
        <v>47.866470228</v>
      </c>
      <c r="F15" s="234">
        <v>48.3084372096</v>
      </c>
      <c r="G15" s="234">
        <v>48.2978822868</v>
      </c>
      <c r="H15" s="234">
        <v>48.453773598</v>
      </c>
      <c r="I15" s="234">
        <v>52.6131793656</v>
      </c>
      <c r="J15" s="234">
        <v>58.9637762208</v>
      </c>
      <c r="K15" s="234">
        <v>60.5115733788</v>
      </c>
      <c r="L15" s="234">
        <v>63.1057355928</v>
      </c>
      <c r="M15" s="234">
        <v>66.671608032</v>
      </c>
      <c r="N15" s="234">
        <v>81.128377224</v>
      </c>
      <c r="O15" s="234">
        <v>81.8649651348</v>
      </c>
      <c r="P15" s="234">
        <v>85.8711675168</v>
      </c>
      <c r="Q15" s="234">
        <v>94.5928915632</v>
      </c>
      <c r="R15" s="234">
        <v>96.46575606</v>
      </c>
      <c r="S15" s="234">
        <v>97.9927699428</v>
      </c>
      <c r="T15" s="234">
        <v>95.8201682472</v>
      </c>
      <c r="U15" s="234">
        <v>95.0245632036</v>
      </c>
      <c r="V15" s="234">
        <v>97.1149612679999</v>
      </c>
      <c r="W15" s="234">
        <v>103.956431115599</v>
      </c>
      <c r="X15" s="234">
        <v>99.1440017784</v>
      </c>
      <c r="Y15" s="234">
        <v>102.472516152</v>
      </c>
      <c r="Z15" s="234">
        <v>102.737628514799</v>
      </c>
      <c r="AA15" s="234">
        <v>108.254805148799</v>
      </c>
      <c r="AB15" s="234">
        <v>103.90622301</v>
      </c>
      <c r="AC15" s="234">
        <v>114.7962028536</v>
      </c>
      <c r="AD15" s="234">
        <v>111.5043983424</v>
      </c>
      <c r="AE15" s="234">
        <v>121.336428254399</v>
      </c>
      <c r="AF15" s="234">
        <v>125.0113417128</v>
      </c>
      <c r="AG15" s="234">
        <v>116.163507063599</v>
      </c>
      <c r="AH15" s="234">
        <v>126.290949209999</v>
      </c>
      <c r="AI15" s="234">
        <v>136.6553474892</v>
      </c>
      <c r="AJ15" s="234">
        <v>137.633267168684</v>
      </c>
      <c r="AK15" s="234">
        <v>138.315124753583</v>
      </c>
      <c r="AL15" s="234">
        <v>151.190719864482</v>
      </c>
      <c r="AM15" s="234">
        <v>153.333507530525</v>
      </c>
      <c r="AN15" s="234">
        <v>130.05674528913</v>
      </c>
      <c r="AO15" s="234">
        <v>143.572144810645</v>
      </c>
      <c r="AP15" s="234">
        <v>146.559959665734</v>
      </c>
      <c r="AQ15" s="234">
        <v>159.632140623088</v>
      </c>
      <c r="AR15" s="234">
        <v>160.737544417287</v>
      </c>
      <c r="AS15" s="234">
        <v>168.958265482722</v>
      </c>
      <c r="AT15" s="234">
        <v>171.619048444354</v>
      </c>
      <c r="AU15" s="234">
        <v>189.439564713553</v>
      </c>
      <c r="AV15" s="235">
        <v>195.645847166031</v>
      </c>
      <c r="AW15" s="236">
        <v>0.03276127949357</v>
      </c>
      <c r="AX15" s="237">
        <v>0.00574875250459</v>
      </c>
    </row>
    <row r="16" ht="9.75" customHeight="1">
      <c r="A16" s="25" t="s">
        <v>77</v>
      </c>
      <c r="B16" s="234">
        <v>66.4702561929219</v>
      </c>
      <c r="C16" s="234">
        <v>71.8445040803085</v>
      </c>
      <c r="D16" s="234">
        <v>75.4682103757557</v>
      </c>
      <c r="E16" s="234">
        <v>75.7615646271803</v>
      </c>
      <c r="F16" s="234">
        <v>81.0844166274349</v>
      </c>
      <c r="G16" s="234">
        <v>85.7852880531971</v>
      </c>
      <c r="H16" s="234">
        <v>88.2456737459872</v>
      </c>
      <c r="I16" s="234">
        <v>94.4685068808689</v>
      </c>
      <c r="J16" s="234">
        <v>100.798159448778</v>
      </c>
      <c r="K16" s="234">
        <v>99.0015646065215</v>
      </c>
      <c r="L16" s="234">
        <v>99.4561396866361</v>
      </c>
      <c r="M16" s="234">
        <v>101.368932038918</v>
      </c>
      <c r="N16" s="234">
        <v>104.705133295358</v>
      </c>
      <c r="O16" s="234">
        <v>109.151505015128</v>
      </c>
      <c r="P16" s="234">
        <v>111.050479863682</v>
      </c>
      <c r="Q16" s="234">
        <v>122.977423959065</v>
      </c>
      <c r="R16" s="234">
        <v>120.909865918122</v>
      </c>
      <c r="S16" s="234">
        <v>114.818073909202</v>
      </c>
      <c r="T16" s="234">
        <v>111.004875511187</v>
      </c>
      <c r="U16" s="234">
        <v>113.850439143845</v>
      </c>
      <c r="V16" s="234">
        <v>102.575956934841</v>
      </c>
      <c r="W16" s="234">
        <v>91.105660189525</v>
      </c>
      <c r="X16" s="234">
        <v>96.5757899655598</v>
      </c>
      <c r="Y16" s="234">
        <v>97.3669842324254</v>
      </c>
      <c r="Z16" s="234">
        <v>106.334659524869</v>
      </c>
      <c r="AA16" s="234">
        <v>124.695178290939</v>
      </c>
      <c r="AB16" s="234">
        <v>124.87725717863</v>
      </c>
      <c r="AC16" s="234">
        <v>125.982244656962</v>
      </c>
      <c r="AD16" s="234">
        <v>127.448279793192</v>
      </c>
      <c r="AE16" s="234">
        <v>136.071397752914</v>
      </c>
      <c r="AF16" s="234">
        <v>140.771298996555</v>
      </c>
      <c r="AG16" s="234">
        <v>144.765565606886</v>
      </c>
      <c r="AH16" s="234">
        <v>152.212700525057</v>
      </c>
      <c r="AI16" s="234">
        <v>160.63163622515</v>
      </c>
      <c r="AJ16" s="234">
        <v>162.701555992637</v>
      </c>
      <c r="AK16" s="234">
        <v>165.610583254825</v>
      </c>
      <c r="AL16" s="234">
        <v>175.273183233752</v>
      </c>
      <c r="AM16" s="234">
        <v>176.929997875561</v>
      </c>
      <c r="AN16" s="234">
        <v>184.346989481049</v>
      </c>
      <c r="AO16" s="234">
        <v>186.248835892846</v>
      </c>
      <c r="AP16" s="234">
        <v>186.125312222423</v>
      </c>
      <c r="AQ16" s="234">
        <v>191.645042948085</v>
      </c>
      <c r="AR16" s="234">
        <v>196.986944435056</v>
      </c>
      <c r="AS16" s="234">
        <v>192.448428623163</v>
      </c>
      <c r="AT16" s="234">
        <v>188.282144876986</v>
      </c>
      <c r="AU16" s="234">
        <v>185.12113423536</v>
      </c>
      <c r="AV16" s="235">
        <v>185.526848246163</v>
      </c>
      <c r="AW16" s="236">
        <v>0.00219161366113</v>
      </c>
      <c r="AX16" s="237">
        <v>0.00545142125338</v>
      </c>
    </row>
    <row r="17" ht="9.75" customHeight="1">
      <c r="A17" s="28" t="s">
        <v>78</v>
      </c>
      <c r="B17" s="238">
        <v>303.091649871721</v>
      </c>
      <c r="C17" s="238">
        <v>323.623414411556</v>
      </c>
      <c r="D17" s="238">
        <v>335.464240337574</v>
      </c>
      <c r="E17" s="238">
        <v>353.058934643944</v>
      </c>
      <c r="F17" s="238">
        <v>370.247092088528</v>
      </c>
      <c r="G17" s="238">
        <v>383.936273030688</v>
      </c>
      <c r="H17" s="238">
        <v>401.889938216907</v>
      </c>
      <c r="I17" s="238">
        <v>431.723619077284</v>
      </c>
      <c r="J17" s="238">
        <v>471.030841221104</v>
      </c>
      <c r="K17" s="238">
        <v>488.646922471159</v>
      </c>
      <c r="L17" s="238">
        <v>487.572563005851</v>
      </c>
      <c r="M17" s="238">
        <v>515.948479594034</v>
      </c>
      <c r="N17" s="238">
        <v>548.837946979025</v>
      </c>
      <c r="O17" s="238">
        <v>573.065754756152</v>
      </c>
      <c r="P17" s="238">
        <v>599.122927878187</v>
      </c>
      <c r="Q17" s="238">
        <v>615.003036815139</v>
      </c>
      <c r="R17" s="238">
        <v>606.245095304443</v>
      </c>
      <c r="S17" s="238">
        <v>610.308686443763</v>
      </c>
      <c r="T17" s="238">
        <v>604.456897936081</v>
      </c>
      <c r="U17" s="238">
        <v>617.360291401418</v>
      </c>
      <c r="V17" s="238">
        <v>618.014539324894</v>
      </c>
      <c r="W17" s="238">
        <v>648.442824255563</v>
      </c>
      <c r="X17" s="238">
        <v>664.13631833347</v>
      </c>
      <c r="Y17" s="238">
        <v>685.011145043934</v>
      </c>
      <c r="Z17" s="238">
        <v>696.609003102126</v>
      </c>
      <c r="AA17" s="238">
        <v>712.416709120952</v>
      </c>
      <c r="AB17" s="238">
        <v>717.759817436804</v>
      </c>
      <c r="AC17" s="238">
        <v>753.8286053471</v>
      </c>
      <c r="AD17" s="238">
        <v>770.71372536252</v>
      </c>
      <c r="AE17" s="238">
        <v>811.889017017648</v>
      </c>
      <c r="AF17" s="238">
        <v>846.879143868008</v>
      </c>
      <c r="AG17" s="238">
        <v>884.185885701988</v>
      </c>
      <c r="AH17" s="238">
        <v>925.704367160174</v>
      </c>
      <c r="AI17" s="238">
        <v>962.815851832847</v>
      </c>
      <c r="AJ17" s="238">
        <v>970.137810119538</v>
      </c>
      <c r="AK17" s="238">
        <v>979.814709633733</v>
      </c>
      <c r="AL17" s="238">
        <v>996.977437671271</v>
      </c>
      <c r="AM17" s="238">
        <v>992.397253950328</v>
      </c>
      <c r="AN17" s="238">
        <v>990.570614086174</v>
      </c>
      <c r="AO17" s="238">
        <v>1042.05191039353</v>
      </c>
      <c r="AP17" s="238">
        <v>1075.24416728264</v>
      </c>
      <c r="AQ17" s="238">
        <v>1118.56502726599</v>
      </c>
      <c r="AR17" s="238">
        <v>1170.63331829576</v>
      </c>
      <c r="AS17" s="238">
        <v>1219.36488538865</v>
      </c>
      <c r="AT17" s="238">
        <v>1193.43291233091</v>
      </c>
      <c r="AU17" s="238">
        <v>1291.61118500719</v>
      </c>
      <c r="AV17" s="238">
        <v>1331.98056252802</v>
      </c>
      <c r="AW17" s="239">
        <v>0.03125505521894</v>
      </c>
      <c r="AX17" s="240">
        <v>0.03913820162416</v>
      </c>
    </row>
    <row r="18" ht="9.75" customHeight="1"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5"/>
      <c r="AW18" s="236"/>
      <c r="AX18" s="237"/>
    </row>
    <row r="19" ht="9.75" customHeight="1">
      <c r="A19" s="25" t="s">
        <v>144</v>
      </c>
      <c r="B19" s="234">
        <v>39.488620626</v>
      </c>
      <c r="C19" s="234">
        <v>40.2997461372</v>
      </c>
      <c r="D19" s="234">
        <v>39.8907167112</v>
      </c>
      <c r="E19" s="234">
        <v>43.2378414108</v>
      </c>
      <c r="F19" s="234">
        <v>45.5986648872</v>
      </c>
      <c r="G19" s="234">
        <v>49.8610450008</v>
      </c>
      <c r="H19" s="234">
        <v>52.0458344712</v>
      </c>
      <c r="I19" s="234">
        <v>55.408236804</v>
      </c>
      <c r="J19" s="234">
        <v>58.9414438296</v>
      </c>
      <c r="K19" s="234">
        <v>55.3126772808</v>
      </c>
      <c r="L19" s="234">
        <v>54.9028188684</v>
      </c>
      <c r="M19" s="234">
        <v>58.6553765328</v>
      </c>
      <c r="N19" s="234">
        <v>56.2631562432</v>
      </c>
      <c r="O19" s="234">
        <v>59.0377109219999</v>
      </c>
      <c r="P19" s="234">
        <v>61.5242430684</v>
      </c>
      <c r="Q19" s="234">
        <v>60.8748201468</v>
      </c>
      <c r="R19" s="234">
        <v>56.144129706</v>
      </c>
      <c r="S19" s="234">
        <v>53.8733433635999</v>
      </c>
      <c r="T19" s="234">
        <v>53.3325637152</v>
      </c>
      <c r="U19" s="234">
        <v>55.4560165656</v>
      </c>
      <c r="V19" s="234">
        <v>55.7763528203999</v>
      </c>
      <c r="W19" s="234">
        <v>56.1240623736</v>
      </c>
      <c r="X19" s="234">
        <v>57.7865694779999</v>
      </c>
      <c r="Y19" s="234">
        <v>55.9331233596</v>
      </c>
      <c r="Z19" s="234">
        <v>56.5359555708</v>
      </c>
      <c r="AA19" s="234">
        <v>60.9075734832</v>
      </c>
      <c r="AB19" s="234">
        <v>64.3275066348</v>
      </c>
      <c r="AC19" s="234">
        <v>59.9908819968</v>
      </c>
      <c r="AD19" s="234">
        <v>59.5452641256</v>
      </c>
      <c r="AE19" s="234">
        <v>59.5699662456</v>
      </c>
      <c r="AF19" s="234">
        <v>62.2103925996</v>
      </c>
      <c r="AG19" s="234">
        <v>65.2409072964</v>
      </c>
      <c r="AH19" s="234">
        <v>65.7306582264</v>
      </c>
      <c r="AI19" s="234">
        <v>66.2760433547999</v>
      </c>
      <c r="AJ19" s="234">
        <v>66.0785519987999</v>
      </c>
      <c r="AK19" s="234">
        <v>64.5784257456</v>
      </c>
      <c r="AL19" s="234">
        <v>69.7213694484</v>
      </c>
      <c r="AM19" s="234">
        <v>69.9771829284</v>
      </c>
      <c r="AN19" s="234">
        <v>76.4894698128</v>
      </c>
      <c r="AO19" s="234">
        <v>75.2818752755999</v>
      </c>
      <c r="AP19" s="234">
        <v>75.9890257955999</v>
      </c>
      <c r="AQ19" s="234">
        <v>75.3375259895862</v>
      </c>
      <c r="AR19" s="234">
        <v>71.5449805753657</v>
      </c>
      <c r="AS19" s="234">
        <v>71.9991964781375</v>
      </c>
      <c r="AT19" s="234">
        <v>67.8349318192758</v>
      </c>
      <c r="AU19" s="234">
        <v>71.2619111702058</v>
      </c>
      <c r="AV19" s="235">
        <v>68.1204129796603</v>
      </c>
      <c r="AW19" s="236">
        <v>-0.04408383369446</v>
      </c>
      <c r="AX19" s="237">
        <v>0.00200161361136</v>
      </c>
    </row>
    <row r="20" ht="9.75" customHeight="1">
      <c r="A20" s="25" t="s">
        <v>79</v>
      </c>
      <c r="B20" s="243" t="s">
        <v>80</v>
      </c>
      <c r="C20" s="243" t="s">
        <v>80</v>
      </c>
      <c r="D20" s="243" t="s">
        <v>80</v>
      </c>
      <c r="E20" s="243" t="s">
        <v>80</v>
      </c>
      <c r="F20" s="243" t="s">
        <v>80</v>
      </c>
      <c r="G20" s="243" t="s">
        <v>80</v>
      </c>
      <c r="H20" s="243" t="s">
        <v>80</v>
      </c>
      <c r="I20" s="243" t="s">
        <v>80</v>
      </c>
      <c r="J20" s="243" t="s">
        <v>80</v>
      </c>
      <c r="K20" s="243" t="s">
        <v>80</v>
      </c>
      <c r="L20" s="243" t="s">
        <v>80</v>
      </c>
      <c r="M20" s="243" t="s">
        <v>80</v>
      </c>
      <c r="N20" s="243" t="s">
        <v>80</v>
      </c>
      <c r="O20" s="243" t="s">
        <v>80</v>
      </c>
      <c r="P20" s="243" t="s">
        <v>80</v>
      </c>
      <c r="Q20" s="243" t="s">
        <v>80</v>
      </c>
      <c r="R20" s="243" t="s">
        <v>80</v>
      </c>
      <c r="S20" s="243" t="s">
        <v>80</v>
      </c>
      <c r="T20" s="243" t="s">
        <v>80</v>
      </c>
      <c r="U20" s="243" t="s">
        <v>80</v>
      </c>
      <c r="V20" s="234">
        <v>53.5816958940261</v>
      </c>
      <c r="W20" s="234">
        <v>57.9006596934062</v>
      </c>
      <c r="X20" s="234">
        <v>55.9676162556449</v>
      </c>
      <c r="Y20" s="234">
        <v>56.2000297031849</v>
      </c>
      <c r="Z20" s="234">
        <v>57.1041898640197</v>
      </c>
      <c r="AA20" s="234">
        <v>58.9587122581847</v>
      </c>
      <c r="AB20" s="234">
        <v>56.5453299400207</v>
      </c>
      <c r="AC20" s="234">
        <v>48.7991052847848</v>
      </c>
      <c r="AD20" s="234">
        <v>42.3573254139804</v>
      </c>
      <c r="AE20" s="234">
        <v>38.9604138100906</v>
      </c>
      <c r="AF20" s="234">
        <v>36.6579595602211</v>
      </c>
      <c r="AG20" s="234">
        <v>30.2830950666501</v>
      </c>
      <c r="AH20" s="234">
        <v>28.8175147926316</v>
      </c>
      <c r="AI20" s="234">
        <v>28.9639769029883</v>
      </c>
      <c r="AJ20" s="234">
        <v>29.0527434449438</v>
      </c>
      <c r="AK20" s="234">
        <v>30.5230199115177</v>
      </c>
      <c r="AL20" s="234">
        <v>28.1922431566337</v>
      </c>
      <c r="AM20" s="234">
        <v>27.2151971074936</v>
      </c>
      <c r="AN20" s="234">
        <v>29.4875947111453</v>
      </c>
      <c r="AO20" s="234">
        <v>31.3666329077875</v>
      </c>
      <c r="AP20" s="234">
        <v>34.6928759115983</v>
      </c>
      <c r="AQ20" s="234">
        <v>33.9823727335222</v>
      </c>
      <c r="AR20" s="234">
        <v>30.8157244996376</v>
      </c>
      <c r="AS20" s="234">
        <v>30.3916871342891</v>
      </c>
      <c r="AT20" s="234">
        <v>26.7072904381482</v>
      </c>
      <c r="AU20" s="234">
        <v>25.5979522202574</v>
      </c>
      <c r="AV20" s="235">
        <v>28.2886721914787</v>
      </c>
      <c r="AW20" s="236">
        <v>0.10511465370655</v>
      </c>
      <c r="AX20" s="237">
        <v>8.3121919306E-4</v>
      </c>
    </row>
    <row r="21" ht="9.75" customHeight="1">
      <c r="A21" s="25" t="s">
        <v>145</v>
      </c>
      <c r="B21" s="243" t="s">
        <v>80</v>
      </c>
      <c r="C21" s="243" t="s">
        <v>80</v>
      </c>
      <c r="D21" s="243" t="s">
        <v>80</v>
      </c>
      <c r="E21" s="243" t="s">
        <v>80</v>
      </c>
      <c r="F21" s="243" t="s">
        <v>80</v>
      </c>
      <c r="G21" s="243" t="s">
        <v>80</v>
      </c>
      <c r="H21" s="243" t="s">
        <v>80</v>
      </c>
      <c r="I21" s="243" t="s">
        <v>80</v>
      </c>
      <c r="J21" s="243" t="s">
        <v>80</v>
      </c>
      <c r="K21" s="243" t="s">
        <v>80</v>
      </c>
      <c r="L21" s="243" t="s">
        <v>80</v>
      </c>
      <c r="M21" s="243" t="s">
        <v>80</v>
      </c>
      <c r="N21" s="243" t="s">
        <v>80</v>
      </c>
      <c r="O21" s="243" t="s">
        <v>80</v>
      </c>
      <c r="P21" s="243" t="s">
        <v>80</v>
      </c>
      <c r="Q21" s="243" t="s">
        <v>80</v>
      </c>
      <c r="R21" s="243" t="s">
        <v>80</v>
      </c>
      <c r="S21" s="243" t="s">
        <v>80</v>
      </c>
      <c r="T21" s="243" t="s">
        <v>80</v>
      </c>
      <c r="U21" s="243" t="s">
        <v>80</v>
      </c>
      <c r="V21" s="234">
        <v>101.085740031369</v>
      </c>
      <c r="W21" s="234">
        <v>116.137193756327</v>
      </c>
      <c r="X21" s="234">
        <v>117.985235224299</v>
      </c>
      <c r="Y21" s="234">
        <v>118.757540996312</v>
      </c>
      <c r="Z21" s="234">
        <v>114.481191394576</v>
      </c>
      <c r="AA21" s="234">
        <v>109.270215368302</v>
      </c>
      <c r="AB21" s="234">
        <v>107.699933921534</v>
      </c>
      <c r="AC21" s="234">
        <v>100.272207201943</v>
      </c>
      <c r="AD21" s="234">
        <v>78.8874532854478</v>
      </c>
      <c r="AE21" s="234">
        <v>65.1464657356226</v>
      </c>
      <c r="AF21" s="234">
        <v>58.4561552956103</v>
      </c>
      <c r="AG21" s="234">
        <v>58.8541237286061</v>
      </c>
      <c r="AH21" s="234">
        <v>59.9234502607024</v>
      </c>
      <c r="AI21" s="234">
        <v>58.9114692637345</v>
      </c>
      <c r="AJ21" s="234">
        <v>55.1134147212503</v>
      </c>
      <c r="AK21" s="234">
        <v>55.2273960390496</v>
      </c>
      <c r="AL21" s="234">
        <v>56.0136995751915</v>
      </c>
      <c r="AM21" s="234">
        <v>56.3254961569491</v>
      </c>
      <c r="AN21" s="234">
        <v>55.2985823423029</v>
      </c>
      <c r="AO21" s="234">
        <v>60.2524847918747</v>
      </c>
      <c r="AP21" s="234">
        <v>61.0985638913299</v>
      </c>
      <c r="AQ21" s="234">
        <v>65.157933767505</v>
      </c>
      <c r="AR21" s="234">
        <v>62.572188658051</v>
      </c>
      <c r="AS21" s="234">
        <v>66.3278655437257</v>
      </c>
      <c r="AT21" s="234">
        <v>63.1894335332093</v>
      </c>
      <c r="AU21" s="234">
        <v>64.1417485355429</v>
      </c>
      <c r="AV21" s="235">
        <v>66.2798306859624</v>
      </c>
      <c r="AW21" s="236">
        <v>0.03333370387554</v>
      </c>
      <c r="AX21" s="237">
        <v>0.00194753101096</v>
      </c>
    </row>
    <row r="22" ht="9.75" customHeight="1">
      <c r="A22" s="25" t="s">
        <v>264</v>
      </c>
      <c r="B22" s="234">
        <v>76.071917972449</v>
      </c>
      <c r="C22" s="234">
        <v>119.419429676616</v>
      </c>
      <c r="D22" s="234">
        <v>124.055421095949</v>
      </c>
      <c r="E22" s="234">
        <v>136.660472022045</v>
      </c>
      <c r="F22" s="234">
        <v>147.280601254643</v>
      </c>
      <c r="G22" s="234">
        <v>152.87948372355</v>
      </c>
      <c r="H22" s="234">
        <v>146.823820972251</v>
      </c>
      <c r="I22" s="234">
        <v>154.129276369628</v>
      </c>
      <c r="J22" s="234">
        <v>153.31642382881</v>
      </c>
      <c r="K22" s="234">
        <v>147.86563186983</v>
      </c>
      <c r="L22" s="234">
        <v>131.541452323754</v>
      </c>
      <c r="M22" s="234">
        <v>137.394794866978</v>
      </c>
      <c r="N22" s="234">
        <v>136.248414706227</v>
      </c>
      <c r="O22" s="234">
        <v>142.294908838627</v>
      </c>
      <c r="P22" s="234">
        <v>147.877992691152</v>
      </c>
      <c r="Q22" s="234">
        <v>140.911812200198</v>
      </c>
      <c r="R22" s="234">
        <v>134.215463274351</v>
      </c>
      <c r="S22" s="234">
        <v>127.230579755228</v>
      </c>
      <c r="T22" s="234">
        <v>115.098939696553</v>
      </c>
      <c r="U22" s="234">
        <v>119.404036560695</v>
      </c>
      <c r="V22" s="234">
        <v>120.199400029185</v>
      </c>
      <c r="W22" s="234">
        <v>120.172570086272</v>
      </c>
      <c r="X22" s="234">
        <v>122.102931754948</v>
      </c>
      <c r="Y22" s="234">
        <v>124.391402518203</v>
      </c>
      <c r="Z22" s="234">
        <v>126.81788090148</v>
      </c>
      <c r="AA22" s="234">
        <v>134.591073238799</v>
      </c>
      <c r="AB22" s="234">
        <v>139.051114934399</v>
      </c>
      <c r="AC22" s="234">
        <v>139.577902318799</v>
      </c>
      <c r="AD22" s="234">
        <v>135.241671427199</v>
      </c>
      <c r="AE22" s="234">
        <v>142.227188470799</v>
      </c>
      <c r="AF22" s="234">
        <v>142.749574851599</v>
      </c>
      <c r="AG22" s="234">
        <v>152.648497486799</v>
      </c>
      <c r="AH22" s="234">
        <v>152.297661776399</v>
      </c>
      <c r="AI22" s="234">
        <v>155.521859522399</v>
      </c>
      <c r="AJ22" s="234">
        <v>149.683322159999</v>
      </c>
      <c r="AK22" s="234">
        <v>154.808438090399</v>
      </c>
      <c r="AL22" s="234">
        <v>152.752794526799</v>
      </c>
      <c r="AM22" s="234">
        <v>152.518073965199</v>
      </c>
      <c r="AN22" s="234">
        <v>160.529328989999</v>
      </c>
      <c r="AO22" s="234">
        <v>159.302159733599</v>
      </c>
      <c r="AP22" s="234">
        <v>156.883071056399</v>
      </c>
      <c r="AQ22" s="234">
        <v>156.849679090799</v>
      </c>
      <c r="AR22" s="234">
        <v>155.843216297999</v>
      </c>
      <c r="AS22" s="234">
        <v>163.363297676399</v>
      </c>
      <c r="AT22" s="234">
        <v>146.705859082799</v>
      </c>
      <c r="AU22" s="234">
        <v>155.636059723199</v>
      </c>
      <c r="AV22" s="235">
        <v>145.619432664981</v>
      </c>
      <c r="AW22" s="236">
        <v>-0.06435929238796</v>
      </c>
      <c r="AX22" s="237">
        <v>0.00427880324423</v>
      </c>
    </row>
    <row r="23" ht="9.75" customHeight="1">
      <c r="A23" s="25" t="s">
        <v>147</v>
      </c>
      <c r="B23" s="234">
        <v>35.2387757916</v>
      </c>
      <c r="C23" s="234">
        <v>37.6509629304</v>
      </c>
      <c r="D23" s="234">
        <v>43.4914777548</v>
      </c>
      <c r="E23" s="234">
        <v>49.1209024967999</v>
      </c>
      <c r="F23" s="234">
        <v>53.7175776564</v>
      </c>
      <c r="G23" s="234">
        <v>60.1871005656</v>
      </c>
      <c r="H23" s="234">
        <v>62.2857089448</v>
      </c>
      <c r="I23" s="234">
        <v>64.2663458603999</v>
      </c>
      <c r="J23" s="234">
        <v>66.2582996964</v>
      </c>
      <c r="K23" s="234">
        <v>67.5038433887999</v>
      </c>
      <c r="L23" s="234">
        <v>72.5657892588</v>
      </c>
      <c r="M23" s="234">
        <v>73.4260719887999</v>
      </c>
      <c r="N23" s="234">
        <v>75.9231004428</v>
      </c>
      <c r="O23" s="234">
        <v>79.5179497248</v>
      </c>
      <c r="P23" s="234">
        <v>82.1935284516</v>
      </c>
      <c r="Q23" s="234">
        <v>86.2821144972</v>
      </c>
      <c r="R23" s="234">
        <v>82.8425075724</v>
      </c>
      <c r="S23" s="234">
        <v>84.3488177291999</v>
      </c>
      <c r="T23" s="234">
        <v>83.3383000548</v>
      </c>
      <c r="U23" s="234">
        <v>82.4507235755999</v>
      </c>
      <c r="V23" s="234">
        <v>82.5512486436</v>
      </c>
      <c r="W23" s="234">
        <v>85.3069250412</v>
      </c>
      <c r="X23" s="234">
        <v>85.1918047884</v>
      </c>
      <c r="Y23" s="234">
        <v>84.003389982</v>
      </c>
      <c r="Z23" s="234">
        <v>85.5939678624</v>
      </c>
      <c r="AA23" s="234">
        <v>68.0222780855999</v>
      </c>
      <c r="AB23" s="234">
        <v>53.4419731728</v>
      </c>
      <c r="AC23" s="234">
        <v>51.1631691083999</v>
      </c>
      <c r="AD23" s="234">
        <v>54.8595943451999</v>
      </c>
      <c r="AE23" s="234">
        <v>52.0461568548</v>
      </c>
      <c r="AF23" s="234">
        <v>55.3859127864</v>
      </c>
      <c r="AG23" s="234">
        <v>54.302796</v>
      </c>
      <c r="AH23" s="234">
        <v>52.3897131024</v>
      </c>
      <c r="AI23" s="234">
        <v>49.779251676</v>
      </c>
      <c r="AJ23" s="234">
        <v>43.8443077644</v>
      </c>
      <c r="AK23" s="234">
        <v>44.88019326</v>
      </c>
      <c r="AL23" s="234">
        <v>47.5279716348</v>
      </c>
      <c r="AM23" s="234">
        <v>44.2372180104</v>
      </c>
      <c r="AN23" s="234">
        <v>47.68440723</v>
      </c>
      <c r="AO23" s="234">
        <v>46.9221793559999</v>
      </c>
      <c r="AP23" s="234">
        <v>47.8173202596</v>
      </c>
      <c r="AQ23" s="234">
        <v>48.4613910108</v>
      </c>
      <c r="AR23" s="234">
        <v>51.3866837915999</v>
      </c>
      <c r="AS23" s="234">
        <v>50.6715596531999</v>
      </c>
      <c r="AT23" s="234">
        <v>42.8374669679999</v>
      </c>
      <c r="AU23" s="234">
        <v>43.9709114483999</v>
      </c>
      <c r="AV23" s="235">
        <v>50.4389414090377</v>
      </c>
      <c r="AW23" s="236">
        <v>0.14709793031216</v>
      </c>
      <c r="AX23" s="237">
        <v>0.00148207077291</v>
      </c>
    </row>
    <row r="24" ht="9.75" customHeight="1">
      <c r="A24" s="25" t="s">
        <v>148</v>
      </c>
      <c r="B24" s="234">
        <v>152.866130486399</v>
      </c>
      <c r="C24" s="234">
        <v>153.8213949612</v>
      </c>
      <c r="D24" s="234">
        <v>150.9056153316</v>
      </c>
      <c r="E24" s="234">
        <v>157.3953228036</v>
      </c>
      <c r="F24" s="234">
        <v>164.4108923556</v>
      </c>
      <c r="G24" s="234">
        <v>170.1632457324</v>
      </c>
      <c r="H24" s="234">
        <v>178.705125784799</v>
      </c>
      <c r="I24" s="234">
        <v>178.996150252799</v>
      </c>
      <c r="J24" s="234">
        <v>179.1633208032</v>
      </c>
      <c r="K24" s="234">
        <v>179.9117322372</v>
      </c>
      <c r="L24" s="234">
        <v>186.410026835999</v>
      </c>
      <c r="M24" s="234">
        <v>191.751592330799</v>
      </c>
      <c r="N24" s="234">
        <v>197.6422022172</v>
      </c>
      <c r="O24" s="234">
        <v>200.1086335368</v>
      </c>
      <c r="P24" s="234">
        <v>201.4933757688</v>
      </c>
      <c r="Q24" s="234">
        <v>195.658006521599</v>
      </c>
      <c r="R24" s="234">
        <v>194.096355242399</v>
      </c>
      <c r="S24" s="234">
        <v>192.482737401599</v>
      </c>
      <c r="T24" s="234">
        <v>191.1219101712</v>
      </c>
      <c r="U24" s="234">
        <v>196.811880227999</v>
      </c>
      <c r="V24" s="234">
        <v>192.8061677016</v>
      </c>
      <c r="W24" s="234">
        <v>191.558580850799</v>
      </c>
      <c r="X24" s="234">
        <v>190.863777203999</v>
      </c>
      <c r="Y24" s="234">
        <v>191.4784957404</v>
      </c>
      <c r="Z24" s="234">
        <v>184.518974879999</v>
      </c>
      <c r="AA24" s="234">
        <v>169.917497319599</v>
      </c>
      <c r="AB24" s="234">
        <v>154.7414568216</v>
      </c>
      <c r="AC24" s="234">
        <v>133.533108378</v>
      </c>
      <c r="AD24" s="234">
        <v>127.3570299072</v>
      </c>
      <c r="AE24" s="234">
        <v>126.917210754</v>
      </c>
      <c r="AF24" s="234">
        <v>132.7973159592</v>
      </c>
      <c r="AG24" s="234">
        <v>137.0602236096</v>
      </c>
      <c r="AH24" s="234">
        <v>132.69392712</v>
      </c>
      <c r="AI24" s="234">
        <v>124.6014456192</v>
      </c>
      <c r="AJ24" s="234">
        <v>118.6380356544</v>
      </c>
      <c r="AK24" s="234">
        <v>125.0147790756</v>
      </c>
      <c r="AL24" s="234">
        <v>128.500578964799</v>
      </c>
      <c r="AM24" s="234">
        <v>125.005894685999</v>
      </c>
      <c r="AN24" s="234">
        <v>127.3052936196</v>
      </c>
      <c r="AO24" s="234">
        <v>131.2978637808</v>
      </c>
      <c r="AP24" s="234">
        <v>131.5448640468</v>
      </c>
      <c r="AQ24" s="234">
        <v>133.18709782824</v>
      </c>
      <c r="AR24" s="234">
        <v>132.29731532412</v>
      </c>
      <c r="AS24" s="234">
        <v>127.41829618896</v>
      </c>
      <c r="AT24" s="234">
        <v>115.821624698639</v>
      </c>
      <c r="AU24" s="234">
        <v>119.580562968198</v>
      </c>
      <c r="AV24" s="235">
        <v>121.623198473973</v>
      </c>
      <c r="AW24" s="236">
        <v>0.01708166860044</v>
      </c>
      <c r="AX24" s="237">
        <v>0.00357371079735</v>
      </c>
    </row>
    <row r="25" ht="9.75" customHeight="1">
      <c r="A25" s="25" t="s">
        <v>81</v>
      </c>
      <c r="B25" s="234">
        <v>39.6150703596</v>
      </c>
      <c r="C25" s="234">
        <v>44.8478125487999</v>
      </c>
      <c r="D25" s="234">
        <v>46.2912620904</v>
      </c>
      <c r="E25" s="234">
        <v>51.8138983116</v>
      </c>
      <c r="F25" s="234">
        <v>59.2646815368</v>
      </c>
      <c r="G25" s="234">
        <v>64.486684584</v>
      </c>
      <c r="H25" s="234">
        <v>61.8500305368</v>
      </c>
      <c r="I25" s="234">
        <v>64.7087482692</v>
      </c>
      <c r="J25" s="234">
        <v>62.2312428636</v>
      </c>
      <c r="K25" s="234">
        <v>57.6316746252</v>
      </c>
      <c r="L25" s="234">
        <v>57.9486530664</v>
      </c>
      <c r="M25" s="234">
        <v>61.4128113863999</v>
      </c>
      <c r="N25" s="234">
        <v>64.1282819436</v>
      </c>
      <c r="O25" s="234">
        <v>63.006127434</v>
      </c>
      <c r="P25" s="234">
        <v>65.305748268</v>
      </c>
      <c r="Q25" s="234">
        <v>65.0942185716</v>
      </c>
      <c r="R25" s="234">
        <v>60.705124956</v>
      </c>
      <c r="S25" s="234">
        <v>56.1487854276</v>
      </c>
      <c r="T25" s="234">
        <v>53.383039776</v>
      </c>
      <c r="U25" s="234">
        <v>56.8782934596</v>
      </c>
      <c r="V25" s="234">
        <v>62.3141373168</v>
      </c>
      <c r="W25" s="234">
        <v>63.45273339</v>
      </c>
      <c r="X25" s="234">
        <v>60.8271743628</v>
      </c>
      <c r="Y25" s="234">
        <v>60.3549661248</v>
      </c>
      <c r="Z25" s="234">
        <v>54.2010316392</v>
      </c>
      <c r="AA25" s="234">
        <v>55.8405825192</v>
      </c>
      <c r="AB25" s="234">
        <v>65.8560214831525</v>
      </c>
      <c r="AC25" s="234">
        <v>59.4315685608729</v>
      </c>
      <c r="AD25" s="234">
        <v>63.5000315501145</v>
      </c>
      <c r="AE25" s="234">
        <v>68.3800892620339</v>
      </c>
      <c r="AF25" s="234">
        <v>65.6951720219079</v>
      </c>
      <c r="AG25" s="234">
        <v>79.4537758904975</v>
      </c>
      <c r="AH25" s="234">
        <v>69.8291732024672</v>
      </c>
      <c r="AI25" s="234">
        <v>64.9985746836967</v>
      </c>
      <c r="AJ25" s="234">
        <v>61.8801347885147</v>
      </c>
      <c r="AK25" s="234">
        <v>58.0940798117109</v>
      </c>
      <c r="AL25" s="234">
        <v>57.5351536909439</v>
      </c>
      <c r="AM25" s="234">
        <v>56.8175515458876</v>
      </c>
      <c r="AN25" s="234">
        <v>61.7627635637462</v>
      </c>
      <c r="AO25" s="234">
        <v>56.8414269285792</v>
      </c>
      <c r="AP25" s="234">
        <v>54.0572078181507</v>
      </c>
      <c r="AQ25" s="234">
        <v>62.4842606084676</v>
      </c>
      <c r="AR25" s="234">
        <v>58.0688167501846</v>
      </c>
      <c r="AS25" s="234">
        <v>55.1511746721407</v>
      </c>
      <c r="AT25" s="234">
        <v>51.323393553344</v>
      </c>
      <c r="AU25" s="234">
        <v>51.4444570164136</v>
      </c>
      <c r="AV25" s="235">
        <v>46.9794058676671</v>
      </c>
      <c r="AW25" s="236">
        <v>-0.08679363131523</v>
      </c>
      <c r="AX25" s="237">
        <v>0.00138041761238</v>
      </c>
    </row>
    <row r="26" ht="9.75" customHeight="1">
      <c r="A26" s="25" t="s">
        <v>149</v>
      </c>
      <c r="B26" s="234">
        <v>25.4827028052</v>
      </c>
      <c r="C26" s="234">
        <v>28.6130894292</v>
      </c>
      <c r="D26" s="234">
        <v>29.3402696004</v>
      </c>
      <c r="E26" s="234">
        <v>33.7979346264</v>
      </c>
      <c r="F26" s="234">
        <v>39.6222130404</v>
      </c>
      <c r="G26" s="234">
        <v>42.7464618156</v>
      </c>
      <c r="H26" s="234">
        <v>42.9190124039999</v>
      </c>
      <c r="I26" s="234">
        <v>43.482660354</v>
      </c>
      <c r="J26" s="234">
        <v>48.7630901952</v>
      </c>
      <c r="K26" s="234">
        <v>44.5722499332</v>
      </c>
      <c r="L26" s="234">
        <v>45.2676816</v>
      </c>
      <c r="M26" s="234">
        <v>51.2491366728</v>
      </c>
      <c r="N26" s="234">
        <v>50.364838458</v>
      </c>
      <c r="O26" s="234">
        <v>54.3801806243999</v>
      </c>
      <c r="P26" s="234">
        <v>55.491240114</v>
      </c>
      <c r="Q26" s="234">
        <v>56.0163443832</v>
      </c>
      <c r="R26" s="234">
        <v>46.3902212952</v>
      </c>
      <c r="S26" s="234">
        <v>43.5053821175999</v>
      </c>
      <c r="T26" s="234">
        <v>44.6043668759999</v>
      </c>
      <c r="U26" s="234">
        <v>44.9545968828</v>
      </c>
      <c r="V26" s="234">
        <v>48.7951275888</v>
      </c>
      <c r="W26" s="234">
        <v>48.7240943399999</v>
      </c>
      <c r="X26" s="234">
        <v>52.155407214</v>
      </c>
      <c r="Y26" s="234">
        <v>51.5190638556</v>
      </c>
      <c r="Z26" s="234">
        <v>50.9829399287999</v>
      </c>
      <c r="AA26" s="234">
        <v>51.7858467516</v>
      </c>
      <c r="AB26" s="234">
        <v>51.9259119588</v>
      </c>
      <c r="AC26" s="234">
        <v>49.5846952668</v>
      </c>
      <c r="AD26" s="234">
        <v>51.2349769151999</v>
      </c>
      <c r="AE26" s="234">
        <v>57.6902060892</v>
      </c>
      <c r="AF26" s="234">
        <v>53.4774144347999</v>
      </c>
      <c r="AG26" s="234">
        <v>58.4794346364</v>
      </c>
      <c r="AH26" s="234">
        <v>55.8446939568</v>
      </c>
      <c r="AI26" s="234">
        <v>53.1151976196</v>
      </c>
      <c r="AJ26" s="234">
        <v>53.3915515404</v>
      </c>
      <c r="AK26" s="234">
        <v>53.7065370648</v>
      </c>
      <c r="AL26" s="234">
        <v>56.1636988092</v>
      </c>
      <c r="AM26" s="234">
        <v>58.3346341584</v>
      </c>
      <c r="AN26" s="234">
        <v>66.1839546888</v>
      </c>
      <c r="AO26" s="234">
        <v>61.57824327</v>
      </c>
      <c r="AP26" s="234">
        <v>53.678667484188</v>
      </c>
      <c r="AQ26" s="234">
        <v>60.0843155912198</v>
      </c>
      <c r="AR26" s="234">
        <v>58.3078200902942</v>
      </c>
      <c r="AS26" s="234">
        <v>52.8312795931322</v>
      </c>
      <c r="AT26" s="234">
        <v>51.1932094680121</v>
      </c>
      <c r="AU26" s="234">
        <v>57.2647947222999</v>
      </c>
      <c r="AV26" s="235">
        <v>52.790553604656</v>
      </c>
      <c r="AW26" s="236">
        <v>-0.07813249528408</v>
      </c>
      <c r="AX26" s="237">
        <v>0.00155116932001</v>
      </c>
    </row>
    <row r="27" ht="9.75" customHeight="1">
      <c r="A27" s="25" t="s">
        <v>150</v>
      </c>
      <c r="B27" s="234">
        <v>355.543181603999</v>
      </c>
      <c r="C27" s="234">
        <v>353.0672713692</v>
      </c>
      <c r="D27" s="234">
        <v>382.767722999999</v>
      </c>
      <c r="E27" s="234">
        <v>395.550881693999</v>
      </c>
      <c r="F27" s="234">
        <v>432.203631955199</v>
      </c>
      <c r="G27" s="234">
        <v>460.888449642</v>
      </c>
      <c r="H27" s="234">
        <v>475.561303768799</v>
      </c>
      <c r="I27" s="234">
        <v>498.3382075248</v>
      </c>
      <c r="J27" s="234">
        <v>544.098009783599</v>
      </c>
      <c r="K27" s="234">
        <v>531.885063942</v>
      </c>
      <c r="L27" s="234">
        <v>483.4677489984</v>
      </c>
      <c r="M27" s="234">
        <v>530.1564640128</v>
      </c>
      <c r="N27" s="234">
        <v>517.6713259296</v>
      </c>
      <c r="O27" s="234">
        <v>534.8510851716</v>
      </c>
      <c r="P27" s="234">
        <v>530.7929539092</v>
      </c>
      <c r="Q27" s="234">
        <v>502.3904730804</v>
      </c>
      <c r="R27" s="234">
        <v>460.795155177599</v>
      </c>
      <c r="S27" s="234">
        <v>450.466319577599</v>
      </c>
      <c r="T27" s="234">
        <v>426.71111976</v>
      </c>
      <c r="U27" s="234">
        <v>418.4246219472</v>
      </c>
      <c r="V27" s="234">
        <v>404.360474112</v>
      </c>
      <c r="W27" s="234">
        <v>398.465334108</v>
      </c>
      <c r="X27" s="234">
        <v>395.38548216</v>
      </c>
      <c r="Y27" s="234">
        <v>387.08724456</v>
      </c>
      <c r="Z27" s="234">
        <v>406.23348096</v>
      </c>
      <c r="AA27" s="234">
        <v>412.019638559999</v>
      </c>
      <c r="AB27" s="234">
        <v>434.660534117999</v>
      </c>
      <c r="AC27" s="234">
        <v>427.2091479936</v>
      </c>
      <c r="AD27" s="234">
        <v>406.001682964799</v>
      </c>
      <c r="AE27" s="234">
        <v>390.376855188</v>
      </c>
      <c r="AF27" s="234">
        <v>400.630165186535</v>
      </c>
      <c r="AG27" s="234">
        <v>416.610156109103</v>
      </c>
      <c r="AH27" s="234">
        <v>407.764910409551</v>
      </c>
      <c r="AI27" s="234">
        <v>434.272672064231</v>
      </c>
      <c r="AJ27" s="234">
        <v>433.014420596471</v>
      </c>
      <c r="AK27" s="234">
        <v>429.466451416487</v>
      </c>
      <c r="AL27" s="234">
        <v>429.567600820104</v>
      </c>
      <c r="AM27" s="234">
        <v>419.930706435479</v>
      </c>
      <c r="AN27" s="234">
        <v>429.092020114703</v>
      </c>
      <c r="AO27" s="234">
        <v>434.728737341207</v>
      </c>
      <c r="AP27" s="234">
        <v>431.097807891527</v>
      </c>
      <c r="AQ27" s="234">
        <v>422.184525268464</v>
      </c>
      <c r="AR27" s="234">
        <v>418.999894212456</v>
      </c>
      <c r="AS27" s="234">
        <v>418.653399249936</v>
      </c>
      <c r="AT27" s="234">
        <v>396.852639622397</v>
      </c>
      <c r="AU27" s="234">
        <v>400.503863650583</v>
      </c>
      <c r="AV27" s="235">
        <v>375.518383778985</v>
      </c>
      <c r="AW27" s="236">
        <v>-0.06238511577249</v>
      </c>
      <c r="AX27" s="237">
        <v>0.01103403046727</v>
      </c>
    </row>
    <row r="28" ht="9.75" customHeight="1">
      <c r="A28" s="25" t="s">
        <v>151</v>
      </c>
      <c r="B28" s="234">
        <v>918.574022404799</v>
      </c>
      <c r="C28" s="234">
        <v>908.1080063028</v>
      </c>
      <c r="D28" s="234">
        <v>899.1126539424</v>
      </c>
      <c r="E28" s="234">
        <v>951.33505833</v>
      </c>
      <c r="F28" s="234">
        <v>1018.321304382</v>
      </c>
      <c r="G28" s="234">
        <v>1058.2621077816</v>
      </c>
      <c r="H28" s="234">
        <v>1056.3706538928</v>
      </c>
      <c r="I28" s="234">
        <v>1076.2980718104</v>
      </c>
      <c r="J28" s="234">
        <v>1127.16425444759</v>
      </c>
      <c r="K28" s="234">
        <v>1091.6671865904</v>
      </c>
      <c r="L28" s="234">
        <v>1038.37562002079</v>
      </c>
      <c r="M28" s="234">
        <v>1102.787586972</v>
      </c>
      <c r="N28" s="234">
        <v>1090.16142071759</v>
      </c>
      <c r="O28" s="234">
        <v>1120.5405735624</v>
      </c>
      <c r="P28" s="234">
        <v>1176.3615786048</v>
      </c>
      <c r="Q28" s="234">
        <v>1126.15390005839</v>
      </c>
      <c r="R28" s="234">
        <v>1085.0691624156</v>
      </c>
      <c r="S28" s="234">
        <v>1049.0629001292</v>
      </c>
      <c r="T28" s="234">
        <v>1048.1743104444</v>
      </c>
      <c r="U28" s="234">
        <v>1076.586864714</v>
      </c>
      <c r="V28" s="234">
        <v>1088.0401784976</v>
      </c>
      <c r="W28" s="234">
        <v>1092.2820014232</v>
      </c>
      <c r="X28" s="234">
        <v>1081.905000876</v>
      </c>
      <c r="Y28" s="234">
        <v>1074.9154564728</v>
      </c>
      <c r="Z28" s="234">
        <v>1046.5056403704</v>
      </c>
      <c r="AA28" s="234">
        <v>1030.5031590468</v>
      </c>
      <c r="AB28" s="234">
        <v>990.1949974416</v>
      </c>
      <c r="AC28" s="234">
        <v>958.885797218399</v>
      </c>
      <c r="AD28" s="234">
        <v>946.559661238799</v>
      </c>
      <c r="AE28" s="234">
        <v>936.780636214799</v>
      </c>
      <c r="AF28" s="234">
        <v>930.8827538568</v>
      </c>
      <c r="AG28" s="234">
        <v>954.252064692</v>
      </c>
      <c r="AH28" s="234">
        <v>929.937604690799</v>
      </c>
      <c r="AI28" s="234">
        <v>923.413778985599</v>
      </c>
      <c r="AJ28" s="234">
        <v>893.481403755599</v>
      </c>
      <c r="AK28" s="234">
        <v>902.509953253199</v>
      </c>
      <c r="AL28" s="234">
        <v>915.5810967984</v>
      </c>
      <c r="AM28" s="234">
        <v>900.8798980356</v>
      </c>
      <c r="AN28" s="234">
        <v>910.1544806484</v>
      </c>
      <c r="AO28" s="234">
        <v>900.1299332988</v>
      </c>
      <c r="AP28" s="234">
        <v>883.284608711199</v>
      </c>
      <c r="AQ28" s="234">
        <v>894.276447468799</v>
      </c>
      <c r="AR28" s="234">
        <v>859.8129746804</v>
      </c>
      <c r="AS28" s="234">
        <v>853.856508369599</v>
      </c>
      <c r="AT28" s="234">
        <v>798.494634974399</v>
      </c>
      <c r="AU28" s="234">
        <v>833.682541894</v>
      </c>
      <c r="AV28" s="235">
        <v>802.8168100468</v>
      </c>
      <c r="AW28" s="236">
        <v>-0.0370233617723</v>
      </c>
      <c r="AX28" s="237">
        <v>0.02358953841031</v>
      </c>
    </row>
    <row r="29" ht="9.75" customHeight="1">
      <c r="A29" s="25" t="s">
        <v>152</v>
      </c>
      <c r="B29" s="234">
        <v>21.9559015836</v>
      </c>
      <c r="C29" s="234">
        <v>23.17990419</v>
      </c>
      <c r="D29" s="234">
        <v>25.4201436396</v>
      </c>
      <c r="E29" s="234">
        <v>26.836613442</v>
      </c>
      <c r="F29" s="234">
        <v>27.6983280576</v>
      </c>
      <c r="G29" s="234">
        <v>30.5959579092</v>
      </c>
      <c r="H29" s="234">
        <v>37.4830010748</v>
      </c>
      <c r="I29" s="234">
        <v>42.1134218424</v>
      </c>
      <c r="J29" s="234">
        <v>49.2293406168</v>
      </c>
      <c r="K29" s="234">
        <v>48.34351422</v>
      </c>
      <c r="L29" s="234">
        <v>56.084677146</v>
      </c>
      <c r="M29" s="234">
        <v>62.6670845568</v>
      </c>
      <c r="N29" s="234">
        <v>65.1711259008</v>
      </c>
      <c r="O29" s="234">
        <v>64.4890961807999</v>
      </c>
      <c r="P29" s="234">
        <v>53.690874246</v>
      </c>
      <c r="Q29" s="234">
        <v>53.7430459608</v>
      </c>
      <c r="R29" s="234">
        <v>52.1115337368</v>
      </c>
      <c r="S29" s="234">
        <v>52.2908669412</v>
      </c>
      <c r="T29" s="234">
        <v>54.3649029912</v>
      </c>
      <c r="U29" s="234">
        <v>56.7007103375999</v>
      </c>
      <c r="V29" s="234">
        <v>60.8711985648</v>
      </c>
      <c r="W29" s="234">
        <v>60.37344666</v>
      </c>
      <c r="X29" s="234">
        <v>66.8452806827999</v>
      </c>
      <c r="Y29" s="234">
        <v>71.5192525439999</v>
      </c>
      <c r="Z29" s="234">
        <v>77.7093986628</v>
      </c>
      <c r="AA29" s="234">
        <v>80.3377754064</v>
      </c>
      <c r="AB29" s="234">
        <v>79.4236085604</v>
      </c>
      <c r="AC29" s="234">
        <v>82.7887699944</v>
      </c>
      <c r="AD29" s="234">
        <v>82.6019884728</v>
      </c>
      <c r="AE29" s="234">
        <v>85.0429766088</v>
      </c>
      <c r="AF29" s="234">
        <v>86.7017365271999</v>
      </c>
      <c r="AG29" s="234">
        <v>86.8617141551999</v>
      </c>
      <c r="AH29" s="234">
        <v>87.4887460704</v>
      </c>
      <c r="AI29" s="234">
        <v>92.6536339133925</v>
      </c>
      <c r="AJ29" s="234">
        <v>96.4385431093411</v>
      </c>
      <c r="AK29" s="234">
        <v>101.852847139595</v>
      </c>
      <c r="AL29" s="234">
        <v>103.109024412207</v>
      </c>
      <c r="AM29" s="234">
        <v>105.729528840701</v>
      </c>
      <c r="AN29" s="234">
        <v>102.746208127298</v>
      </c>
      <c r="AO29" s="234">
        <v>106.889682677265</v>
      </c>
      <c r="AP29" s="234">
        <v>105.233157631339</v>
      </c>
      <c r="AQ29" s="234">
        <v>106.365741793009</v>
      </c>
      <c r="AR29" s="234">
        <v>108.395223786396</v>
      </c>
      <c r="AS29" s="234">
        <v>106.089707306627</v>
      </c>
      <c r="AT29" s="234">
        <v>100.884751877399</v>
      </c>
      <c r="AU29" s="234">
        <v>94.1586723211095</v>
      </c>
      <c r="AV29" s="235">
        <v>91.3439056749464</v>
      </c>
      <c r="AW29" s="236">
        <v>-0.02989386580884</v>
      </c>
      <c r="AX29" s="237">
        <v>0.00268400041386</v>
      </c>
    </row>
    <row r="30" ht="9.75" customHeight="1">
      <c r="A30" s="25" t="s">
        <v>153</v>
      </c>
      <c r="B30" s="234">
        <v>57.0309902424</v>
      </c>
      <c r="C30" s="234">
        <v>57.188506032</v>
      </c>
      <c r="D30" s="234">
        <v>53.3009533752</v>
      </c>
      <c r="E30" s="234">
        <v>54.5747956488</v>
      </c>
      <c r="F30" s="234">
        <v>57.7252244844</v>
      </c>
      <c r="G30" s="234">
        <v>61.2297603036</v>
      </c>
      <c r="H30" s="234">
        <v>62.7750077004</v>
      </c>
      <c r="I30" s="234">
        <v>63.9115522416</v>
      </c>
      <c r="J30" s="234">
        <v>68.2018415639999</v>
      </c>
      <c r="K30" s="234">
        <v>69.4020045312</v>
      </c>
      <c r="L30" s="234">
        <v>72.5284262556</v>
      </c>
      <c r="M30" s="234">
        <v>76.64157207</v>
      </c>
      <c r="N30" s="234">
        <v>80.0044307639999</v>
      </c>
      <c r="O30" s="234">
        <v>84.8071174176</v>
      </c>
      <c r="P30" s="234">
        <v>83.6756430912</v>
      </c>
      <c r="Q30" s="234">
        <v>83.0552974956</v>
      </c>
      <c r="R30" s="234">
        <v>82.0928568456</v>
      </c>
      <c r="S30" s="234">
        <v>82.4480858916</v>
      </c>
      <c r="T30" s="234">
        <v>78.8196124187999</v>
      </c>
      <c r="U30" s="234">
        <v>79.5210186492</v>
      </c>
      <c r="V30" s="234">
        <v>82.0270277892</v>
      </c>
      <c r="W30" s="234">
        <v>80.3691973404</v>
      </c>
      <c r="X30" s="234">
        <v>81.7494931908</v>
      </c>
      <c r="Y30" s="234">
        <v>77.1998944103999</v>
      </c>
      <c r="Z30" s="234">
        <v>74.1241287791999</v>
      </c>
      <c r="AA30" s="234">
        <v>70.9458032951999</v>
      </c>
      <c r="AB30" s="234">
        <v>67.8307445459999</v>
      </c>
      <c r="AC30" s="234">
        <v>60.4879682004</v>
      </c>
      <c r="AD30" s="234">
        <v>58.2725062332</v>
      </c>
      <c r="AE30" s="234">
        <v>59.057681958</v>
      </c>
      <c r="AF30" s="234">
        <v>59.083556382</v>
      </c>
      <c r="AG30" s="234">
        <v>60.3460189332</v>
      </c>
      <c r="AH30" s="234">
        <v>59.3880330383999</v>
      </c>
      <c r="AI30" s="234">
        <v>59.1123866867999</v>
      </c>
      <c r="AJ30" s="234">
        <v>58.8010311179999</v>
      </c>
      <c r="AK30" s="234">
        <v>56.5414067844</v>
      </c>
      <c r="AL30" s="234">
        <v>59.2384721688</v>
      </c>
      <c r="AM30" s="234">
        <v>56.9445705036</v>
      </c>
      <c r="AN30" s="234">
        <v>60.0232040928</v>
      </c>
      <c r="AO30" s="234">
        <v>59.1297912144</v>
      </c>
      <c r="AP30" s="234">
        <v>61.598983686732</v>
      </c>
      <c r="AQ30" s="234">
        <v>62.066503294884</v>
      </c>
      <c r="AR30" s="234">
        <v>60.3428982180839</v>
      </c>
      <c r="AS30" s="234">
        <v>59.104161676332</v>
      </c>
      <c r="AT30" s="234">
        <v>52.93287357462</v>
      </c>
      <c r="AU30" s="234">
        <v>54.0455901515746</v>
      </c>
      <c r="AV30" s="235">
        <v>52.1968098697557</v>
      </c>
      <c r="AW30" s="236">
        <v>-0.03420779109001</v>
      </c>
      <c r="AX30" s="237">
        <v>0.00153372308705</v>
      </c>
    </row>
    <row r="31" ht="9.75" customHeight="1">
      <c r="A31" s="25" t="s">
        <v>154</v>
      </c>
      <c r="B31" s="234">
        <v>16.2754230024</v>
      </c>
      <c r="C31" s="234">
        <v>18.271446408</v>
      </c>
      <c r="D31" s="234">
        <v>19.678190274</v>
      </c>
      <c r="E31" s="234">
        <v>22.6179142128</v>
      </c>
      <c r="F31" s="234">
        <v>22.8253743396</v>
      </c>
      <c r="G31" s="234">
        <v>16.1265362076</v>
      </c>
      <c r="H31" s="234">
        <v>16.7861246796</v>
      </c>
      <c r="I31" s="234">
        <v>17.8699825296</v>
      </c>
      <c r="J31" s="234">
        <v>19.9141415748</v>
      </c>
      <c r="K31" s="234">
        <v>19.6568250336</v>
      </c>
      <c r="L31" s="234">
        <v>17.9379510408</v>
      </c>
      <c r="M31" s="234">
        <v>18.241196778</v>
      </c>
      <c r="N31" s="234">
        <v>19.4710734648</v>
      </c>
      <c r="O31" s="234">
        <v>20.7217250532</v>
      </c>
      <c r="P31" s="234">
        <v>23.3731291968</v>
      </c>
      <c r="Q31" s="234">
        <v>22.2122049192</v>
      </c>
      <c r="R31" s="234">
        <v>21.5799855588</v>
      </c>
      <c r="S31" s="234">
        <v>20.896486272</v>
      </c>
      <c r="T31" s="234">
        <v>20.4887924352</v>
      </c>
      <c r="U31" s="234">
        <v>20.4781537764</v>
      </c>
      <c r="V31" s="234">
        <v>20.8484971704</v>
      </c>
      <c r="W31" s="234">
        <v>24.2714071368</v>
      </c>
      <c r="X31" s="234">
        <v>24.8819765544</v>
      </c>
      <c r="Y31" s="234">
        <v>24.3453878928</v>
      </c>
      <c r="Z31" s="234">
        <v>25.4569958532</v>
      </c>
      <c r="AA31" s="234">
        <v>26.1976617072</v>
      </c>
      <c r="AB31" s="234">
        <v>27.4967127036</v>
      </c>
      <c r="AC31" s="234">
        <v>27.469427328</v>
      </c>
      <c r="AD31" s="234">
        <v>28.1980310112</v>
      </c>
      <c r="AE31" s="234">
        <v>29.2493699856</v>
      </c>
      <c r="AF31" s="234">
        <v>30.06478278</v>
      </c>
      <c r="AG31" s="234">
        <v>32.281735248</v>
      </c>
      <c r="AH31" s="234">
        <v>33.8551137539999</v>
      </c>
      <c r="AI31" s="234">
        <v>36.5923012428</v>
      </c>
      <c r="AJ31" s="234">
        <v>38.9589611184</v>
      </c>
      <c r="AK31" s="234">
        <v>40.4898770987999</v>
      </c>
      <c r="AL31" s="234">
        <v>43.3957465727999</v>
      </c>
      <c r="AM31" s="234">
        <v>42.5533665996</v>
      </c>
      <c r="AN31" s="234">
        <v>41.6998455516</v>
      </c>
      <c r="AO31" s="234">
        <v>42.8896085076</v>
      </c>
      <c r="AP31" s="234">
        <v>44.2083500244</v>
      </c>
      <c r="AQ31" s="234">
        <v>44.3780619624</v>
      </c>
      <c r="AR31" s="234">
        <v>45.3214694196</v>
      </c>
      <c r="AS31" s="234">
        <v>43.8960273048</v>
      </c>
      <c r="AT31" s="234">
        <v>39.39277807512</v>
      </c>
      <c r="AU31" s="234">
        <v>39.4219416492</v>
      </c>
      <c r="AV31" s="235">
        <v>35.91048130385</v>
      </c>
      <c r="AW31" s="236">
        <v>-0.08907375484705</v>
      </c>
      <c r="AX31" s="237">
        <v>0.00105517427437</v>
      </c>
    </row>
    <row r="32" ht="9.75" customHeight="1">
      <c r="A32" s="25" t="s">
        <v>83</v>
      </c>
      <c r="B32" s="234">
        <v>211.724298864</v>
      </c>
      <c r="C32" s="234">
        <v>231.663473315999</v>
      </c>
      <c r="D32" s="234">
        <v>254.853132749999</v>
      </c>
      <c r="E32" s="234">
        <v>276.1144274664</v>
      </c>
      <c r="F32" s="234">
        <v>302.2379660664</v>
      </c>
      <c r="G32" s="234">
        <v>335.9561589</v>
      </c>
      <c r="H32" s="234">
        <v>355.155885856799</v>
      </c>
      <c r="I32" s="234">
        <v>365.3674784964</v>
      </c>
      <c r="J32" s="234">
        <v>387.2895465492</v>
      </c>
      <c r="K32" s="234">
        <v>385.080800209199</v>
      </c>
      <c r="L32" s="234">
        <v>371.320605680399</v>
      </c>
      <c r="M32" s="234">
        <v>393.494920059599</v>
      </c>
      <c r="N32" s="234">
        <v>383.4870654816</v>
      </c>
      <c r="O32" s="234">
        <v>397.666764809999</v>
      </c>
      <c r="P32" s="234">
        <v>412.8740765172</v>
      </c>
      <c r="Q32" s="234">
        <v>403.948681398</v>
      </c>
      <c r="R32" s="234">
        <v>398.078222579999</v>
      </c>
      <c r="S32" s="234">
        <v>387.051112476</v>
      </c>
      <c r="T32" s="234">
        <v>380.1517182504</v>
      </c>
      <c r="U32" s="234">
        <v>383.056490782799</v>
      </c>
      <c r="V32" s="234">
        <v>382.6447064424</v>
      </c>
      <c r="W32" s="234">
        <v>391.826116007999</v>
      </c>
      <c r="X32" s="234">
        <v>410.467403393999</v>
      </c>
      <c r="Y32" s="234">
        <v>416.2723974072</v>
      </c>
      <c r="Z32" s="234">
        <v>431.474144857199</v>
      </c>
      <c r="AA32" s="234">
        <v>434.8946306664</v>
      </c>
      <c r="AB32" s="234">
        <v>435.151034485199</v>
      </c>
      <c r="AC32" s="234">
        <v>434.731081698</v>
      </c>
      <c r="AD32" s="234">
        <v>424.3244469804</v>
      </c>
      <c r="AE32" s="234">
        <v>423.7078108896</v>
      </c>
      <c r="AF32" s="234">
        <v>445.902971345999</v>
      </c>
      <c r="AG32" s="234">
        <v>442.145900311199</v>
      </c>
      <c r="AH32" s="234">
        <v>446.059888423199</v>
      </c>
      <c r="AI32" s="234">
        <v>457.6185127872</v>
      </c>
      <c r="AJ32" s="234">
        <v>467.194306352399</v>
      </c>
      <c r="AK32" s="234">
        <v>472.372025615999</v>
      </c>
      <c r="AL32" s="234">
        <v>473.9673973824</v>
      </c>
      <c r="AM32" s="234">
        <v>474.3020943612</v>
      </c>
      <c r="AN32" s="234">
        <v>488.441466432</v>
      </c>
      <c r="AO32" s="234">
        <v>494.5454565804</v>
      </c>
      <c r="AP32" s="234">
        <v>496.4732853876</v>
      </c>
      <c r="AQ32" s="234">
        <v>494.7033743028</v>
      </c>
      <c r="AR32" s="234">
        <v>487.974403432801</v>
      </c>
      <c r="AS32" s="234">
        <v>476.29912500621</v>
      </c>
      <c r="AT32" s="234">
        <v>432.92312474292</v>
      </c>
      <c r="AU32" s="234">
        <v>441.62988736419</v>
      </c>
      <c r="AV32" s="235">
        <v>430.171773885465</v>
      </c>
      <c r="AW32" s="236">
        <v>-0.02594505809247</v>
      </c>
      <c r="AX32" s="237">
        <v>0.01263993699104</v>
      </c>
    </row>
    <row r="33" ht="9.75" customHeight="1">
      <c r="A33" s="25" t="s">
        <v>84</v>
      </c>
      <c r="B33" s="243" t="s">
        <v>80</v>
      </c>
      <c r="C33" s="243" t="s">
        <v>80</v>
      </c>
      <c r="D33" s="243" t="s">
        <v>80</v>
      </c>
      <c r="E33" s="243" t="s">
        <v>80</v>
      </c>
      <c r="F33" s="243" t="s">
        <v>80</v>
      </c>
      <c r="G33" s="243" t="s">
        <v>80</v>
      </c>
      <c r="H33" s="243" t="s">
        <v>80</v>
      </c>
      <c r="I33" s="243" t="s">
        <v>80</v>
      </c>
      <c r="J33" s="243" t="s">
        <v>80</v>
      </c>
      <c r="K33" s="243" t="s">
        <v>80</v>
      </c>
      <c r="L33" s="243" t="s">
        <v>80</v>
      </c>
      <c r="M33" s="243" t="s">
        <v>80</v>
      </c>
      <c r="N33" s="243" t="s">
        <v>80</v>
      </c>
      <c r="O33" s="243" t="s">
        <v>80</v>
      </c>
      <c r="P33" s="243" t="s">
        <v>80</v>
      </c>
      <c r="Q33" s="243" t="s">
        <v>80</v>
      </c>
      <c r="R33" s="243" t="s">
        <v>80</v>
      </c>
      <c r="S33" s="243" t="s">
        <v>80</v>
      </c>
      <c r="T33" s="243" t="s">
        <v>80</v>
      </c>
      <c r="U33" s="243" t="s">
        <v>80</v>
      </c>
      <c r="V33" s="234">
        <v>232.259285437324</v>
      </c>
      <c r="W33" s="234">
        <v>238.024829624639</v>
      </c>
      <c r="X33" s="234">
        <v>243.274160185494</v>
      </c>
      <c r="Y33" s="234">
        <v>251.600151156741</v>
      </c>
      <c r="Z33" s="234">
        <v>245.708403691672</v>
      </c>
      <c r="AA33" s="234">
        <v>250.893535103933</v>
      </c>
      <c r="AB33" s="234">
        <v>244.937535067465</v>
      </c>
      <c r="AC33" s="234">
        <v>248.274864314075</v>
      </c>
      <c r="AD33" s="234">
        <v>219.162720299601</v>
      </c>
      <c r="AE33" s="234">
        <v>195.556818602969</v>
      </c>
      <c r="AF33" s="234">
        <v>167.839456236292</v>
      </c>
      <c r="AG33" s="234">
        <v>143.702688114494</v>
      </c>
      <c r="AH33" s="234">
        <v>132.514411849858</v>
      </c>
      <c r="AI33" s="234">
        <v>126.094104272185</v>
      </c>
      <c r="AJ33" s="234">
        <v>113.112029788332</v>
      </c>
      <c r="AK33" s="234">
        <v>127.951509922028</v>
      </c>
      <c r="AL33" s="234">
        <v>129.775170181773</v>
      </c>
      <c r="AM33" s="234">
        <v>133.970297071172</v>
      </c>
      <c r="AN33" s="234">
        <v>147.264065920269</v>
      </c>
      <c r="AO33" s="234">
        <v>150.138456597201</v>
      </c>
      <c r="AP33" s="234">
        <v>157.674005869392</v>
      </c>
      <c r="AQ33" s="234">
        <v>170.350240726701</v>
      </c>
      <c r="AR33" s="234">
        <v>177.898114578523</v>
      </c>
      <c r="AS33" s="234">
        <v>183.462972369185</v>
      </c>
      <c r="AT33" s="234">
        <v>173.188284473219</v>
      </c>
      <c r="AU33" s="234">
        <v>171.467950378496</v>
      </c>
      <c r="AV33" s="235">
        <v>170.335629004069</v>
      </c>
      <c r="AW33" s="236">
        <v>-0.00660369126126</v>
      </c>
      <c r="AX33" s="237">
        <v>0.00500505091622</v>
      </c>
    </row>
    <row r="34" ht="9.75" customHeight="1">
      <c r="A34" s="25" t="s">
        <v>155</v>
      </c>
      <c r="B34" s="243" t="s">
        <v>80</v>
      </c>
      <c r="C34" s="243" t="s">
        <v>80</v>
      </c>
      <c r="D34" s="243" t="s">
        <v>80</v>
      </c>
      <c r="E34" s="243" t="s">
        <v>80</v>
      </c>
      <c r="F34" s="243" t="s">
        <v>80</v>
      </c>
      <c r="G34" s="243" t="s">
        <v>80</v>
      </c>
      <c r="H34" s="243" t="s">
        <v>80</v>
      </c>
      <c r="I34" s="243" t="s">
        <v>80</v>
      </c>
      <c r="J34" s="243" t="s">
        <v>80</v>
      </c>
      <c r="K34" s="243" t="s">
        <v>80</v>
      </c>
      <c r="L34" s="243" t="s">
        <v>80</v>
      </c>
      <c r="M34" s="243" t="s">
        <v>80</v>
      </c>
      <c r="N34" s="243" t="s">
        <v>80</v>
      </c>
      <c r="O34" s="243" t="s">
        <v>80</v>
      </c>
      <c r="P34" s="243" t="s">
        <v>80</v>
      </c>
      <c r="Q34" s="243" t="s">
        <v>80</v>
      </c>
      <c r="R34" s="243" t="s">
        <v>80</v>
      </c>
      <c r="S34" s="243" t="s">
        <v>80</v>
      </c>
      <c r="T34" s="243" t="s">
        <v>80</v>
      </c>
      <c r="U34" s="243" t="s">
        <v>80</v>
      </c>
      <c r="V34" s="234">
        <v>37.8516364416991</v>
      </c>
      <c r="W34" s="234">
        <v>33.8878910390892</v>
      </c>
      <c r="X34" s="234">
        <v>36.4518370198018</v>
      </c>
      <c r="Y34" s="234">
        <v>35.906136069837</v>
      </c>
      <c r="Z34" s="234">
        <v>36.9256362609129</v>
      </c>
      <c r="AA34" s="234">
        <v>37.2356828237775</v>
      </c>
      <c r="AB34" s="234">
        <v>39.1631437167047</v>
      </c>
      <c r="AC34" s="234">
        <v>21.4606464979707</v>
      </c>
      <c r="AD34" s="234">
        <v>15.3637426390536</v>
      </c>
      <c r="AE34" s="234">
        <v>15.2114556066829</v>
      </c>
      <c r="AF34" s="234">
        <v>14.8689238542926</v>
      </c>
      <c r="AG34" s="234">
        <v>15.8026980066243</v>
      </c>
      <c r="AH34" s="234">
        <v>16.050118734</v>
      </c>
      <c r="AI34" s="234">
        <v>16.8266361564</v>
      </c>
      <c r="AJ34" s="234">
        <v>15.0129520776</v>
      </c>
      <c r="AK34" s="234">
        <v>13.34532033</v>
      </c>
      <c r="AL34" s="234">
        <v>14.6978200152</v>
      </c>
      <c r="AM34" s="234">
        <v>14.30922636</v>
      </c>
      <c r="AN34" s="234">
        <v>14.605588998</v>
      </c>
      <c r="AO34" s="234">
        <v>15.1256254453404</v>
      </c>
      <c r="AP34" s="234">
        <v>16.1065989477046</v>
      </c>
      <c r="AQ34" s="234">
        <v>16.3974525406568</v>
      </c>
      <c r="AR34" s="234">
        <v>17.1013671524377</v>
      </c>
      <c r="AS34" s="234">
        <v>17.0219188520568</v>
      </c>
      <c r="AT34" s="234">
        <v>14.4117267625008</v>
      </c>
      <c r="AU34" s="234">
        <v>15.6207075582243</v>
      </c>
      <c r="AV34" s="235">
        <v>16.3259363347634</v>
      </c>
      <c r="AW34" s="236">
        <v>0.04514704272151</v>
      </c>
      <c r="AX34" s="237">
        <v>4.7971255844E-4</v>
      </c>
    </row>
    <row r="35" ht="9.75" customHeight="1">
      <c r="A35" s="25" t="s">
        <v>156</v>
      </c>
      <c r="B35" s="234">
        <v>118.2931734492</v>
      </c>
      <c r="C35" s="234">
        <v>123.782548921199</v>
      </c>
      <c r="D35" s="234">
        <v>128.8877195178</v>
      </c>
      <c r="E35" s="234">
        <v>139.8737255994</v>
      </c>
      <c r="F35" s="234">
        <v>152.6677746786</v>
      </c>
      <c r="G35" s="234">
        <v>166.671042539399</v>
      </c>
      <c r="H35" s="234">
        <v>171.3240254736</v>
      </c>
      <c r="I35" s="234">
        <v>195.7360423914</v>
      </c>
      <c r="J35" s="234">
        <v>206.2678006278</v>
      </c>
      <c r="K35" s="234">
        <v>191.762786833199</v>
      </c>
      <c r="L35" s="234">
        <v>191.683567060199</v>
      </c>
      <c r="M35" s="234">
        <v>210.5334278118</v>
      </c>
      <c r="N35" s="234">
        <v>206.111219344199</v>
      </c>
      <c r="O35" s="234">
        <v>208.26393701733</v>
      </c>
      <c r="P35" s="234">
        <v>218.129885185372</v>
      </c>
      <c r="Q35" s="234">
        <v>205.543027703189</v>
      </c>
      <c r="R35" s="234">
        <v>195.01512484882</v>
      </c>
      <c r="S35" s="234">
        <v>182.690594028658</v>
      </c>
      <c r="T35" s="234">
        <v>181.243056812153</v>
      </c>
      <c r="U35" s="234">
        <v>189.881540721629</v>
      </c>
      <c r="V35" s="234">
        <v>195.955777426493</v>
      </c>
      <c r="W35" s="234">
        <v>204.784423354553</v>
      </c>
      <c r="X35" s="234">
        <v>209.060928199645</v>
      </c>
      <c r="Y35" s="234">
        <v>213.007564961305</v>
      </c>
      <c r="Z35" s="234">
        <v>212.556057490671</v>
      </c>
      <c r="AA35" s="234">
        <v>220.497364659466</v>
      </c>
      <c r="AB35" s="234">
        <v>226.601437305449</v>
      </c>
      <c r="AC35" s="234">
        <v>224.071253857447</v>
      </c>
      <c r="AD35" s="234">
        <v>228.407109808242</v>
      </c>
      <c r="AE35" s="234">
        <v>229.094051017869</v>
      </c>
      <c r="AF35" s="234">
        <v>239.331437529059</v>
      </c>
      <c r="AG35" s="234">
        <v>244.065374862303</v>
      </c>
      <c r="AH35" s="234">
        <v>245.856803992922</v>
      </c>
      <c r="AI35" s="234">
        <v>244.487785271139</v>
      </c>
      <c r="AJ35" s="234">
        <v>238.523475674931</v>
      </c>
      <c r="AK35" s="234">
        <v>246.671879753893</v>
      </c>
      <c r="AL35" s="234">
        <v>254.976023056674</v>
      </c>
      <c r="AM35" s="234">
        <v>256.219847540264</v>
      </c>
      <c r="AN35" s="234">
        <v>258.751271103979</v>
      </c>
      <c r="AO35" s="234">
        <v>266.977756917139</v>
      </c>
      <c r="AP35" s="234">
        <v>272.632348566401</v>
      </c>
      <c r="AQ35" s="234">
        <v>273.440756738233</v>
      </c>
      <c r="AR35" s="234">
        <v>278.10099306138</v>
      </c>
      <c r="AS35" s="234">
        <v>271.993436094343</v>
      </c>
      <c r="AT35" s="234">
        <v>265.152168187738</v>
      </c>
      <c r="AU35" s="234">
        <v>276.726782937191</v>
      </c>
      <c r="AV35" s="235">
        <v>265.022461793734</v>
      </c>
      <c r="AW35" s="236">
        <v>-0.04229558631778</v>
      </c>
      <c r="AX35" s="237">
        <v>0.00778727792203</v>
      </c>
    </row>
    <row r="36" ht="9.75" customHeight="1">
      <c r="A36" s="25" t="s">
        <v>85</v>
      </c>
      <c r="B36" s="234">
        <v>18.6888829284</v>
      </c>
      <c r="C36" s="234">
        <v>20.460493854</v>
      </c>
      <c r="D36" s="234">
        <v>21.2015197728</v>
      </c>
      <c r="E36" s="234">
        <v>23.3214640848</v>
      </c>
      <c r="F36" s="234">
        <v>25.690644414</v>
      </c>
      <c r="G36" s="234">
        <v>28.5731766648</v>
      </c>
      <c r="H36" s="234">
        <v>28.0458743256</v>
      </c>
      <c r="I36" s="234">
        <v>29.5213947552</v>
      </c>
      <c r="J36" s="234">
        <v>30.0246188076</v>
      </c>
      <c r="K36" s="234">
        <v>28.111284702</v>
      </c>
      <c r="L36" s="234">
        <v>28.739786184</v>
      </c>
      <c r="M36" s="234">
        <v>31.4134222356</v>
      </c>
      <c r="N36" s="234">
        <v>31.1728235868</v>
      </c>
      <c r="O36" s="234">
        <v>35.0395134192</v>
      </c>
      <c r="P36" s="234">
        <v>35.5070282544</v>
      </c>
      <c r="Q36" s="234">
        <v>34.461383328</v>
      </c>
      <c r="R36" s="234">
        <v>32.5427152392</v>
      </c>
      <c r="S36" s="234">
        <v>31.9462302168</v>
      </c>
      <c r="T36" s="234">
        <v>31.601422116</v>
      </c>
      <c r="U36" s="234">
        <v>33.2146505844</v>
      </c>
      <c r="V36" s="234">
        <v>34.7414006988</v>
      </c>
      <c r="W36" s="234">
        <v>36.6531480072</v>
      </c>
      <c r="X36" s="234">
        <v>36.3869387028</v>
      </c>
      <c r="Y36" s="234">
        <v>35.294556528</v>
      </c>
      <c r="Z36" s="234">
        <v>36.0135263844</v>
      </c>
      <c r="AA36" s="234">
        <v>36.3667199623142</v>
      </c>
      <c r="AB36" s="234">
        <v>34.2269719121433</v>
      </c>
      <c r="AC36" s="234">
        <v>35.6405602583001</v>
      </c>
      <c r="AD36" s="234">
        <v>37.5217192346284</v>
      </c>
      <c r="AE36" s="234">
        <v>39.1289115097324</v>
      </c>
      <c r="AF36" s="234">
        <v>38.846413791527</v>
      </c>
      <c r="AG36" s="234">
        <v>41.7674284216761</v>
      </c>
      <c r="AH36" s="234">
        <v>43.1294677005312</v>
      </c>
      <c r="AI36" s="234">
        <v>43.6307350213639</v>
      </c>
      <c r="AJ36" s="234">
        <v>42.7583742911005</v>
      </c>
      <c r="AK36" s="234">
        <v>41.2442996923814</v>
      </c>
      <c r="AL36" s="234">
        <v>42.7989814032383</v>
      </c>
      <c r="AM36" s="234">
        <v>41.5951663138444</v>
      </c>
      <c r="AN36" s="234">
        <v>43.8655944068409</v>
      </c>
      <c r="AO36" s="234">
        <v>43.695551573095</v>
      </c>
      <c r="AP36" s="234">
        <v>43.4379915089964</v>
      </c>
      <c r="AQ36" s="234">
        <v>43.8156492194066</v>
      </c>
      <c r="AR36" s="234">
        <v>44.4468235349899</v>
      </c>
      <c r="AS36" s="234">
        <v>43.7500872907403</v>
      </c>
      <c r="AT36" s="234">
        <v>43.34586859201</v>
      </c>
      <c r="AU36" s="234">
        <v>44.2140365005722</v>
      </c>
      <c r="AV36" s="235">
        <v>45.2352165477768</v>
      </c>
      <c r="AW36" s="236">
        <v>0.0230962857604</v>
      </c>
      <c r="AX36" s="237">
        <v>0.00132916728035</v>
      </c>
    </row>
    <row r="37" ht="9.75" customHeight="1">
      <c r="A37" s="25" t="s">
        <v>157</v>
      </c>
      <c r="B37" s="234">
        <v>255.6469488564</v>
      </c>
      <c r="C37" s="234">
        <v>260.1042681564</v>
      </c>
      <c r="D37" s="234">
        <v>266.777994484799</v>
      </c>
      <c r="E37" s="234">
        <v>285.051588969599</v>
      </c>
      <c r="F37" s="234">
        <v>302.965920158399</v>
      </c>
      <c r="G37" s="234">
        <v>317.3760698256</v>
      </c>
      <c r="H37" s="234">
        <v>326.873025334799</v>
      </c>
      <c r="I37" s="234">
        <v>344.229201424799</v>
      </c>
      <c r="J37" s="234">
        <v>349.590424251599</v>
      </c>
      <c r="K37" s="234">
        <v>360.413401208399</v>
      </c>
      <c r="L37" s="234">
        <v>389.0946693132</v>
      </c>
      <c r="M37" s="234">
        <v>409.6183544136</v>
      </c>
      <c r="N37" s="234">
        <v>426.1543922664</v>
      </c>
      <c r="O37" s="234">
        <v>447.2579464344</v>
      </c>
      <c r="P37" s="234">
        <v>453.637536458399</v>
      </c>
      <c r="Q37" s="234">
        <v>475.745807667599</v>
      </c>
      <c r="R37" s="234">
        <v>427.656739762799</v>
      </c>
      <c r="S37" s="234">
        <v>437.541345197999</v>
      </c>
      <c r="T37" s="234">
        <v>438.6144958236</v>
      </c>
      <c r="U37" s="234">
        <v>456.5170568952</v>
      </c>
      <c r="V37" s="234">
        <v>466.642073678399</v>
      </c>
      <c r="W37" s="234">
        <v>479.628135179999</v>
      </c>
      <c r="X37" s="234">
        <v>495.588130001999</v>
      </c>
      <c r="Y37" s="234">
        <v>485.160008068799</v>
      </c>
      <c r="Z37" s="234">
        <v>466.0820396028</v>
      </c>
      <c r="AA37" s="234">
        <v>387.318519968399</v>
      </c>
      <c r="AB37" s="234">
        <v>372.765938975999</v>
      </c>
      <c r="AC37" s="234">
        <v>349.167240539999</v>
      </c>
      <c r="AD37" s="234">
        <v>355.4281100016</v>
      </c>
      <c r="AE37" s="234">
        <v>351.129574864799</v>
      </c>
      <c r="AF37" s="234">
        <v>350.944327314</v>
      </c>
      <c r="AG37" s="234">
        <v>365.566242243596</v>
      </c>
      <c r="AH37" s="234">
        <v>355.686887350047</v>
      </c>
      <c r="AI37" s="234">
        <v>338.735287012463</v>
      </c>
      <c r="AJ37" s="234">
        <v>330.111776593978</v>
      </c>
      <c r="AK37" s="234">
        <v>312.814389260014</v>
      </c>
      <c r="AL37" s="234">
        <v>314.000984297023</v>
      </c>
      <c r="AM37" s="234">
        <v>309.346008381975</v>
      </c>
      <c r="AN37" s="234">
        <v>317.185537995954</v>
      </c>
      <c r="AO37" s="234">
        <v>320.814695364544</v>
      </c>
      <c r="AP37" s="234">
        <v>317.975047491509</v>
      </c>
      <c r="AQ37" s="234">
        <v>330.554855114056</v>
      </c>
      <c r="AR37" s="234">
        <v>332.675311214048</v>
      </c>
      <c r="AS37" s="234">
        <v>330.831858864458</v>
      </c>
      <c r="AT37" s="234">
        <v>313.617894640399</v>
      </c>
      <c r="AU37" s="234">
        <v>338.051508660182</v>
      </c>
      <c r="AV37" s="235">
        <v>349.91680414769</v>
      </c>
      <c r="AW37" s="236">
        <v>0.0350990742445</v>
      </c>
      <c r="AX37" s="237">
        <v>0.01028176769614</v>
      </c>
    </row>
    <row r="38" ht="9.75" customHeight="1">
      <c r="A38" s="25" t="s">
        <v>158</v>
      </c>
      <c r="B38" s="234">
        <v>10.8015169464</v>
      </c>
      <c r="C38" s="234">
        <v>11.3299748424</v>
      </c>
      <c r="D38" s="234">
        <v>12.2251043088</v>
      </c>
      <c r="E38" s="234">
        <v>12.717865548</v>
      </c>
      <c r="F38" s="234">
        <v>13.8392831808</v>
      </c>
      <c r="G38" s="234">
        <v>15.9973943616</v>
      </c>
      <c r="H38" s="234">
        <v>18.3967698924</v>
      </c>
      <c r="I38" s="234">
        <v>19.4662000296</v>
      </c>
      <c r="J38" s="234">
        <v>21.433924854</v>
      </c>
      <c r="K38" s="234">
        <v>21.9199997736</v>
      </c>
      <c r="L38" s="234">
        <v>22.5710848548</v>
      </c>
      <c r="M38" s="234">
        <v>23.4779917896</v>
      </c>
      <c r="N38" s="234">
        <v>23.3375832648</v>
      </c>
      <c r="O38" s="234">
        <v>24.4082945628</v>
      </c>
      <c r="P38" s="234">
        <v>26.601105942</v>
      </c>
      <c r="Q38" s="234">
        <v>27.3554877528</v>
      </c>
      <c r="R38" s="234">
        <v>28.7262460728</v>
      </c>
      <c r="S38" s="234">
        <v>30.5000592552</v>
      </c>
      <c r="T38" s="234">
        <v>30.6562059612</v>
      </c>
      <c r="U38" s="234">
        <v>31.1091967872</v>
      </c>
      <c r="V38" s="234">
        <v>29.9479794336</v>
      </c>
      <c r="W38" s="234">
        <v>34.8149544012</v>
      </c>
      <c r="X38" s="234">
        <v>34.818873246</v>
      </c>
      <c r="Y38" s="234">
        <v>35.3834925336</v>
      </c>
      <c r="Z38" s="234">
        <v>44.3331752795999</v>
      </c>
      <c r="AA38" s="234">
        <v>45.2070692964</v>
      </c>
      <c r="AB38" s="234">
        <v>47.071501578</v>
      </c>
      <c r="AC38" s="234">
        <v>51.2813038572</v>
      </c>
      <c r="AD38" s="234">
        <v>49.888527156</v>
      </c>
      <c r="AE38" s="234">
        <v>50.4556962048</v>
      </c>
      <c r="AF38" s="234">
        <v>56.4898295952</v>
      </c>
      <c r="AG38" s="234">
        <v>52.9607340072</v>
      </c>
      <c r="AH38" s="234">
        <v>57.0240317808</v>
      </c>
      <c r="AI38" s="234">
        <v>63.36869259096</v>
      </c>
      <c r="AJ38" s="234">
        <v>67.96241773128</v>
      </c>
      <c r="AK38" s="234">
        <v>70.6081164131778</v>
      </c>
      <c r="AL38" s="234">
        <v>68.3272281756949</v>
      </c>
      <c r="AM38" s="234">
        <v>72.6238230610574</v>
      </c>
      <c r="AN38" s="234">
        <v>67.8088160098049</v>
      </c>
      <c r="AO38" s="234">
        <v>69.9302507669277</v>
      </c>
      <c r="AP38" s="234">
        <v>73.0648106265417</v>
      </c>
      <c r="AQ38" s="234">
        <v>67.7719702753183</v>
      </c>
      <c r="AR38" s="234">
        <v>66.4872688632331</v>
      </c>
      <c r="AS38" s="234">
        <v>62.9107159382468</v>
      </c>
      <c r="AT38" s="234">
        <v>62.189183048945</v>
      </c>
      <c r="AU38" s="234">
        <v>56.481342408424</v>
      </c>
      <c r="AV38" s="235">
        <v>56.6487987542058</v>
      </c>
      <c r="AW38" s="236">
        <v>0.00296480813995</v>
      </c>
      <c r="AX38" s="237">
        <v>0.00166453793645</v>
      </c>
    </row>
    <row r="39" ht="9.75" customHeight="1">
      <c r="A39" s="25" t="s">
        <v>86</v>
      </c>
      <c r="B39" s="234">
        <v>70.2376730639999</v>
      </c>
      <c r="C39" s="234">
        <v>74.914349598</v>
      </c>
      <c r="D39" s="234">
        <v>83.360611512</v>
      </c>
      <c r="E39" s="234">
        <v>88.77408111</v>
      </c>
      <c r="F39" s="234">
        <v>101.738637100799</v>
      </c>
      <c r="G39" s="234">
        <v>108.206811860399</v>
      </c>
      <c r="H39" s="234">
        <v>113.5745950968</v>
      </c>
      <c r="I39" s="234">
        <v>118.8405846648</v>
      </c>
      <c r="J39" s="234">
        <v>129.884102838</v>
      </c>
      <c r="K39" s="234">
        <v>131.563030571999</v>
      </c>
      <c r="L39" s="234">
        <v>143.6788091592</v>
      </c>
      <c r="M39" s="234">
        <v>154.1842104888</v>
      </c>
      <c r="N39" s="234">
        <v>164.8809108972</v>
      </c>
      <c r="O39" s="234">
        <v>179.350998299999</v>
      </c>
      <c r="P39" s="234">
        <v>181.780112671199</v>
      </c>
      <c r="Q39" s="234">
        <v>183.973815838799</v>
      </c>
      <c r="R39" s="234">
        <v>183.093578819999</v>
      </c>
      <c r="S39" s="234">
        <v>182.940886224</v>
      </c>
      <c r="T39" s="234">
        <v>189.4574227104</v>
      </c>
      <c r="U39" s="234">
        <v>186.465573111599</v>
      </c>
      <c r="V39" s="234">
        <v>188.1415575252</v>
      </c>
      <c r="W39" s="234">
        <v>193.9456513764</v>
      </c>
      <c r="X39" s="234">
        <v>202.9061737476</v>
      </c>
      <c r="Y39" s="234">
        <v>205.449395165999</v>
      </c>
      <c r="Z39" s="234">
        <v>209.695350463199</v>
      </c>
      <c r="AA39" s="234">
        <v>168.7288313052</v>
      </c>
      <c r="AB39" s="234">
        <v>138.246729235199</v>
      </c>
      <c r="AC39" s="234">
        <v>133.366565847599</v>
      </c>
      <c r="AD39" s="234">
        <v>128.3237494668</v>
      </c>
      <c r="AE39" s="234">
        <v>122.8955548932</v>
      </c>
      <c r="AF39" s="234">
        <v>130.622746467599</v>
      </c>
      <c r="AG39" s="234">
        <v>128.744016264</v>
      </c>
      <c r="AH39" s="234">
        <v>117.352562450399</v>
      </c>
      <c r="AI39" s="234">
        <v>104.096743344</v>
      </c>
      <c r="AJ39" s="234">
        <v>91.8897888132</v>
      </c>
      <c r="AK39" s="234">
        <v>94.6905235524</v>
      </c>
      <c r="AL39" s="234">
        <v>95.9237203716</v>
      </c>
      <c r="AM39" s="234">
        <v>99.1162432943999</v>
      </c>
      <c r="AN39" s="234">
        <v>98.4078116135999</v>
      </c>
      <c r="AO39" s="234">
        <v>99.5122438342271</v>
      </c>
      <c r="AP39" s="234">
        <v>99.4934486928269</v>
      </c>
      <c r="AQ39" s="234">
        <v>103.674793975712</v>
      </c>
      <c r="AR39" s="234">
        <v>94.9036616733341</v>
      </c>
      <c r="AS39" s="234">
        <v>94.701182110223</v>
      </c>
      <c r="AT39" s="234">
        <v>82.3891103789414</v>
      </c>
      <c r="AU39" s="234">
        <v>79.2868241631744</v>
      </c>
      <c r="AV39" s="235">
        <v>85.0029091706102</v>
      </c>
      <c r="AW39" s="236">
        <v>0.07209375500679</v>
      </c>
      <c r="AX39" s="237">
        <v>0.00249767978676</v>
      </c>
    </row>
    <row r="40" ht="9.75" customHeight="1">
      <c r="A40" s="25" t="s">
        <v>87</v>
      </c>
      <c r="B40" s="243" t="s">
        <v>80</v>
      </c>
      <c r="C40" s="243" t="s">
        <v>80</v>
      </c>
      <c r="D40" s="243" t="s">
        <v>80</v>
      </c>
      <c r="E40" s="243" t="s">
        <v>80</v>
      </c>
      <c r="F40" s="243" t="s">
        <v>80</v>
      </c>
      <c r="G40" s="243" t="s">
        <v>80</v>
      </c>
      <c r="H40" s="243" t="s">
        <v>80</v>
      </c>
      <c r="I40" s="243" t="s">
        <v>80</v>
      </c>
      <c r="J40" s="243" t="s">
        <v>80</v>
      </c>
      <c r="K40" s="243" t="s">
        <v>80</v>
      </c>
      <c r="L40" s="243" t="s">
        <v>80</v>
      </c>
      <c r="M40" s="243" t="s">
        <v>80</v>
      </c>
      <c r="N40" s="243" t="s">
        <v>80</v>
      </c>
      <c r="O40" s="243" t="s">
        <v>80</v>
      </c>
      <c r="P40" s="243" t="s">
        <v>80</v>
      </c>
      <c r="Q40" s="243" t="s">
        <v>80</v>
      </c>
      <c r="R40" s="243" t="s">
        <v>80</v>
      </c>
      <c r="S40" s="243" t="s">
        <v>80</v>
      </c>
      <c r="T40" s="243" t="s">
        <v>80</v>
      </c>
      <c r="U40" s="243" t="s">
        <v>80</v>
      </c>
      <c r="V40" s="234">
        <v>2274.55757145767</v>
      </c>
      <c r="W40" s="234">
        <v>2311.5648644773</v>
      </c>
      <c r="X40" s="234">
        <v>2379.86501982283</v>
      </c>
      <c r="Y40" s="234">
        <v>2400.61147387343</v>
      </c>
      <c r="Z40" s="234">
        <v>2402.22974520957</v>
      </c>
      <c r="AA40" s="234">
        <v>2349.65836474033</v>
      </c>
      <c r="AB40" s="234">
        <v>2292.86515734156</v>
      </c>
      <c r="AC40" s="234">
        <v>2194.21611874654</v>
      </c>
      <c r="AD40" s="234">
        <v>2014.10903473797</v>
      </c>
      <c r="AE40" s="234">
        <v>1837.61731620046</v>
      </c>
      <c r="AF40" s="234">
        <v>1714.72955379368</v>
      </c>
      <c r="AG40" s="234">
        <v>1637.99306098781</v>
      </c>
      <c r="AH40" s="234">
        <v>1538.95248195505</v>
      </c>
      <c r="AI40" s="234">
        <v>1526.31555781896</v>
      </c>
      <c r="AJ40" s="234">
        <v>1533.11099689291</v>
      </c>
      <c r="AK40" s="234">
        <v>1542.85619025713</v>
      </c>
      <c r="AL40" s="234">
        <v>1549.48421098469</v>
      </c>
      <c r="AM40" s="234">
        <v>1561.66920962171</v>
      </c>
      <c r="AN40" s="234">
        <v>1609.43278288733</v>
      </c>
      <c r="AO40" s="234">
        <v>1608.39992610921</v>
      </c>
      <c r="AP40" s="234">
        <v>1597.42830337228</v>
      </c>
      <c r="AQ40" s="234">
        <v>1647.88300316123</v>
      </c>
      <c r="AR40" s="234">
        <v>1641.75072477554</v>
      </c>
      <c r="AS40" s="234">
        <v>1675.36511878648</v>
      </c>
      <c r="AT40" s="234">
        <v>1570.78964661053</v>
      </c>
      <c r="AU40" s="234">
        <v>1628.56189413982</v>
      </c>
      <c r="AV40" s="235">
        <v>1675.0355027093</v>
      </c>
      <c r="AW40" s="236">
        <v>0.0285365935415</v>
      </c>
      <c r="AX40" s="237">
        <v>0.04921834543347</v>
      </c>
    </row>
    <row r="41" ht="9.75" customHeight="1">
      <c r="A41" s="25" t="s">
        <v>159</v>
      </c>
      <c r="B41" s="234">
        <v>30.7231277724</v>
      </c>
      <c r="C41" s="234">
        <v>31.8270320208</v>
      </c>
      <c r="D41" s="234">
        <v>32.0233175784</v>
      </c>
      <c r="E41" s="234">
        <v>34.2741621924</v>
      </c>
      <c r="F41" s="234">
        <v>36.4944054852</v>
      </c>
      <c r="G41" s="234">
        <v>39.1300170192</v>
      </c>
      <c r="H41" s="234">
        <v>41.8349117195999</v>
      </c>
      <c r="I41" s="234">
        <v>43.2051299424</v>
      </c>
      <c r="J41" s="234">
        <v>44.4410105004</v>
      </c>
      <c r="K41" s="234">
        <v>45.47963835</v>
      </c>
      <c r="L41" s="234">
        <v>48.4370557056</v>
      </c>
      <c r="M41" s="234">
        <v>50.8782824892</v>
      </c>
      <c r="N41" s="234">
        <v>53.5786596324</v>
      </c>
      <c r="O41" s="234">
        <v>55.046957832</v>
      </c>
      <c r="P41" s="234">
        <v>56.2849652844</v>
      </c>
      <c r="Q41" s="234">
        <v>55.4623805016</v>
      </c>
      <c r="R41" s="234">
        <v>55.2670746552</v>
      </c>
      <c r="S41" s="234">
        <v>53.5871713968</v>
      </c>
      <c r="T41" s="234">
        <v>53.98910001</v>
      </c>
      <c r="U41" s="234">
        <v>57.1740657588</v>
      </c>
      <c r="V41" s="234">
        <v>57.4121774484</v>
      </c>
      <c r="W41" s="234">
        <v>57.0187982807999</v>
      </c>
      <c r="X41" s="234">
        <v>56.3990848919999</v>
      </c>
      <c r="Y41" s="234">
        <v>56.5316892216</v>
      </c>
      <c r="Z41" s="234">
        <v>57.4086856572</v>
      </c>
      <c r="AA41" s="234">
        <v>54.9317329091999</v>
      </c>
      <c r="AB41" s="234">
        <v>49.7340300491999</v>
      </c>
      <c r="AC41" s="234">
        <v>48.2148412956</v>
      </c>
      <c r="AD41" s="234">
        <v>43.0562808288</v>
      </c>
      <c r="AE41" s="234">
        <v>40.6391030244</v>
      </c>
      <c r="AF41" s="234">
        <v>42.2768996352</v>
      </c>
      <c r="AG41" s="234">
        <v>43.2484968168</v>
      </c>
      <c r="AH41" s="234">
        <v>42.11564922</v>
      </c>
      <c r="AI41" s="234">
        <v>42.785306946</v>
      </c>
      <c r="AJ41" s="234">
        <v>41.0094212976</v>
      </c>
      <c r="AK41" s="234">
        <v>40.0978879487999</v>
      </c>
      <c r="AL41" s="234">
        <v>40.7523140964</v>
      </c>
      <c r="AM41" s="234">
        <v>40.4519614379999</v>
      </c>
      <c r="AN41" s="234">
        <v>40.2805580328</v>
      </c>
      <c r="AO41" s="234">
        <v>38.9405587073399</v>
      </c>
      <c r="AP41" s="234">
        <v>41.1548571259487</v>
      </c>
      <c r="AQ41" s="234">
        <v>38.3797010522879</v>
      </c>
      <c r="AR41" s="234">
        <v>38.3375709641678</v>
      </c>
      <c r="AS41" s="234">
        <v>38.9210190973163</v>
      </c>
      <c r="AT41" s="234">
        <v>35.7706287664711</v>
      </c>
      <c r="AU41" s="234">
        <v>37.0795870631145</v>
      </c>
      <c r="AV41" s="235">
        <v>37.4716204911986</v>
      </c>
      <c r="AW41" s="236">
        <v>0.01057275570929</v>
      </c>
      <c r="AX41" s="237">
        <v>0.00110104598571</v>
      </c>
    </row>
    <row r="42" ht="9.75" customHeight="1">
      <c r="A42" s="25" t="s">
        <v>160</v>
      </c>
      <c r="B42" s="234">
        <v>81.6173075412</v>
      </c>
      <c r="C42" s="234">
        <v>87.6826995804</v>
      </c>
      <c r="D42" s="234">
        <v>97.8465375791999</v>
      </c>
      <c r="E42" s="234">
        <v>103.506195203999</v>
      </c>
      <c r="F42" s="234">
        <v>112.472018064</v>
      </c>
      <c r="G42" s="234">
        <v>124.8314977188</v>
      </c>
      <c r="H42" s="234">
        <v>135.0823834764</v>
      </c>
      <c r="I42" s="234">
        <v>141.981480439199</v>
      </c>
      <c r="J42" s="234">
        <v>161.5911872256</v>
      </c>
      <c r="K42" s="234">
        <v>165.3497403876</v>
      </c>
      <c r="L42" s="234">
        <v>174.871281398399</v>
      </c>
      <c r="M42" s="234">
        <v>189.834092359199</v>
      </c>
      <c r="N42" s="234">
        <v>183.5373419388</v>
      </c>
      <c r="O42" s="234">
        <v>186.346538200799</v>
      </c>
      <c r="P42" s="234">
        <v>196.334317072799</v>
      </c>
      <c r="Q42" s="234">
        <v>217.1547961776</v>
      </c>
      <c r="R42" s="234">
        <v>219.5437382028</v>
      </c>
      <c r="S42" s="234">
        <v>220.230725094</v>
      </c>
      <c r="T42" s="234">
        <v>222.2282390004</v>
      </c>
      <c r="U42" s="234">
        <v>213.66538308</v>
      </c>
      <c r="V42" s="234">
        <v>212.3382470292</v>
      </c>
      <c r="W42" s="234">
        <v>211.0617042696</v>
      </c>
      <c r="X42" s="234">
        <v>214.886752189199</v>
      </c>
      <c r="Y42" s="234">
        <v>209.034836708399</v>
      </c>
      <c r="Z42" s="234">
        <v>234.0325154808</v>
      </c>
      <c r="AA42" s="234">
        <v>229.3661301012</v>
      </c>
      <c r="AB42" s="234">
        <v>232.147722790799</v>
      </c>
      <c r="AC42" s="234">
        <v>250.7056174944</v>
      </c>
      <c r="AD42" s="234">
        <v>241.5250787832</v>
      </c>
      <c r="AE42" s="234">
        <v>247.8931178472</v>
      </c>
      <c r="AF42" s="234">
        <v>268.144945776</v>
      </c>
      <c r="AG42" s="234">
        <v>263.4994441548</v>
      </c>
      <c r="AH42" s="234">
        <v>288.582981634799</v>
      </c>
      <c r="AI42" s="234">
        <v>305.554652729999</v>
      </c>
      <c r="AJ42" s="234">
        <v>323.2759703652</v>
      </c>
      <c r="AK42" s="234">
        <v>338.817325910399</v>
      </c>
      <c r="AL42" s="234">
        <v>342.270313848</v>
      </c>
      <c r="AM42" s="234">
        <v>360.0211819176</v>
      </c>
      <c r="AN42" s="234">
        <v>367.003939517999</v>
      </c>
      <c r="AO42" s="234">
        <v>386.30567367</v>
      </c>
      <c r="AP42" s="234">
        <v>401.394436135199</v>
      </c>
      <c r="AQ42" s="234">
        <v>393.514669195199</v>
      </c>
      <c r="AR42" s="234">
        <v>407.673463831199</v>
      </c>
      <c r="AS42" s="234">
        <v>382.4791436232</v>
      </c>
      <c r="AT42" s="234">
        <v>345.753937805987</v>
      </c>
      <c r="AU42" s="234">
        <v>333.359679926837</v>
      </c>
      <c r="AV42" s="235">
        <v>340.124826611772</v>
      </c>
      <c r="AW42" s="236">
        <v>0.02029383555055</v>
      </c>
      <c r="AX42" s="237">
        <v>0.00999404583126</v>
      </c>
    </row>
    <row r="43" ht="9.75" customHeight="1">
      <c r="A43" s="25" t="s">
        <v>161</v>
      </c>
      <c r="B43" s="234">
        <v>62.79896457</v>
      </c>
      <c r="C43" s="234">
        <v>70.8489081828</v>
      </c>
      <c r="D43" s="234">
        <v>69.0530138171999</v>
      </c>
      <c r="E43" s="234">
        <v>77.4148363488</v>
      </c>
      <c r="F43" s="234">
        <v>86.6162336976</v>
      </c>
      <c r="G43" s="234">
        <v>95.737797144</v>
      </c>
      <c r="H43" s="234">
        <v>90.229077846</v>
      </c>
      <c r="I43" s="234">
        <v>92.0765703348</v>
      </c>
      <c r="J43" s="234">
        <v>95.2193289528</v>
      </c>
      <c r="K43" s="234">
        <v>88.145998308</v>
      </c>
      <c r="L43" s="234">
        <v>87.3052930548</v>
      </c>
      <c r="M43" s="234">
        <v>96.6438499715999</v>
      </c>
      <c r="N43" s="234">
        <v>92.0213296956</v>
      </c>
      <c r="O43" s="234">
        <v>87.9749018752126</v>
      </c>
      <c r="P43" s="234">
        <v>91.4411534352674</v>
      </c>
      <c r="Q43" s="234">
        <v>82.7826494065062</v>
      </c>
      <c r="R43" s="234">
        <v>74.8432455334766</v>
      </c>
      <c r="S43" s="234">
        <v>69.2778403082123</v>
      </c>
      <c r="T43" s="234">
        <v>65.7173630477042</v>
      </c>
      <c r="U43" s="234">
        <v>64.8752903310547</v>
      </c>
      <c r="V43" s="234">
        <v>70.4760073478797</v>
      </c>
      <c r="W43" s="234">
        <v>72.4710808179546</v>
      </c>
      <c r="X43" s="234">
        <v>67.0235746105375</v>
      </c>
      <c r="Y43" s="234">
        <v>64.6128731149086</v>
      </c>
      <c r="Z43" s="234">
        <v>61.8755533354597</v>
      </c>
      <c r="AA43" s="234">
        <v>63.5226962480979</v>
      </c>
      <c r="AB43" s="234">
        <v>61.3897643084399</v>
      </c>
      <c r="AC43" s="234">
        <v>63.5205293354168</v>
      </c>
      <c r="AD43" s="234">
        <v>62.1688700435298</v>
      </c>
      <c r="AE43" s="234">
        <v>65.2041106613939</v>
      </c>
      <c r="AF43" s="234">
        <v>62.4638030163451</v>
      </c>
      <c r="AG43" s="234">
        <v>67.5270460388394</v>
      </c>
      <c r="AH43" s="234">
        <v>62.5123389022645</v>
      </c>
      <c r="AI43" s="234">
        <v>62.6210491125175</v>
      </c>
      <c r="AJ43" s="234">
        <v>61.1280038883114</v>
      </c>
      <c r="AK43" s="234">
        <v>58.5052923132</v>
      </c>
      <c r="AL43" s="234">
        <v>59.374936728</v>
      </c>
      <c r="AM43" s="234">
        <v>60.4092479868</v>
      </c>
      <c r="AN43" s="234">
        <v>62.1840534408</v>
      </c>
      <c r="AO43" s="234">
        <v>60.608368028934</v>
      </c>
      <c r="AP43" s="234">
        <v>59.9014926319356</v>
      </c>
      <c r="AQ43" s="234">
        <v>61.40411247204</v>
      </c>
      <c r="AR43" s="234">
        <v>59.98992447564</v>
      </c>
      <c r="AS43" s="234">
        <v>57.86972016336</v>
      </c>
      <c r="AT43" s="234">
        <v>53.6137158092832</v>
      </c>
      <c r="AU43" s="234">
        <v>58.6185138108022</v>
      </c>
      <c r="AV43" s="235">
        <v>54.8370075644173</v>
      </c>
      <c r="AW43" s="236">
        <v>-0.06451044231653</v>
      </c>
      <c r="AX43" s="237">
        <v>0.00161130120978</v>
      </c>
    </row>
    <row r="44" ht="9.75" customHeight="1">
      <c r="A44" s="25" t="s">
        <v>162</v>
      </c>
      <c r="B44" s="234">
        <v>29.2870972404</v>
      </c>
      <c r="C44" s="234">
        <v>29.9654425764</v>
      </c>
      <c r="D44" s="234">
        <v>31.2989634972</v>
      </c>
      <c r="E44" s="234">
        <v>34.0675561728</v>
      </c>
      <c r="F44" s="234">
        <v>36.6867135828</v>
      </c>
      <c r="G44" s="234">
        <v>40.0756057992</v>
      </c>
      <c r="H44" s="234">
        <v>41.9021559144</v>
      </c>
      <c r="I44" s="234">
        <v>42.8990874228</v>
      </c>
      <c r="J44" s="234">
        <v>46.11917205</v>
      </c>
      <c r="K44" s="234">
        <v>41.3114989176</v>
      </c>
      <c r="L44" s="234">
        <v>40.004099442</v>
      </c>
      <c r="M44" s="234">
        <v>41.4755837964</v>
      </c>
      <c r="N44" s="234">
        <v>42.012172458</v>
      </c>
      <c r="O44" s="234">
        <v>43.2415718495999</v>
      </c>
      <c r="P44" s="234">
        <v>41.7506188752</v>
      </c>
      <c r="Q44" s="234">
        <v>42.3486195191999</v>
      </c>
      <c r="R44" s="234">
        <v>40.1852748384</v>
      </c>
      <c r="S44" s="234">
        <v>38.0961621216</v>
      </c>
      <c r="T44" s="234">
        <v>41.443060734</v>
      </c>
      <c r="U44" s="234">
        <v>40.9073638608</v>
      </c>
      <c r="V44" s="234">
        <v>41.62998042</v>
      </c>
      <c r="W44" s="234">
        <v>44.9921315448</v>
      </c>
      <c r="X44" s="234">
        <v>42.7258836936</v>
      </c>
      <c r="Y44" s="234">
        <v>42.661252062</v>
      </c>
      <c r="Z44" s="234">
        <v>41.4417377052</v>
      </c>
      <c r="AA44" s="234">
        <v>44.280266688</v>
      </c>
      <c r="AB44" s="234">
        <v>45.1911134016</v>
      </c>
      <c r="AC44" s="234">
        <v>45.57101526</v>
      </c>
      <c r="AD44" s="234">
        <v>43.120920834</v>
      </c>
      <c r="AE44" s="234">
        <v>44.3662551864</v>
      </c>
      <c r="AF44" s="234">
        <v>42.0251054832</v>
      </c>
      <c r="AG44" s="234">
        <v>43.5666978036</v>
      </c>
      <c r="AH44" s="234">
        <v>45.1452344472</v>
      </c>
      <c r="AI44" s="234">
        <v>45.747781956</v>
      </c>
      <c r="AJ44" s="234">
        <v>44.72706105</v>
      </c>
      <c r="AK44" s="234">
        <v>43.6544405712</v>
      </c>
      <c r="AL44" s="234">
        <v>46.6084247508</v>
      </c>
      <c r="AM44" s="234">
        <v>44.3346239124</v>
      </c>
      <c r="AN44" s="234">
        <v>43.6748177267999</v>
      </c>
      <c r="AO44" s="234">
        <v>43.7206757472</v>
      </c>
      <c r="AP44" s="234">
        <v>44.6443038621161</v>
      </c>
      <c r="AQ44" s="234">
        <v>45.4131361892909</v>
      </c>
      <c r="AR44" s="234">
        <v>41.5439013221474</v>
      </c>
      <c r="AS44" s="234">
        <v>44.1846133623495</v>
      </c>
      <c r="AT44" s="234">
        <v>44.4778595198004</v>
      </c>
      <c r="AU44" s="234">
        <v>42.5557528848876</v>
      </c>
      <c r="AV44" s="235">
        <v>40.5864904565111</v>
      </c>
      <c r="AW44" s="236">
        <v>-0.04627488180995</v>
      </c>
      <c r="AX44" s="237">
        <v>0.00119257171173</v>
      </c>
    </row>
    <row r="45" ht="9.75" customHeight="1">
      <c r="A45" s="25" t="s">
        <v>163</v>
      </c>
      <c r="B45" s="234">
        <v>29.9448853884</v>
      </c>
      <c r="C45" s="234">
        <v>30.1330192464</v>
      </c>
      <c r="D45" s="234">
        <v>31.508412354</v>
      </c>
      <c r="E45" s="234">
        <v>35.134453296</v>
      </c>
      <c r="F45" s="234">
        <v>38.2254546924</v>
      </c>
      <c r="G45" s="234">
        <v>41.9677170156</v>
      </c>
      <c r="H45" s="234">
        <v>46.2863970288</v>
      </c>
      <c r="I45" s="234">
        <v>50.6875653755999</v>
      </c>
      <c r="J45" s="234">
        <v>58.3305227208</v>
      </c>
      <c r="K45" s="234">
        <v>60.2352864468</v>
      </c>
      <c r="L45" s="234">
        <v>63.8989457868</v>
      </c>
      <c r="M45" s="234">
        <v>71.0526504312</v>
      </c>
      <c r="N45" s="234">
        <v>75.5931303612</v>
      </c>
      <c r="O45" s="234">
        <v>72.1595231207999</v>
      </c>
      <c r="P45" s="234">
        <v>71.1427838616</v>
      </c>
      <c r="Q45" s="234">
        <v>72.4212316152</v>
      </c>
      <c r="R45" s="234">
        <v>74.796993594</v>
      </c>
      <c r="S45" s="234">
        <v>81.1453505111999</v>
      </c>
      <c r="T45" s="234">
        <v>83.8092941207999</v>
      </c>
      <c r="U45" s="234">
        <v>91.2964899456</v>
      </c>
      <c r="V45" s="234">
        <v>97.928958924</v>
      </c>
      <c r="W45" s="234">
        <v>108.0289356624</v>
      </c>
      <c r="X45" s="234">
        <v>119.275295084639</v>
      </c>
      <c r="Y45" s="234">
        <v>122.855421903119</v>
      </c>
      <c r="Z45" s="234">
        <v>129.514733712359</v>
      </c>
      <c r="AA45" s="234">
        <v>137.81021221116</v>
      </c>
      <c r="AB45" s="234">
        <v>143.97355904184</v>
      </c>
      <c r="AC45" s="234">
        <v>148.29051451212</v>
      </c>
      <c r="AD45" s="234">
        <v>155.16580909824</v>
      </c>
      <c r="AE45" s="234">
        <v>152.82851166972</v>
      </c>
      <c r="AF45" s="234">
        <v>166.721443668359</v>
      </c>
      <c r="AG45" s="234">
        <v>181.401606691919</v>
      </c>
      <c r="AH45" s="234">
        <v>194.917042986119</v>
      </c>
      <c r="AI45" s="234">
        <v>198.21115442412</v>
      </c>
      <c r="AJ45" s="234">
        <v>195.34934222784</v>
      </c>
      <c r="AK45" s="234">
        <v>214.04674361952</v>
      </c>
      <c r="AL45" s="234">
        <v>198.06845739444</v>
      </c>
      <c r="AM45" s="234">
        <v>206.64322852896</v>
      </c>
      <c r="AN45" s="234">
        <v>219.73307032296</v>
      </c>
      <c r="AO45" s="234">
        <v>227.389490319373</v>
      </c>
      <c r="AP45" s="234">
        <v>238.207996467</v>
      </c>
      <c r="AQ45" s="234">
        <v>267.492934155959</v>
      </c>
      <c r="AR45" s="234">
        <v>293.276027746528</v>
      </c>
      <c r="AS45" s="234">
        <v>292.798067655599</v>
      </c>
      <c r="AT45" s="234">
        <v>293.070264083999</v>
      </c>
      <c r="AU45" s="234">
        <v>297.462790875599</v>
      </c>
      <c r="AV45" s="235">
        <v>323.403342205567</v>
      </c>
      <c r="AW45" s="236">
        <v>0.08720603585243</v>
      </c>
      <c r="AX45" s="237">
        <v>0.00950271077454</v>
      </c>
    </row>
    <row r="46" ht="9.75" customHeight="1">
      <c r="A46" s="25" t="s">
        <v>88</v>
      </c>
      <c r="B46" s="243" t="s">
        <v>80</v>
      </c>
      <c r="C46" s="243" t="s">
        <v>80</v>
      </c>
      <c r="D46" s="243" t="s">
        <v>80</v>
      </c>
      <c r="E46" s="243" t="s">
        <v>80</v>
      </c>
      <c r="F46" s="243" t="s">
        <v>80</v>
      </c>
      <c r="G46" s="243" t="s">
        <v>80</v>
      </c>
      <c r="H46" s="243" t="s">
        <v>80</v>
      </c>
      <c r="I46" s="243" t="s">
        <v>80</v>
      </c>
      <c r="J46" s="243" t="s">
        <v>80</v>
      </c>
      <c r="K46" s="243" t="s">
        <v>80</v>
      </c>
      <c r="L46" s="243" t="s">
        <v>80</v>
      </c>
      <c r="M46" s="243" t="s">
        <v>80</v>
      </c>
      <c r="N46" s="243" t="s">
        <v>80</v>
      </c>
      <c r="O46" s="243" t="s">
        <v>80</v>
      </c>
      <c r="P46" s="243" t="s">
        <v>80</v>
      </c>
      <c r="Q46" s="243" t="s">
        <v>80</v>
      </c>
      <c r="R46" s="243" t="s">
        <v>80</v>
      </c>
      <c r="S46" s="243" t="s">
        <v>80</v>
      </c>
      <c r="T46" s="243" t="s">
        <v>80</v>
      </c>
      <c r="U46" s="243" t="s">
        <v>80</v>
      </c>
      <c r="V46" s="234">
        <v>33.9082485479784</v>
      </c>
      <c r="W46" s="234">
        <v>40.828753767478</v>
      </c>
      <c r="X46" s="234">
        <v>40.6236014153382</v>
      </c>
      <c r="Y46" s="234">
        <v>40.814031437556</v>
      </c>
      <c r="Z46" s="234">
        <v>41.9394680184505</v>
      </c>
      <c r="AA46" s="234">
        <v>35.7008861173112</v>
      </c>
      <c r="AB46" s="234">
        <v>36.8009788966727</v>
      </c>
      <c r="AC46" s="234">
        <v>37.9474344965071</v>
      </c>
      <c r="AD46" s="234">
        <v>28.5991809509071</v>
      </c>
      <c r="AE46" s="234">
        <v>30.3547102373068</v>
      </c>
      <c r="AF46" s="234">
        <v>25.2027497348845</v>
      </c>
      <c r="AG46" s="234">
        <v>30.7664846005284</v>
      </c>
      <c r="AH46" s="234">
        <v>30.6590793380828</v>
      </c>
      <c r="AI46" s="234">
        <v>31.5390583597308</v>
      </c>
      <c r="AJ46" s="234">
        <v>34.4946234354554</v>
      </c>
      <c r="AK46" s="234">
        <v>37.0492807319749</v>
      </c>
      <c r="AL46" s="234">
        <v>38.0408743727773</v>
      </c>
      <c r="AM46" s="234">
        <v>39.0673595036036</v>
      </c>
      <c r="AN46" s="234">
        <v>43.5688481913472</v>
      </c>
      <c r="AO46" s="234">
        <v>44.8158246574238</v>
      </c>
      <c r="AP46" s="234">
        <v>47.3989628834541</v>
      </c>
      <c r="AQ46" s="234">
        <v>51.4910687512988</v>
      </c>
      <c r="AR46" s="234">
        <v>59.1319320673399</v>
      </c>
      <c r="AS46" s="234">
        <v>59.0070630080297</v>
      </c>
      <c r="AT46" s="234">
        <v>56.3331151977001</v>
      </c>
      <c r="AU46" s="234">
        <v>62.397515793975</v>
      </c>
      <c r="AV46" s="235">
        <v>67.9143740469143</v>
      </c>
      <c r="AW46" s="236">
        <v>0.08841470628977</v>
      </c>
      <c r="AX46" s="237">
        <v>0.00199555954896</v>
      </c>
    </row>
    <row r="47" ht="9.75" customHeight="1">
      <c r="A47" s="25" t="s">
        <v>164</v>
      </c>
      <c r="B47" s="243" t="s">
        <v>80</v>
      </c>
      <c r="C47" s="243" t="s">
        <v>80</v>
      </c>
      <c r="D47" s="243" t="s">
        <v>80</v>
      </c>
      <c r="E47" s="243" t="s">
        <v>80</v>
      </c>
      <c r="F47" s="243" t="s">
        <v>80</v>
      </c>
      <c r="G47" s="243" t="s">
        <v>80</v>
      </c>
      <c r="H47" s="243" t="s">
        <v>80</v>
      </c>
      <c r="I47" s="243" t="s">
        <v>80</v>
      </c>
      <c r="J47" s="243" t="s">
        <v>80</v>
      </c>
      <c r="K47" s="243" t="s">
        <v>80</v>
      </c>
      <c r="L47" s="243" t="s">
        <v>80</v>
      </c>
      <c r="M47" s="243" t="s">
        <v>80</v>
      </c>
      <c r="N47" s="243" t="s">
        <v>80</v>
      </c>
      <c r="O47" s="243" t="s">
        <v>80</v>
      </c>
      <c r="P47" s="243" t="s">
        <v>80</v>
      </c>
      <c r="Q47" s="243" t="s">
        <v>80</v>
      </c>
      <c r="R47" s="243" t="s">
        <v>80</v>
      </c>
      <c r="S47" s="243" t="s">
        <v>80</v>
      </c>
      <c r="T47" s="243" t="s">
        <v>80</v>
      </c>
      <c r="U47" s="243" t="s">
        <v>80</v>
      </c>
      <c r="V47" s="234">
        <v>684.573092134689</v>
      </c>
      <c r="W47" s="234">
        <v>693.21174733326</v>
      </c>
      <c r="X47" s="234">
        <v>702.494347384056</v>
      </c>
      <c r="Y47" s="234">
        <v>680.541099598285</v>
      </c>
      <c r="Z47" s="234">
        <v>649.640927880719</v>
      </c>
      <c r="AA47" s="234">
        <v>754.157449580796</v>
      </c>
      <c r="AB47" s="234">
        <v>673.41128782634</v>
      </c>
      <c r="AC47" s="234">
        <v>597.168966900728</v>
      </c>
      <c r="AD47" s="234">
        <v>490.141093588451</v>
      </c>
      <c r="AE47" s="234">
        <v>411.379876370123</v>
      </c>
      <c r="AF47" s="234">
        <v>381.303774385917</v>
      </c>
      <c r="AG47" s="234">
        <v>344.59219747966</v>
      </c>
      <c r="AH47" s="234">
        <v>345.615641053628</v>
      </c>
      <c r="AI47" s="234">
        <v>331.245289601192</v>
      </c>
      <c r="AJ47" s="234">
        <v>341.564047501714</v>
      </c>
      <c r="AK47" s="234">
        <v>341.732337715077</v>
      </c>
      <c r="AL47" s="234">
        <v>344.068540831305</v>
      </c>
      <c r="AM47" s="234">
        <v>338.030251872753</v>
      </c>
      <c r="AN47" s="234">
        <v>347.408877914425</v>
      </c>
      <c r="AO47" s="234">
        <v>343.83581413952</v>
      </c>
      <c r="AP47" s="234">
        <v>335.916935468197</v>
      </c>
      <c r="AQ47" s="234">
        <v>342.31369474648</v>
      </c>
      <c r="AR47" s="234">
        <v>338.666595734206</v>
      </c>
      <c r="AS47" s="234">
        <v>331.562359624433</v>
      </c>
      <c r="AT47" s="234">
        <v>279.541798762429</v>
      </c>
      <c r="AU47" s="234">
        <v>300.054502363887</v>
      </c>
      <c r="AV47" s="235">
        <v>320.834609894844</v>
      </c>
      <c r="AW47" s="236">
        <v>0.06925444304943</v>
      </c>
      <c r="AX47" s="237">
        <v>0.00942723173648</v>
      </c>
    </row>
    <row r="48" ht="9.75" customHeight="1">
      <c r="A48" s="25" t="s">
        <v>89</v>
      </c>
      <c r="B48" s="234">
        <v>694.49633568</v>
      </c>
      <c r="C48" s="234">
        <v>688.1174821116</v>
      </c>
      <c r="D48" s="234">
        <v>677.8707245388</v>
      </c>
      <c r="E48" s="234">
        <v>697.5237395844</v>
      </c>
      <c r="F48" s="234">
        <v>714.446479548</v>
      </c>
      <c r="G48" s="234">
        <v>722.059229131199</v>
      </c>
      <c r="H48" s="234">
        <v>695.5750814472</v>
      </c>
      <c r="I48" s="234">
        <v>689.125604936399</v>
      </c>
      <c r="J48" s="234">
        <v>726.400739764799</v>
      </c>
      <c r="K48" s="234">
        <v>675.287916926399</v>
      </c>
      <c r="L48" s="234">
        <v>639.797648432399</v>
      </c>
      <c r="M48" s="234">
        <v>647.193973949999</v>
      </c>
      <c r="N48" s="234">
        <v>655.12021437</v>
      </c>
      <c r="O48" s="234">
        <v>656.935133554799</v>
      </c>
      <c r="P48" s="234">
        <v>687.9026783376</v>
      </c>
      <c r="Q48" s="234">
        <v>624.113087579999</v>
      </c>
      <c r="R48" s="234">
        <v>605.0204296596</v>
      </c>
      <c r="S48" s="234">
        <v>588.4503145524</v>
      </c>
      <c r="T48" s="234">
        <v>585.3286783404</v>
      </c>
      <c r="U48" s="234">
        <v>564.0817150404</v>
      </c>
      <c r="V48" s="234">
        <v>596.1772674792</v>
      </c>
      <c r="W48" s="234">
        <v>617.7802553172</v>
      </c>
      <c r="X48" s="234">
        <v>620.544866346</v>
      </c>
      <c r="Y48" s="234">
        <v>621.8164938024</v>
      </c>
      <c r="Z48" s="234">
        <v>614.729489068799</v>
      </c>
      <c r="AA48" s="234">
        <v>622.416407814</v>
      </c>
      <c r="AB48" s="234">
        <v>630.5968456092</v>
      </c>
      <c r="AC48" s="234">
        <v>617.8607465472</v>
      </c>
      <c r="AD48" s="234">
        <v>604.5391988676</v>
      </c>
      <c r="AE48" s="234">
        <v>591.2707523724</v>
      </c>
      <c r="AF48" s="234">
        <v>588.377614957199</v>
      </c>
      <c r="AG48" s="234">
        <v>606.936979227599</v>
      </c>
      <c r="AH48" s="234">
        <v>584.8764411384</v>
      </c>
      <c r="AI48" s="234">
        <v>586.11837120372</v>
      </c>
      <c r="AJ48" s="234">
        <v>577.24360663824</v>
      </c>
      <c r="AK48" s="234">
        <v>591.344681927746</v>
      </c>
      <c r="AL48" s="234">
        <v>598.543379641697</v>
      </c>
      <c r="AM48" s="234">
        <v>581.970332425833</v>
      </c>
      <c r="AN48" s="234">
        <v>595.048488942038</v>
      </c>
      <c r="AO48" s="234">
        <v>601.736753620176</v>
      </c>
      <c r="AP48" s="234">
        <v>603.72821498187</v>
      </c>
      <c r="AQ48" s="234">
        <v>605.124324474716</v>
      </c>
      <c r="AR48" s="234">
        <v>587.710200768167</v>
      </c>
      <c r="AS48" s="234">
        <v>578.69345624757</v>
      </c>
      <c r="AT48" s="234">
        <v>530.123948461158</v>
      </c>
      <c r="AU48" s="234">
        <v>547.077734149786</v>
      </c>
      <c r="AV48" s="235">
        <v>511.372844060253</v>
      </c>
      <c r="AW48" s="236">
        <v>-0.06526474654675</v>
      </c>
      <c r="AX48" s="237">
        <v>0.01502590533346</v>
      </c>
    </row>
    <row r="49" ht="9.75" customHeight="1">
      <c r="A49" s="25" t="s">
        <v>90</v>
      </c>
      <c r="B49" s="243" t="s">
        <v>80</v>
      </c>
      <c r="C49" s="243" t="s">
        <v>80</v>
      </c>
      <c r="D49" s="243" t="s">
        <v>80</v>
      </c>
      <c r="E49" s="243" t="s">
        <v>80</v>
      </c>
      <c r="F49" s="243" t="s">
        <v>80</v>
      </c>
      <c r="G49" s="243" t="s">
        <v>80</v>
      </c>
      <c r="H49" s="243" t="s">
        <v>80</v>
      </c>
      <c r="I49" s="243" t="s">
        <v>80</v>
      </c>
      <c r="J49" s="243" t="s">
        <v>80</v>
      </c>
      <c r="K49" s="243" t="s">
        <v>80</v>
      </c>
      <c r="L49" s="243" t="s">
        <v>80</v>
      </c>
      <c r="M49" s="243" t="s">
        <v>80</v>
      </c>
      <c r="N49" s="243" t="s">
        <v>80</v>
      </c>
      <c r="O49" s="243" t="s">
        <v>80</v>
      </c>
      <c r="P49" s="243" t="s">
        <v>80</v>
      </c>
      <c r="Q49" s="243" t="s">
        <v>80</v>
      </c>
      <c r="R49" s="243" t="s">
        <v>80</v>
      </c>
      <c r="S49" s="243" t="s">
        <v>80</v>
      </c>
      <c r="T49" s="243" t="s">
        <v>80</v>
      </c>
      <c r="U49" s="243" t="s">
        <v>80</v>
      </c>
      <c r="V49" s="234">
        <v>116.763226221411</v>
      </c>
      <c r="W49" s="234">
        <v>118.154334419138</v>
      </c>
      <c r="X49" s="234">
        <v>119.328918785404</v>
      </c>
      <c r="Y49" s="234">
        <v>123.358715503009</v>
      </c>
      <c r="Z49" s="234">
        <v>128.024264744321</v>
      </c>
      <c r="AA49" s="234">
        <v>124.084286811998</v>
      </c>
      <c r="AB49" s="234">
        <v>126.472178183718</v>
      </c>
      <c r="AC49" s="234">
        <v>114.440511507005</v>
      </c>
      <c r="AD49" s="234">
        <v>119.176177323296</v>
      </c>
      <c r="AE49" s="234">
        <v>116.016880148925</v>
      </c>
      <c r="AF49" s="234">
        <v>112.82419641345</v>
      </c>
      <c r="AG49" s="234">
        <v>113.569537462343</v>
      </c>
      <c r="AH49" s="234">
        <v>119.624259963739</v>
      </c>
      <c r="AI49" s="234">
        <v>122.596622038261</v>
      </c>
      <c r="AJ49" s="234">
        <v>126.107301207281</v>
      </c>
      <c r="AK49" s="234">
        <v>122.101041781485</v>
      </c>
      <c r="AL49" s="234">
        <v>129.483827948605</v>
      </c>
      <c r="AM49" s="234">
        <v>131.731380306802</v>
      </c>
      <c r="AN49" s="234">
        <v>121.057677359909</v>
      </c>
      <c r="AO49" s="234">
        <v>116.925508014441</v>
      </c>
      <c r="AP49" s="234">
        <v>110.488991672507</v>
      </c>
      <c r="AQ49" s="234">
        <v>110.866508016883</v>
      </c>
      <c r="AR49" s="234">
        <v>116.46376366269</v>
      </c>
      <c r="AS49" s="234">
        <v>122.234459746998</v>
      </c>
      <c r="AT49" s="234">
        <v>110.406514937331</v>
      </c>
      <c r="AU49" s="234">
        <v>114.856805169034</v>
      </c>
      <c r="AV49" s="235">
        <v>122.565698376879</v>
      </c>
      <c r="AW49" s="236">
        <v>0.06711743026972</v>
      </c>
      <c r="AX49" s="237">
        <v>0.00360140483826</v>
      </c>
    </row>
    <row r="50" ht="9.75" customHeight="1">
      <c r="A50" s="25" t="s">
        <v>91</v>
      </c>
      <c r="B50" s="234">
        <v>2115.18797004612</v>
      </c>
      <c r="C50" s="234">
        <v>2235.47760940088</v>
      </c>
      <c r="D50" s="234">
        <v>2328.24856282212</v>
      </c>
      <c r="E50" s="234">
        <v>2377.46380185143</v>
      </c>
      <c r="F50" s="234">
        <v>2423.201198934</v>
      </c>
      <c r="G50" s="234">
        <v>2517.41687092835</v>
      </c>
      <c r="H50" s="234">
        <v>2637.75646849579</v>
      </c>
      <c r="I50" s="234">
        <v>2792.10022135038</v>
      </c>
      <c r="J50" s="234">
        <v>2902.40010777269</v>
      </c>
      <c r="K50" s="234">
        <v>3030.01652897171</v>
      </c>
      <c r="L50" s="234">
        <v>3174.35408754251</v>
      </c>
      <c r="M50" s="234">
        <v>3297.31700272108</v>
      </c>
      <c r="N50" s="234">
        <v>3414.32518798696</v>
      </c>
      <c r="O50" s="234">
        <v>3553.50180188708</v>
      </c>
      <c r="P50" s="234">
        <v>3617.64000979658</v>
      </c>
      <c r="Q50" s="234">
        <v>3506.44499107986</v>
      </c>
      <c r="R50" s="234">
        <v>3523.69805284183</v>
      </c>
      <c r="S50" s="234">
        <v>3606.38290138357</v>
      </c>
      <c r="T50" s="234">
        <v>3645.72795085264</v>
      </c>
      <c r="U50" s="234">
        <v>3712.70531189553</v>
      </c>
      <c r="V50" s="234">
        <v>319.36160489842</v>
      </c>
      <c r="W50" s="234">
        <v>323.023767632284</v>
      </c>
      <c r="X50" s="234">
        <v>323.400186405065</v>
      </c>
      <c r="Y50" s="234">
        <v>332.543390247939</v>
      </c>
      <c r="Z50" s="234">
        <v>325.4355864925</v>
      </c>
      <c r="AA50" s="234">
        <v>336.030563440918</v>
      </c>
      <c r="AB50" s="234">
        <v>285.010427831458</v>
      </c>
      <c r="AC50" s="234">
        <v>246.060395209088</v>
      </c>
      <c r="AD50" s="234">
        <v>213.509443229738</v>
      </c>
      <c r="AE50" s="234">
        <v>180.888368280968</v>
      </c>
      <c r="AF50" s="234">
        <v>184.718286517814</v>
      </c>
      <c r="AG50" s="234">
        <v>190.980007189312</v>
      </c>
      <c r="AH50" s="234">
        <v>205.498558145745</v>
      </c>
      <c r="AI50" s="234">
        <v>203.415874338987</v>
      </c>
      <c r="AJ50" s="234">
        <v>177.047627058821</v>
      </c>
      <c r="AK50" s="234">
        <v>181.943898434514</v>
      </c>
      <c r="AL50" s="234">
        <v>188.963636141576</v>
      </c>
      <c r="AM50" s="234">
        <v>199.282934466252</v>
      </c>
      <c r="AN50" s="234">
        <v>209.646318149217</v>
      </c>
      <c r="AO50" s="234">
        <v>219.842247859844</v>
      </c>
      <c r="AP50" s="234">
        <v>217.796567124605</v>
      </c>
      <c r="AQ50" s="234">
        <v>209.141630663856</v>
      </c>
      <c r="AR50" s="234">
        <v>217.012222704175</v>
      </c>
      <c r="AS50" s="234">
        <v>217.412401780199</v>
      </c>
      <c r="AT50" s="234">
        <v>202.58318304079</v>
      </c>
      <c r="AU50" s="234">
        <v>206.996807796093</v>
      </c>
      <c r="AV50" s="235">
        <v>210.633715576415</v>
      </c>
      <c r="AW50" s="236">
        <v>0.01756987348199</v>
      </c>
      <c r="AX50" s="237">
        <v>0.00618914794177</v>
      </c>
    </row>
    <row r="51" ht="9.75" customHeight="1">
      <c r="A51" s="28" t="s">
        <v>92</v>
      </c>
      <c r="B51" s="238">
        <v>5467.59091922537</v>
      </c>
      <c r="C51" s="238">
        <v>5680.7748717927</v>
      </c>
      <c r="D51" s="238">
        <v>5849.41004134867</v>
      </c>
      <c r="E51" s="238">
        <v>6108.17953242687</v>
      </c>
      <c r="F51" s="238">
        <v>6415.95122355284</v>
      </c>
      <c r="G51" s="238">
        <v>6721.42622217411</v>
      </c>
      <c r="H51" s="238">
        <v>6895.64227613844</v>
      </c>
      <c r="I51" s="238">
        <v>7184.75921542261</v>
      </c>
      <c r="J51" s="238">
        <v>7536.2738961189</v>
      </c>
      <c r="K51" s="238">
        <v>7538.43031525874</v>
      </c>
      <c r="L51" s="238">
        <v>7592.78777902926</v>
      </c>
      <c r="M51" s="238">
        <v>7981.50145068586</v>
      </c>
      <c r="N51" s="238">
        <v>8104.38140207179</v>
      </c>
      <c r="O51" s="238">
        <v>8370.94899133025</v>
      </c>
      <c r="P51" s="238">
        <v>8572.80657910197</v>
      </c>
      <c r="Q51" s="238">
        <v>8324.14819740335</v>
      </c>
      <c r="R51" s="238">
        <v>8134.50993242968</v>
      </c>
      <c r="S51" s="238">
        <v>8122.59499737287</v>
      </c>
      <c r="T51" s="238">
        <v>8119.40586611906</v>
      </c>
      <c r="U51" s="238">
        <v>8232.61704549171</v>
      </c>
      <c r="V51" s="238">
        <v>8446.56804515254</v>
      </c>
      <c r="W51" s="238">
        <v>8606.8397287133</v>
      </c>
      <c r="X51" s="238">
        <v>8749.16972487211</v>
      </c>
      <c r="Y51" s="238">
        <v>8751.16022752423</v>
      </c>
      <c r="Z51" s="238">
        <v>8729.32681800271</v>
      </c>
      <c r="AA51" s="238">
        <v>8662.39916748899</v>
      </c>
      <c r="AB51" s="238">
        <v>8408.9532037937</v>
      </c>
      <c r="AC51" s="238">
        <v>8061.1839570264</v>
      </c>
      <c r="AD51" s="238">
        <v>7608.1484307628</v>
      </c>
      <c r="AE51" s="238">
        <v>7257.0840927663</v>
      </c>
      <c r="AF51" s="238">
        <v>7148.4273717579</v>
      </c>
      <c r="AG51" s="238">
        <v>7145.51118353677</v>
      </c>
      <c r="AH51" s="238">
        <v>7008.13508146774</v>
      </c>
      <c r="AI51" s="238">
        <v>6999.22180652044</v>
      </c>
      <c r="AJ51" s="238">
        <v>6919.99954465672</v>
      </c>
      <c r="AK51" s="238">
        <v>7009.54059044211</v>
      </c>
      <c r="AL51" s="238">
        <v>7077.42569220098</v>
      </c>
      <c r="AM51" s="238">
        <v>7081.56373733834</v>
      </c>
      <c r="AN51" s="238">
        <v>7263.82673845928</v>
      </c>
      <c r="AO51" s="238">
        <v>7319.87149703585</v>
      </c>
      <c r="AP51" s="238">
        <v>7316.10310302495</v>
      </c>
      <c r="AQ51" s="238">
        <v>7438.54973217983</v>
      </c>
      <c r="AR51" s="238">
        <v>7414.85347786674</v>
      </c>
      <c r="AS51" s="238">
        <v>7381.25288046828</v>
      </c>
      <c r="AT51" s="238">
        <v>6863.85286150752</v>
      </c>
      <c r="AU51" s="238">
        <v>7063.21163141528</v>
      </c>
      <c r="AV51" s="238">
        <v>7061.36640018415</v>
      </c>
      <c r="AW51" s="239">
        <v>-2.6124535361E-4</v>
      </c>
      <c r="AX51" s="240">
        <v>0.20748740434647</v>
      </c>
    </row>
    <row r="52" ht="9.75" customHeight="1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5"/>
      <c r="AW52" s="236"/>
      <c r="AX52" s="237"/>
    </row>
    <row r="53" ht="9.75" customHeight="1">
      <c r="A53" s="25" t="s">
        <v>93</v>
      </c>
      <c r="B53" s="234">
        <v>47.0238641676</v>
      </c>
      <c r="C53" s="234">
        <v>51.0671197296</v>
      </c>
      <c r="D53" s="234">
        <v>55.4981399604</v>
      </c>
      <c r="E53" s="234">
        <v>60.3544888296</v>
      </c>
      <c r="F53" s="234">
        <v>65.659260726</v>
      </c>
      <c r="G53" s="234">
        <v>73.2375081605528</v>
      </c>
      <c r="H53" s="234">
        <v>79.9856865074426</v>
      </c>
      <c r="I53" s="234">
        <v>86.6601596269515</v>
      </c>
      <c r="J53" s="234">
        <v>99.4009780125946</v>
      </c>
      <c r="K53" s="234">
        <v>111.236450904841</v>
      </c>
      <c r="L53" s="234">
        <v>120.65303363822</v>
      </c>
      <c r="M53" s="234">
        <v>123.771089571246</v>
      </c>
      <c r="N53" s="234">
        <v>127.530027918877</v>
      </c>
      <c r="O53" s="234">
        <v>133.206856833587</v>
      </c>
      <c r="P53" s="234">
        <v>144.931448960061</v>
      </c>
      <c r="Q53" s="234">
        <v>117.215036984119</v>
      </c>
      <c r="R53" s="234">
        <v>102.915941927846</v>
      </c>
      <c r="S53" s="234">
        <v>113.87884496048</v>
      </c>
      <c r="T53" s="234">
        <v>141.197223410894</v>
      </c>
      <c r="U53" s="234">
        <v>156.641794864496</v>
      </c>
      <c r="V53" s="234">
        <v>171.712504272374</v>
      </c>
      <c r="W53" s="234">
        <v>168.452009450713</v>
      </c>
      <c r="X53" s="234">
        <v>176.009258201593</v>
      </c>
      <c r="Y53" s="234">
        <v>167.51753305001</v>
      </c>
      <c r="Z53" s="234">
        <v>192.917612038464</v>
      </c>
      <c r="AA53" s="234">
        <v>205.530954123723</v>
      </c>
      <c r="AB53" s="234">
        <v>213.67584354084</v>
      </c>
      <c r="AC53" s="234">
        <v>224.350159430681</v>
      </c>
      <c r="AD53" s="234">
        <v>225.583296604276</v>
      </c>
      <c r="AE53" s="234">
        <v>244.101167475204</v>
      </c>
      <c r="AF53" s="234">
        <v>264.532694222529</v>
      </c>
      <c r="AG53" s="234">
        <v>278.211620113399</v>
      </c>
      <c r="AH53" s="234">
        <v>294.063716644374</v>
      </c>
      <c r="AI53" s="234">
        <v>298.418078605368</v>
      </c>
      <c r="AJ53" s="234">
        <v>316.781894678264</v>
      </c>
      <c r="AK53" s="234">
        <v>337.394125694288</v>
      </c>
      <c r="AL53" s="234">
        <v>354.36714914911</v>
      </c>
      <c r="AM53" s="234">
        <v>386.427495677253</v>
      </c>
      <c r="AN53" s="234">
        <v>407.202607234254</v>
      </c>
      <c r="AO53" s="234">
        <v>422.531534832013</v>
      </c>
      <c r="AP53" s="234">
        <v>473.82246537388</v>
      </c>
      <c r="AQ53" s="234">
        <v>498.840445594968</v>
      </c>
      <c r="AR53" s="234">
        <v>514.232450454033</v>
      </c>
      <c r="AS53" s="234">
        <v>534.797026708889</v>
      </c>
      <c r="AT53" s="234">
        <v>563.599274195584</v>
      </c>
      <c r="AU53" s="234">
        <v>584.416969423833</v>
      </c>
      <c r="AV53" s="235">
        <v>594.279491899838</v>
      </c>
      <c r="AW53" s="236">
        <v>0.01687583141029</v>
      </c>
      <c r="AX53" s="237">
        <v>0.01746198907495</v>
      </c>
    </row>
    <row r="54" ht="9.75" customHeight="1">
      <c r="A54" s="25" t="s">
        <v>165</v>
      </c>
      <c r="B54" s="234">
        <v>12.8004088721471</v>
      </c>
      <c r="C54" s="234">
        <v>13.4010020996856</v>
      </c>
      <c r="D54" s="234">
        <v>13.9970827146039</v>
      </c>
      <c r="E54" s="234">
        <v>14.6654548725274</v>
      </c>
      <c r="F54" s="234">
        <v>15.2999556287745</v>
      </c>
      <c r="G54" s="234">
        <v>15.9237505800575</v>
      </c>
      <c r="H54" s="234">
        <v>16.5837856078566</v>
      </c>
      <c r="I54" s="234">
        <v>17.2497582964821</v>
      </c>
      <c r="J54" s="234">
        <v>18.2117188253626</v>
      </c>
      <c r="K54" s="234">
        <v>18.5317159631269</v>
      </c>
      <c r="L54" s="234">
        <v>19.1549515698981</v>
      </c>
      <c r="M54" s="234">
        <v>20.3195427313018</v>
      </c>
      <c r="N54" s="234">
        <v>21.3775434768024</v>
      </c>
      <c r="O54" s="234">
        <v>22.8486518278425</v>
      </c>
      <c r="P54" s="234">
        <v>25.0727814397316</v>
      </c>
      <c r="Q54" s="234">
        <v>24.3538084187659</v>
      </c>
      <c r="R54" s="234">
        <v>24.8082486676581</v>
      </c>
      <c r="S54" s="234">
        <v>26.2194848815157</v>
      </c>
      <c r="T54" s="234">
        <v>26.8415785272991</v>
      </c>
      <c r="U54" s="234">
        <v>27.9322500294667</v>
      </c>
      <c r="V54" s="234">
        <v>27.4211766909723</v>
      </c>
      <c r="W54" s="234">
        <v>28.8886468172177</v>
      </c>
      <c r="X54" s="234">
        <v>31.8147173903084</v>
      </c>
      <c r="Y54" s="234">
        <v>33.8494187462916</v>
      </c>
      <c r="Z54" s="234">
        <v>35.1797298095281</v>
      </c>
      <c r="AA54" s="234">
        <v>36.1404296335598</v>
      </c>
      <c r="AB54" s="234">
        <v>37.6428839584691</v>
      </c>
      <c r="AC54" s="234">
        <v>41.4238172208451</v>
      </c>
      <c r="AD54" s="234">
        <v>43.612605539376</v>
      </c>
      <c r="AE54" s="234">
        <v>47.9098586733251</v>
      </c>
      <c r="AF54" s="234">
        <v>53.2168179398268</v>
      </c>
      <c r="AG54" s="234">
        <v>56.7530768554272</v>
      </c>
      <c r="AH54" s="234">
        <v>57.5762272547143</v>
      </c>
      <c r="AI54" s="234">
        <v>61.4320757752261</v>
      </c>
      <c r="AJ54" s="234">
        <v>63.3850736082589</v>
      </c>
      <c r="AK54" s="234">
        <v>66.1534682785838</v>
      </c>
      <c r="AL54" s="234">
        <v>66.9777811833523</v>
      </c>
      <c r="AM54" s="234">
        <v>68.3161659400772</v>
      </c>
      <c r="AN54" s="234">
        <v>70.3923179228093</v>
      </c>
      <c r="AO54" s="234">
        <v>70.8168691015648</v>
      </c>
      <c r="AP54" s="234">
        <v>72.2476266437279</v>
      </c>
      <c r="AQ54" s="234">
        <v>72.3288598607949</v>
      </c>
      <c r="AR54" s="234">
        <v>75.705260933562</v>
      </c>
      <c r="AS54" s="234">
        <v>77.3777475369977</v>
      </c>
      <c r="AT54" s="234">
        <v>75.3024205548627</v>
      </c>
      <c r="AU54" s="234">
        <v>76.1720745030057</v>
      </c>
      <c r="AV54" s="235">
        <v>76.0101170170953</v>
      </c>
      <c r="AW54" s="236">
        <v>-0.00212620547973</v>
      </c>
      <c r="AX54" s="237">
        <v>0.0022334405221</v>
      </c>
    </row>
    <row r="55" ht="9.75" customHeight="1">
      <c r="A55" s="25" t="s">
        <v>95</v>
      </c>
      <c r="B55" s="234">
        <v>18.5866538328</v>
      </c>
      <c r="C55" s="234">
        <v>18.3138754392</v>
      </c>
      <c r="D55" s="234">
        <v>18.0721631016</v>
      </c>
      <c r="E55" s="234">
        <v>17.8622369496</v>
      </c>
      <c r="F55" s="234">
        <v>17.6833768536</v>
      </c>
      <c r="G55" s="234">
        <v>17.836228548</v>
      </c>
      <c r="H55" s="234">
        <v>17.6910261372</v>
      </c>
      <c r="I55" s="234">
        <v>19.6406514252</v>
      </c>
      <c r="J55" s="234">
        <v>19.456143336</v>
      </c>
      <c r="K55" s="234">
        <v>18.6129888048</v>
      </c>
      <c r="L55" s="234">
        <v>16.3868923656</v>
      </c>
      <c r="M55" s="234">
        <v>19.505715048</v>
      </c>
      <c r="N55" s="234">
        <v>19.8718967628</v>
      </c>
      <c r="O55" s="234">
        <v>21.832215138</v>
      </c>
      <c r="P55" s="234">
        <v>26.4383147844</v>
      </c>
      <c r="Q55" s="234">
        <v>21.9373917408</v>
      </c>
      <c r="R55" s="234">
        <v>27.78821028</v>
      </c>
      <c r="S55" s="234">
        <v>27.9387843552</v>
      </c>
      <c r="T55" s="234">
        <v>30.9278329848</v>
      </c>
      <c r="U55" s="234">
        <v>33.0552004932</v>
      </c>
      <c r="V55" s="234">
        <v>33.4973558808</v>
      </c>
      <c r="W55" s="234">
        <v>37.7137021284</v>
      </c>
      <c r="X55" s="234">
        <v>35.2758331584</v>
      </c>
      <c r="Y55" s="234">
        <v>39.0075070643999</v>
      </c>
      <c r="Z55" s="234">
        <v>41.331398778</v>
      </c>
      <c r="AA55" s="234">
        <v>25.4479104972</v>
      </c>
      <c r="AB55" s="234">
        <v>12.3321859056</v>
      </c>
      <c r="AC55" s="234">
        <v>22.5955399536</v>
      </c>
      <c r="AD55" s="234">
        <v>27.090521928</v>
      </c>
      <c r="AE55" s="234">
        <v>33.6667579956</v>
      </c>
      <c r="AF55" s="234">
        <v>41.3526970296</v>
      </c>
      <c r="AG55" s="234">
        <v>40.858101972</v>
      </c>
      <c r="AH55" s="234">
        <v>42.6326711264866</v>
      </c>
      <c r="AI55" s="234">
        <v>52.319934302119</v>
      </c>
      <c r="AJ55" s="234">
        <v>54.3076198669666</v>
      </c>
      <c r="AK55" s="234">
        <v>56.5218426572801</v>
      </c>
      <c r="AL55" s="234">
        <v>59.5399534780699</v>
      </c>
      <c r="AM55" s="234">
        <v>60.4020739956932</v>
      </c>
      <c r="AN55" s="234">
        <v>71.1956388996545</v>
      </c>
      <c r="AO55" s="234">
        <v>79.7400569820791</v>
      </c>
      <c r="AP55" s="234">
        <v>85.8306922981283</v>
      </c>
      <c r="AQ55" s="234">
        <v>80.8415428334374</v>
      </c>
      <c r="AR55" s="234">
        <v>80.5044565537291</v>
      </c>
      <c r="AS55" s="234">
        <v>81.4272143592414</v>
      </c>
      <c r="AT55" s="234">
        <v>79.3895606402164</v>
      </c>
      <c r="AU55" s="234">
        <v>89.0083514740974</v>
      </c>
      <c r="AV55" s="235">
        <v>92.6391207592344</v>
      </c>
      <c r="AW55" s="236">
        <v>0.04079133272171</v>
      </c>
      <c r="AX55" s="237">
        <v>0.00272205821238</v>
      </c>
    </row>
    <row r="56" ht="9.75" customHeight="1">
      <c r="A56" s="25" t="s">
        <v>97</v>
      </c>
      <c r="B56" s="234">
        <v>0.3157014672</v>
      </c>
      <c r="C56" s="234">
        <v>0.318050262</v>
      </c>
      <c r="D56" s="234">
        <v>0.4551219072</v>
      </c>
      <c r="E56" s="234">
        <v>1.3674842424</v>
      </c>
      <c r="F56" s="234">
        <v>2.1252029328</v>
      </c>
      <c r="G56" s="234">
        <v>2.4110692632</v>
      </c>
      <c r="H56" s="234">
        <v>2.3987935656</v>
      </c>
      <c r="I56" s="234">
        <v>2.6576592228</v>
      </c>
      <c r="J56" s="234">
        <v>3.7634977728</v>
      </c>
      <c r="K56" s="234">
        <v>3.3203501136</v>
      </c>
      <c r="L56" s="234">
        <v>5.3591919228</v>
      </c>
      <c r="M56" s="234">
        <v>4.0738233888</v>
      </c>
      <c r="N56" s="234">
        <v>4.6616626692</v>
      </c>
      <c r="O56" s="234">
        <v>4.34767779</v>
      </c>
      <c r="P56" s="234">
        <v>10.5471437256</v>
      </c>
      <c r="Q56" s="234">
        <v>13.1402634264</v>
      </c>
      <c r="R56" s="234">
        <v>11.1351337308</v>
      </c>
      <c r="S56" s="234">
        <v>13.61976507</v>
      </c>
      <c r="T56" s="234">
        <v>13.5672919056</v>
      </c>
      <c r="U56" s="234">
        <v>16.5189817188</v>
      </c>
      <c r="V56" s="234">
        <v>17.22732129</v>
      </c>
      <c r="W56" s="234">
        <v>18.8227558584</v>
      </c>
      <c r="X56" s="234">
        <v>19.2735444276</v>
      </c>
      <c r="Y56" s="234">
        <v>17.7972871212</v>
      </c>
      <c r="Z56" s="234">
        <v>17.5995864252</v>
      </c>
      <c r="AA56" s="234">
        <v>18.580871862</v>
      </c>
      <c r="AB56" s="234">
        <v>20.6527684572</v>
      </c>
      <c r="AC56" s="234">
        <v>31.3884102924</v>
      </c>
      <c r="AD56" s="234">
        <v>33.3223099596</v>
      </c>
      <c r="AE56" s="234">
        <v>33.6445470216</v>
      </c>
      <c r="AF56" s="234">
        <v>33.893129898</v>
      </c>
      <c r="AG56" s="234">
        <v>34.6412189484</v>
      </c>
      <c r="AH56" s="234">
        <v>36.7514205767999</v>
      </c>
      <c r="AI56" s="234">
        <v>37.3941362448</v>
      </c>
      <c r="AJ56" s="234">
        <v>35.534899782</v>
      </c>
      <c r="AK56" s="234">
        <v>26.6275381451621</v>
      </c>
      <c r="AL56" s="234">
        <v>30.5246612968425</v>
      </c>
      <c r="AM56" s="234">
        <v>32.7271879598361</v>
      </c>
      <c r="AN56" s="234">
        <v>35.3141575300706</v>
      </c>
      <c r="AO56" s="234">
        <v>42.3403123747645</v>
      </c>
      <c r="AP56" s="234">
        <v>51.7564730823044</v>
      </c>
      <c r="AQ56" s="234">
        <v>55.615224241888</v>
      </c>
      <c r="AR56" s="234">
        <v>57.3276275564488</v>
      </c>
      <c r="AS56" s="234">
        <v>59.8725977513136</v>
      </c>
      <c r="AT56" s="234">
        <v>61.4341278845709</v>
      </c>
      <c r="AU56" s="234">
        <v>65.738560111142</v>
      </c>
      <c r="AV56" s="235">
        <v>74.7138236891225</v>
      </c>
      <c r="AW56" s="236">
        <v>0.13652966916561</v>
      </c>
      <c r="AX56" s="237">
        <v>0.00219535082579</v>
      </c>
    </row>
    <row r="57" ht="9.75" customHeight="1">
      <c r="A57" s="25" t="s">
        <v>98</v>
      </c>
      <c r="B57" s="234">
        <v>61.4167972199999</v>
      </c>
      <c r="C57" s="234">
        <v>62.2024879212</v>
      </c>
      <c r="D57" s="234">
        <v>63.0468984924</v>
      </c>
      <c r="E57" s="234">
        <v>63.960864372</v>
      </c>
      <c r="F57" s="234">
        <v>64.9631759184</v>
      </c>
      <c r="G57" s="234">
        <v>66.1125530015999</v>
      </c>
      <c r="H57" s="234">
        <v>66.0804863004</v>
      </c>
      <c r="I57" s="234">
        <v>70.8096569328</v>
      </c>
      <c r="J57" s="234">
        <v>75.4245362987999</v>
      </c>
      <c r="K57" s="234">
        <v>79.8134038272</v>
      </c>
      <c r="L57" s="234">
        <v>62.0710935768</v>
      </c>
      <c r="M57" s="234">
        <v>72.1662513083999</v>
      </c>
      <c r="N57" s="234">
        <v>85.5573584832</v>
      </c>
      <c r="O57" s="234">
        <v>94.6430578008</v>
      </c>
      <c r="P57" s="234">
        <v>115.161471846</v>
      </c>
      <c r="Q57" s="234">
        <v>112.397283683999</v>
      </c>
      <c r="R57" s="234">
        <v>134.021800047599</v>
      </c>
      <c r="S57" s="234">
        <v>147.3643403424</v>
      </c>
      <c r="T57" s="234">
        <v>158.5155890664</v>
      </c>
      <c r="U57" s="234">
        <v>179.441232213599</v>
      </c>
      <c r="V57" s="234">
        <v>183.2168926404</v>
      </c>
      <c r="W57" s="234">
        <v>194.137364948399</v>
      </c>
      <c r="X57" s="234">
        <v>204.636465143999</v>
      </c>
      <c r="Y57" s="234">
        <v>209.863982724213</v>
      </c>
      <c r="Z57" s="234">
        <v>210.1162916173</v>
      </c>
      <c r="AA57" s="234">
        <v>237.028249677315</v>
      </c>
      <c r="AB57" s="234">
        <v>252.121054474405</v>
      </c>
      <c r="AC57" s="234">
        <v>250.664744541546</v>
      </c>
      <c r="AD57" s="234">
        <v>258.118707241576</v>
      </c>
      <c r="AE57" s="234">
        <v>282.522756765656</v>
      </c>
      <c r="AF57" s="234">
        <v>273.92349767955</v>
      </c>
      <c r="AG57" s="234">
        <v>288.646507809713</v>
      </c>
      <c r="AH57" s="234">
        <v>296.803294883031</v>
      </c>
      <c r="AI57" s="234">
        <v>315.033195662587</v>
      </c>
      <c r="AJ57" s="234">
        <v>316.785384400115</v>
      </c>
      <c r="AK57" s="234">
        <v>329.456915256967</v>
      </c>
      <c r="AL57" s="234">
        <v>342.660577684165</v>
      </c>
      <c r="AM57" s="234">
        <v>354.922776862238</v>
      </c>
      <c r="AN57" s="234">
        <v>377.698691313946</v>
      </c>
      <c r="AO57" s="234">
        <v>409.6861749236</v>
      </c>
      <c r="AP57" s="234">
        <v>419.032071298729</v>
      </c>
      <c r="AQ57" s="234">
        <v>436.674372975243</v>
      </c>
      <c r="AR57" s="234">
        <v>456.287926704146</v>
      </c>
      <c r="AS57" s="234">
        <v>495.701984580032</v>
      </c>
      <c r="AT57" s="234">
        <v>520.073989651765</v>
      </c>
      <c r="AU57" s="234">
        <v>563.420208726157</v>
      </c>
      <c r="AV57" s="235">
        <v>602.010072030948</v>
      </c>
      <c r="AW57" s="236">
        <v>0.06849215179682</v>
      </c>
      <c r="AX57" s="237">
        <v>0.01768914051354</v>
      </c>
    </row>
    <row r="58" ht="9.75" customHeight="1">
      <c r="A58" s="25" t="s">
        <v>100</v>
      </c>
      <c r="B58" s="234">
        <v>0.03405708960779</v>
      </c>
      <c r="C58" s="234">
        <v>0.03612562436571</v>
      </c>
      <c r="D58" s="234">
        <v>1.01716912393714</v>
      </c>
      <c r="E58" s="234">
        <v>1.39225402543792</v>
      </c>
      <c r="F58" s="234">
        <v>1.43292779239325</v>
      </c>
      <c r="G58" s="234">
        <v>2.15145275507532</v>
      </c>
      <c r="H58" s="234">
        <v>3.228881094</v>
      </c>
      <c r="I58" s="234">
        <v>3.4665406092</v>
      </c>
      <c r="J58" s="234">
        <v>4.5163723356</v>
      </c>
      <c r="K58" s="234">
        <v>4.9957902432</v>
      </c>
      <c r="L58" s="234">
        <v>5.4394528788</v>
      </c>
      <c r="M58" s="234">
        <v>6.9581643372</v>
      </c>
      <c r="N58" s="234">
        <v>11.4200454708</v>
      </c>
      <c r="O58" s="234">
        <v>13.1415655212</v>
      </c>
      <c r="P58" s="234">
        <v>15.5877578496</v>
      </c>
      <c r="Q58" s="234">
        <v>26.0274264192</v>
      </c>
      <c r="R58" s="234">
        <v>30.3225975504</v>
      </c>
      <c r="S58" s="234">
        <v>32.94509184</v>
      </c>
      <c r="T58" s="234">
        <v>31.8690549324</v>
      </c>
      <c r="U58" s="234">
        <v>39.4924264272</v>
      </c>
      <c r="V58" s="234">
        <v>49.0898657483999</v>
      </c>
      <c r="W58" s="234">
        <v>59.4282263184</v>
      </c>
      <c r="X58" s="234">
        <v>66.0897768096</v>
      </c>
      <c r="Y58" s="234">
        <v>73.5049429272</v>
      </c>
      <c r="Z58" s="234">
        <v>82.1422234043999</v>
      </c>
      <c r="AA58" s="234">
        <v>83.5110474227999</v>
      </c>
      <c r="AB58" s="234">
        <v>102.0639389004</v>
      </c>
      <c r="AC58" s="234">
        <v>99.0779089535999</v>
      </c>
      <c r="AD58" s="234">
        <v>102.9909215412</v>
      </c>
      <c r="AE58" s="234">
        <v>112.598668763999</v>
      </c>
      <c r="AF58" s="234">
        <v>116.9925437052</v>
      </c>
      <c r="AG58" s="234">
        <v>119.9282734368</v>
      </c>
      <c r="AH58" s="234">
        <v>124.999070202</v>
      </c>
      <c r="AI58" s="234">
        <v>127.516969853999</v>
      </c>
      <c r="AJ58" s="234">
        <v>128.1659782824</v>
      </c>
      <c r="AK58" s="234">
        <v>127.499678369999</v>
      </c>
      <c r="AL58" s="234">
        <v>140.374025567999</v>
      </c>
      <c r="AM58" s="234">
        <v>139.2197583024</v>
      </c>
      <c r="AN58" s="234">
        <v>148.9233623112</v>
      </c>
      <c r="AO58" s="234">
        <v>159.351366455999</v>
      </c>
      <c r="AP58" s="234">
        <v>164.9810507796</v>
      </c>
      <c r="AQ58" s="234">
        <v>173.3111708616</v>
      </c>
      <c r="AR58" s="234">
        <v>191.378625312074</v>
      </c>
      <c r="AS58" s="234">
        <v>216.637977761445</v>
      </c>
      <c r="AT58" s="234">
        <v>209.21020912045</v>
      </c>
      <c r="AU58" s="234">
        <v>217.202220355147</v>
      </c>
      <c r="AV58" s="235">
        <v>226.680197187353</v>
      </c>
      <c r="AW58" s="236">
        <v>0.04363664984703</v>
      </c>
      <c r="AX58" s="237">
        <v>0.00666064908728</v>
      </c>
    </row>
    <row r="59" ht="9.75" customHeight="1">
      <c r="A59" s="25" t="s">
        <v>102</v>
      </c>
      <c r="B59" s="234">
        <v>28.5471012744</v>
      </c>
      <c r="C59" s="234">
        <v>30.2564168028</v>
      </c>
      <c r="D59" s="234">
        <v>31.57883433</v>
      </c>
      <c r="E59" s="234">
        <v>33.273734706</v>
      </c>
      <c r="F59" s="234">
        <v>35.6567649695999</v>
      </c>
      <c r="G59" s="234">
        <v>37.6360788564</v>
      </c>
      <c r="H59" s="234">
        <v>42.3410204772</v>
      </c>
      <c r="I59" s="234">
        <v>45.7965874836</v>
      </c>
      <c r="J59" s="234">
        <v>48.2052577104</v>
      </c>
      <c r="K59" s="234">
        <v>49.1641730748</v>
      </c>
      <c r="L59" s="234">
        <v>51.6029673276</v>
      </c>
      <c r="M59" s="234">
        <v>57.3971719572</v>
      </c>
      <c r="N59" s="234">
        <v>59.7137828255999</v>
      </c>
      <c r="O59" s="234">
        <v>65.8347546348</v>
      </c>
      <c r="P59" s="234">
        <v>77.468506938</v>
      </c>
      <c r="Q59" s="234">
        <v>78.4748713068</v>
      </c>
      <c r="R59" s="234">
        <v>87.3455156424</v>
      </c>
      <c r="S59" s="234">
        <v>92.8388317032</v>
      </c>
      <c r="T59" s="234">
        <v>93.2881381452</v>
      </c>
      <c r="U59" s="234">
        <v>102.6775144404</v>
      </c>
      <c r="V59" s="234">
        <v>110.566542582</v>
      </c>
      <c r="W59" s="234">
        <v>117.098293899599</v>
      </c>
      <c r="X59" s="234">
        <v>117.8131565052</v>
      </c>
      <c r="Y59" s="234">
        <v>129.445774185599</v>
      </c>
      <c r="Z59" s="234">
        <v>135.6461821512</v>
      </c>
      <c r="AA59" s="234">
        <v>145.147358566799</v>
      </c>
      <c r="AB59" s="234">
        <v>141.9677393616</v>
      </c>
      <c r="AC59" s="234">
        <v>155.251940785199</v>
      </c>
      <c r="AD59" s="234">
        <v>166.521604773599</v>
      </c>
      <c r="AE59" s="234">
        <v>174.300268867199</v>
      </c>
      <c r="AF59" s="234">
        <v>184.0353911064</v>
      </c>
      <c r="AG59" s="234">
        <v>186.7074487344</v>
      </c>
      <c r="AH59" s="234">
        <v>196.837402960799</v>
      </c>
      <c r="AI59" s="234">
        <v>202.5402851088</v>
      </c>
      <c r="AJ59" s="234">
        <v>216.10078316021</v>
      </c>
      <c r="AK59" s="234">
        <v>227.091198178062</v>
      </c>
      <c r="AL59" s="234">
        <v>238.903531436377</v>
      </c>
      <c r="AM59" s="234">
        <v>242.530914178102</v>
      </c>
      <c r="AN59" s="234">
        <v>231.330765226144</v>
      </c>
      <c r="AO59" s="234">
        <v>254.7730231317</v>
      </c>
      <c r="AP59" s="234">
        <v>269.249145636515</v>
      </c>
      <c r="AQ59" s="234">
        <v>283.824960879029</v>
      </c>
      <c r="AR59" s="234">
        <v>293.77021352427</v>
      </c>
      <c r="AS59" s="234">
        <v>318.751776909891</v>
      </c>
      <c r="AT59" s="234">
        <v>327.761046984035</v>
      </c>
      <c r="AU59" s="234">
        <v>353.09144652717</v>
      </c>
      <c r="AV59" s="235">
        <v>358.698353615021</v>
      </c>
      <c r="AW59" s="236">
        <v>0.01587947644293</v>
      </c>
      <c r="AX59" s="237">
        <v>0.01053979992867</v>
      </c>
    </row>
    <row r="60" ht="9.75" customHeight="1">
      <c r="A60" s="28" t="s">
        <v>103</v>
      </c>
      <c r="B60" s="238">
        <v>168.724583923754</v>
      </c>
      <c r="C60" s="238">
        <v>175.595077878851</v>
      </c>
      <c r="D60" s="238">
        <v>183.665409630141</v>
      </c>
      <c r="E60" s="238">
        <v>192.876517997565</v>
      </c>
      <c r="F60" s="238">
        <v>202.820664821567</v>
      </c>
      <c r="G60" s="238">
        <v>215.308641164885</v>
      </c>
      <c r="H60" s="238">
        <v>228.309679689699</v>
      </c>
      <c r="I60" s="238">
        <v>246.281013597033</v>
      </c>
      <c r="J60" s="238">
        <v>268.978504291557</v>
      </c>
      <c r="K60" s="238">
        <v>285.674872931568</v>
      </c>
      <c r="L60" s="238">
        <v>280.667583279718</v>
      </c>
      <c r="M60" s="238">
        <v>304.191758342148</v>
      </c>
      <c r="N60" s="238">
        <v>330.132317607279</v>
      </c>
      <c r="O60" s="238">
        <v>355.854779546229</v>
      </c>
      <c r="P60" s="238">
        <v>415.207425543393</v>
      </c>
      <c r="Q60" s="238">
        <v>393.546081980085</v>
      </c>
      <c r="R60" s="238">
        <v>418.337447846704</v>
      </c>
      <c r="S60" s="238">
        <v>454.805143152795</v>
      </c>
      <c r="T60" s="238">
        <v>496.206708972594</v>
      </c>
      <c r="U60" s="238">
        <v>555.759400187163</v>
      </c>
      <c r="V60" s="238">
        <v>592.731659104946</v>
      </c>
      <c r="W60" s="238">
        <v>624.540999421131</v>
      </c>
      <c r="X60" s="238">
        <v>650.912751636701</v>
      </c>
      <c r="Y60" s="238">
        <v>670.986445818914</v>
      </c>
      <c r="Z60" s="238">
        <v>714.933024224093</v>
      </c>
      <c r="AA60" s="238">
        <v>751.386821783398</v>
      </c>
      <c r="AB60" s="238">
        <v>780.456414598516</v>
      </c>
      <c r="AC60" s="238">
        <v>824.752521177873</v>
      </c>
      <c r="AD60" s="238">
        <v>857.239967587629</v>
      </c>
      <c r="AE60" s="238">
        <v>928.744025562585</v>
      </c>
      <c r="AF60" s="238">
        <v>967.946771581106</v>
      </c>
      <c r="AG60" s="238">
        <v>1005.74624787014</v>
      </c>
      <c r="AH60" s="238">
        <v>1049.6638036482</v>
      </c>
      <c r="AI60" s="238">
        <v>1094.6546755529</v>
      </c>
      <c r="AJ60" s="238">
        <v>1131.06163377821</v>
      </c>
      <c r="AK60" s="238">
        <v>1170.74476658034</v>
      </c>
      <c r="AL60" s="238">
        <v>1233.34767979591</v>
      </c>
      <c r="AM60" s="238">
        <v>1284.5463729156</v>
      </c>
      <c r="AN60" s="238">
        <v>1342.05754043807</v>
      </c>
      <c r="AO60" s="238">
        <v>1439.23933780172</v>
      </c>
      <c r="AP60" s="238">
        <v>1536.91952511288</v>
      </c>
      <c r="AQ60" s="238">
        <v>1601.43657724696</v>
      </c>
      <c r="AR60" s="238">
        <v>1669.20656103826</v>
      </c>
      <c r="AS60" s="238">
        <v>1784.56632560781</v>
      </c>
      <c r="AT60" s="238">
        <v>1836.77062903148</v>
      </c>
      <c r="AU60" s="238">
        <v>1949.04983112055</v>
      </c>
      <c r="AV60" s="238">
        <v>2025.03117619861</v>
      </c>
      <c r="AW60" s="239">
        <v>0.03898378834128</v>
      </c>
      <c r="AX60" s="240">
        <v>0.05950243026018</v>
      </c>
    </row>
    <row r="61" ht="9.75" customHeight="1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5"/>
      <c r="AW61" s="236"/>
      <c r="AX61" s="237"/>
    </row>
    <row r="62" ht="9.75" customHeight="1">
      <c r="A62" s="25" t="s">
        <v>104</v>
      </c>
      <c r="B62" s="234">
        <v>5.8655058336</v>
      </c>
      <c r="C62" s="234">
        <v>7.1608473252</v>
      </c>
      <c r="D62" s="234">
        <v>6.6928761288</v>
      </c>
      <c r="E62" s="234">
        <v>7.1084830176</v>
      </c>
      <c r="F62" s="234">
        <v>7.9982240724</v>
      </c>
      <c r="G62" s="234">
        <v>8.7021968112</v>
      </c>
      <c r="H62" s="234">
        <v>9.53910045</v>
      </c>
      <c r="I62" s="234">
        <v>10.6130439576</v>
      </c>
      <c r="J62" s="234">
        <v>12.419367642</v>
      </c>
      <c r="K62" s="234">
        <v>13.93272837</v>
      </c>
      <c r="L62" s="234">
        <v>16.7190730776</v>
      </c>
      <c r="M62" s="234">
        <v>19.4830770204</v>
      </c>
      <c r="N62" s="234">
        <v>21.6297749844</v>
      </c>
      <c r="O62" s="234">
        <v>26.659742076</v>
      </c>
      <c r="P62" s="234">
        <v>34.82360433</v>
      </c>
      <c r="Q62" s="234">
        <v>41.0449253615999</v>
      </c>
      <c r="R62" s="234">
        <v>49.9819639715999</v>
      </c>
      <c r="S62" s="234">
        <v>58.0101236639999</v>
      </c>
      <c r="T62" s="234">
        <v>63.2229953004</v>
      </c>
      <c r="U62" s="234">
        <v>60.8986849068</v>
      </c>
      <c r="V62" s="234">
        <v>61.2137960351999</v>
      </c>
      <c r="W62" s="234">
        <v>65.4202237536</v>
      </c>
      <c r="X62" s="234">
        <v>66.8083572936</v>
      </c>
      <c r="Y62" s="234">
        <v>71.6732807292</v>
      </c>
      <c r="Z62" s="234">
        <v>69.951107538</v>
      </c>
      <c r="AA62" s="234">
        <v>73.4275415556</v>
      </c>
      <c r="AB62" s="234">
        <v>72.9687268908</v>
      </c>
      <c r="AC62" s="234">
        <v>74.0500475399999</v>
      </c>
      <c r="AD62" s="234">
        <v>69.4562822063999</v>
      </c>
      <c r="AE62" s="234">
        <v>70.2872824572</v>
      </c>
      <c r="AF62" s="234">
        <v>72.5630887728</v>
      </c>
      <c r="AG62" s="234">
        <v>72.266847552</v>
      </c>
      <c r="AH62" s="234">
        <v>68.443880472</v>
      </c>
      <c r="AI62" s="234">
        <v>71.2926461808</v>
      </c>
      <c r="AJ62" s="234">
        <v>72.0356901371999</v>
      </c>
      <c r="AK62" s="234">
        <v>69.8232803472</v>
      </c>
      <c r="AL62" s="234">
        <v>72.2692633356</v>
      </c>
      <c r="AM62" s="234">
        <v>75.0341088251999</v>
      </c>
      <c r="AN62" s="234">
        <v>78.673719186</v>
      </c>
      <c r="AO62" s="234">
        <v>81.4430822327999</v>
      </c>
      <c r="AP62" s="234">
        <v>85.1499517269024</v>
      </c>
      <c r="AQ62" s="234">
        <v>87.8348717571599</v>
      </c>
      <c r="AR62" s="234">
        <v>93.230576258938</v>
      </c>
      <c r="AS62" s="234">
        <v>98.9161692019632</v>
      </c>
      <c r="AT62" s="234">
        <v>103.957480746359</v>
      </c>
      <c r="AU62" s="234">
        <v>101.15306120448</v>
      </c>
      <c r="AV62" s="235">
        <v>107.208466888319</v>
      </c>
      <c r="AW62" s="236">
        <v>0.05986379086971</v>
      </c>
      <c r="AX62" s="237">
        <v>0.00315015600063</v>
      </c>
    </row>
    <row r="63" ht="9.75" customHeight="1">
      <c r="A63" s="25" t="s">
        <v>109</v>
      </c>
      <c r="B63" s="234">
        <v>22.98580874748</v>
      </c>
      <c r="C63" s="234">
        <v>24.06403242072</v>
      </c>
      <c r="D63" s="234">
        <v>20.38748192352</v>
      </c>
      <c r="E63" s="234">
        <v>21.32025072192</v>
      </c>
      <c r="F63" s="234">
        <v>16.39003204692</v>
      </c>
      <c r="G63" s="234">
        <v>20.5542300258</v>
      </c>
      <c r="H63" s="234">
        <v>20.7936354366</v>
      </c>
      <c r="I63" s="234">
        <v>23.35240411812</v>
      </c>
      <c r="J63" s="234">
        <v>21.93801683004</v>
      </c>
      <c r="K63" s="234">
        <v>24.8112782496</v>
      </c>
      <c r="L63" s="234">
        <v>27.5520370788</v>
      </c>
      <c r="M63" s="234">
        <v>32.8187593368</v>
      </c>
      <c r="N63" s="234">
        <v>35.19298476</v>
      </c>
      <c r="O63" s="234">
        <v>37.0899066096</v>
      </c>
      <c r="P63" s="234">
        <v>41.42995605</v>
      </c>
      <c r="Q63" s="234">
        <v>47.3950742292</v>
      </c>
      <c r="R63" s="234">
        <v>54.7327008108</v>
      </c>
      <c r="S63" s="234">
        <v>61.695931176</v>
      </c>
      <c r="T63" s="234">
        <v>67.8659639075999</v>
      </c>
      <c r="U63" s="234">
        <v>74.367574452</v>
      </c>
      <c r="V63" s="234">
        <v>77.4448891992</v>
      </c>
      <c r="W63" s="234">
        <v>79.3079189028</v>
      </c>
      <c r="X63" s="234">
        <v>83.3145860196</v>
      </c>
      <c r="Y63" s="234">
        <v>86.0045170968</v>
      </c>
      <c r="Z63" s="234">
        <v>90.5632514748</v>
      </c>
      <c r="AA63" s="234">
        <v>93.4817776452</v>
      </c>
      <c r="AB63" s="234">
        <v>94.757897538</v>
      </c>
      <c r="AC63" s="234">
        <v>94.3811650871999</v>
      </c>
      <c r="AD63" s="234">
        <v>94.7830560191999</v>
      </c>
      <c r="AE63" s="234">
        <v>95.8538929212</v>
      </c>
      <c r="AF63" s="234">
        <v>102.745612742399</v>
      </c>
      <c r="AG63" s="234">
        <v>107.650972292399</v>
      </c>
      <c r="AH63" s="234">
        <v>112.734932356799</v>
      </c>
      <c r="AI63" s="234">
        <v>117.752263686</v>
      </c>
      <c r="AJ63" s="234">
        <v>124.160081536799</v>
      </c>
      <c r="AK63" s="234">
        <v>131.127737349599</v>
      </c>
      <c r="AL63" s="234">
        <v>136.6508383056</v>
      </c>
      <c r="AM63" s="234">
        <v>138.659413737599</v>
      </c>
      <c r="AN63" s="234">
        <v>147.6886498704</v>
      </c>
      <c r="AO63" s="234">
        <v>154.4954278932</v>
      </c>
      <c r="AP63" s="234">
        <v>163.2866360724</v>
      </c>
      <c r="AQ63" s="234">
        <v>169.921981382399</v>
      </c>
      <c r="AR63" s="234">
        <v>179.6567016888</v>
      </c>
      <c r="AS63" s="234">
        <v>191.1734580528</v>
      </c>
      <c r="AT63" s="234">
        <v>200.047951439243</v>
      </c>
      <c r="AU63" s="234">
        <v>210.124176503112</v>
      </c>
      <c r="AV63" s="235">
        <v>211.746901914067</v>
      </c>
      <c r="AW63" s="236">
        <v>0.00772269722074</v>
      </c>
      <c r="AX63" s="237">
        <v>0.00622185738757</v>
      </c>
    </row>
    <row r="64" ht="9.75" customHeight="1">
      <c r="A64" s="25" t="s">
        <v>166</v>
      </c>
      <c r="B64" s="234">
        <v>114.863685696</v>
      </c>
      <c r="C64" s="234">
        <v>115.1225094852</v>
      </c>
      <c r="D64" s="234">
        <v>119.5334205156</v>
      </c>
      <c r="E64" s="234">
        <v>125.9452535076</v>
      </c>
      <c r="F64" s="234">
        <v>129.1706051292</v>
      </c>
      <c r="G64" s="234">
        <v>134.6709257064</v>
      </c>
      <c r="H64" s="234">
        <v>144.64428649524</v>
      </c>
      <c r="I64" s="234">
        <v>148.081333275576</v>
      </c>
      <c r="J64" s="234">
        <v>158.9524460586</v>
      </c>
      <c r="K64" s="234">
        <v>163.969030630151</v>
      </c>
      <c r="L64" s="234">
        <v>174.797850285503</v>
      </c>
      <c r="M64" s="234">
        <v>182.128594437792</v>
      </c>
      <c r="N64" s="234">
        <v>187.021968267959</v>
      </c>
      <c r="O64" s="234">
        <v>184.484444330736</v>
      </c>
      <c r="P64" s="234">
        <v>192.313331853624</v>
      </c>
      <c r="Q64" s="234">
        <v>206.423514544478</v>
      </c>
      <c r="R64" s="234">
        <v>240.804699150566</v>
      </c>
      <c r="S64" s="234">
        <v>260.504947093523</v>
      </c>
      <c r="T64" s="234">
        <v>264.297579859562</v>
      </c>
      <c r="U64" s="234">
        <v>285.212041560632</v>
      </c>
      <c r="V64" s="234">
        <v>290.626840271594</v>
      </c>
      <c r="W64" s="234">
        <v>292.559658851872</v>
      </c>
      <c r="X64" s="234">
        <v>299.298130550545</v>
      </c>
      <c r="Y64" s="234">
        <v>324.709784833873</v>
      </c>
      <c r="Z64" s="234">
        <v>308.045924587544</v>
      </c>
      <c r="AA64" s="234">
        <v>314.325787848204</v>
      </c>
      <c r="AB64" s="234">
        <v>309.91205333059</v>
      </c>
      <c r="AC64" s="234">
        <v>296.946582722453</v>
      </c>
      <c r="AD64" s="234">
        <v>307.092485493539</v>
      </c>
      <c r="AE64" s="234">
        <v>324.609189783031</v>
      </c>
      <c r="AF64" s="234">
        <v>341.737118431498</v>
      </c>
      <c r="AG64" s="234">
        <v>360.099990798529</v>
      </c>
      <c r="AH64" s="234">
        <v>371.530427793939</v>
      </c>
      <c r="AI64" s="234">
        <v>370.413270266979</v>
      </c>
      <c r="AJ64" s="234">
        <v>365.529104239929</v>
      </c>
      <c r="AK64" s="234">
        <v>365.562195079691</v>
      </c>
      <c r="AL64" s="234">
        <v>362.360299092583</v>
      </c>
      <c r="AM64" s="234">
        <v>373.679801928459</v>
      </c>
      <c r="AN64" s="234">
        <v>398.031569996299</v>
      </c>
      <c r="AO64" s="234">
        <v>418.661486380811</v>
      </c>
      <c r="AP64" s="234">
        <v>410.661560686751</v>
      </c>
      <c r="AQ64" s="234">
        <v>417.38286732432</v>
      </c>
      <c r="AR64" s="234">
        <v>440.676036156251</v>
      </c>
      <c r="AS64" s="234">
        <v>462.437705173666</v>
      </c>
      <c r="AT64" s="234">
        <v>438.973829926722</v>
      </c>
      <c r="AU64" s="234">
        <v>450.199806590784</v>
      </c>
      <c r="AV64" s="235">
        <v>457.077930110587</v>
      </c>
      <c r="AW64" s="236">
        <v>0.01527793519199</v>
      </c>
      <c r="AX64" s="237">
        <v>0.01343053299934</v>
      </c>
    </row>
    <row r="65" ht="9.75" customHeight="1">
      <c r="A65" s="25" t="s">
        <v>116</v>
      </c>
      <c r="B65" s="234">
        <v>48.0188514652945</v>
      </c>
      <c r="C65" s="234">
        <v>53.0209818330333</v>
      </c>
      <c r="D65" s="234">
        <v>56.4435119966774</v>
      </c>
      <c r="E65" s="234">
        <v>59.9783596870279</v>
      </c>
      <c r="F65" s="234">
        <v>64.2315499521877</v>
      </c>
      <c r="G65" s="234">
        <v>68.998984401802</v>
      </c>
      <c r="H65" s="234">
        <v>74.5078926951944</v>
      </c>
      <c r="I65" s="234">
        <v>80.2712615131418</v>
      </c>
      <c r="J65" s="234">
        <v>88.8757153795708</v>
      </c>
      <c r="K65" s="234">
        <v>90.3068045221954</v>
      </c>
      <c r="L65" s="234">
        <v>91.5007547653062</v>
      </c>
      <c r="M65" s="234">
        <v>103.076823425624</v>
      </c>
      <c r="N65" s="234">
        <v>108.043213602661</v>
      </c>
      <c r="O65" s="234">
        <v>112.516760173367</v>
      </c>
      <c r="P65" s="234">
        <v>123.786187032482</v>
      </c>
      <c r="Q65" s="234">
        <v>142.117252974487</v>
      </c>
      <c r="R65" s="234">
        <v>145.074097391992</v>
      </c>
      <c r="S65" s="234">
        <v>150.402712306827</v>
      </c>
      <c r="T65" s="234">
        <v>150.685942606155</v>
      </c>
      <c r="U65" s="234">
        <v>146.181820119682</v>
      </c>
      <c r="V65" s="234">
        <v>157.069551044472</v>
      </c>
      <c r="W65" s="234">
        <v>158.231519817297</v>
      </c>
      <c r="X65" s="234">
        <v>165.022760902435</v>
      </c>
      <c r="Y65" s="234">
        <v>172.416361344966</v>
      </c>
      <c r="Z65" s="234">
        <v>182.891082583059</v>
      </c>
      <c r="AA65" s="234">
        <v>189.25231479783</v>
      </c>
      <c r="AB65" s="234">
        <v>194.12022316642</v>
      </c>
      <c r="AC65" s="234">
        <v>200.924261800805</v>
      </c>
      <c r="AD65" s="234">
        <v>208.998698198421</v>
      </c>
      <c r="AE65" s="234">
        <v>216.951764393915</v>
      </c>
      <c r="AF65" s="234">
        <v>220.903159342927</v>
      </c>
      <c r="AG65" s="234">
        <v>224.560468483755</v>
      </c>
      <c r="AH65" s="234">
        <v>231.549705941844</v>
      </c>
      <c r="AI65" s="234">
        <v>234.898470489729</v>
      </c>
      <c r="AJ65" s="234">
        <v>245.381451971296</v>
      </c>
      <c r="AK65" s="234">
        <v>247.329080739288</v>
      </c>
      <c r="AL65" s="234">
        <v>256.632656515378</v>
      </c>
      <c r="AM65" s="234">
        <v>261.106818641813</v>
      </c>
      <c r="AN65" s="234">
        <v>266.390797648294</v>
      </c>
      <c r="AO65" s="234">
        <v>288.643665179989</v>
      </c>
      <c r="AP65" s="234">
        <v>298.599804792231</v>
      </c>
      <c r="AQ65" s="234">
        <v>292.909088665204</v>
      </c>
      <c r="AR65" s="234">
        <v>307.397774040161</v>
      </c>
      <c r="AS65" s="234">
        <v>326.822567035142</v>
      </c>
      <c r="AT65" s="234">
        <v>319.885800976055</v>
      </c>
      <c r="AU65" s="234">
        <v>345.901504967628</v>
      </c>
      <c r="AV65" s="235">
        <v>337.231309935487</v>
      </c>
      <c r="AW65" s="236">
        <v>-0.02506550215185</v>
      </c>
      <c r="AX65" s="237">
        <v>0.00990902353078</v>
      </c>
    </row>
    <row r="66" ht="9.75" customHeight="1">
      <c r="A66" s="28" t="s">
        <v>117</v>
      </c>
      <c r="B66" s="238">
        <v>191.733851742374</v>
      </c>
      <c r="C66" s="238">
        <v>199.368371064153</v>
      </c>
      <c r="D66" s="238">
        <v>203.057290564597</v>
      </c>
      <c r="E66" s="238">
        <v>214.352346934148</v>
      </c>
      <c r="F66" s="238">
        <v>217.790411200707</v>
      </c>
      <c r="G66" s="238">
        <v>232.926336945202</v>
      </c>
      <c r="H66" s="238">
        <v>249.484915077034</v>
      </c>
      <c r="I66" s="238">
        <v>262.318042864437</v>
      </c>
      <c r="J66" s="238">
        <v>282.18554591021</v>
      </c>
      <c r="K66" s="238">
        <v>293.019841771947</v>
      </c>
      <c r="L66" s="238">
        <v>310.56971520721</v>
      </c>
      <c r="M66" s="238">
        <v>337.507254220616</v>
      </c>
      <c r="N66" s="238">
        <v>351.887941615021</v>
      </c>
      <c r="O66" s="238">
        <v>360.750853189703</v>
      </c>
      <c r="P66" s="238">
        <v>392.353079266106</v>
      </c>
      <c r="Q66" s="238">
        <v>436.980767109765</v>
      </c>
      <c r="R66" s="238">
        <v>490.593461324959</v>
      </c>
      <c r="S66" s="238">
        <v>530.613714240351</v>
      </c>
      <c r="T66" s="238">
        <v>546.072481673717</v>
      </c>
      <c r="U66" s="238">
        <v>566.660121039114</v>
      </c>
      <c r="V66" s="238">
        <v>586.355076550466</v>
      </c>
      <c r="W66" s="238">
        <v>595.51932132557</v>
      </c>
      <c r="X66" s="238">
        <v>614.44383476618</v>
      </c>
      <c r="Y66" s="238">
        <v>654.803944004839</v>
      </c>
      <c r="Z66" s="238">
        <v>651.451366183403</v>
      </c>
      <c r="AA66" s="238">
        <v>670.487421846834</v>
      </c>
      <c r="AB66" s="238">
        <v>671.75890092581</v>
      </c>
      <c r="AC66" s="238">
        <v>666.302057150459</v>
      </c>
      <c r="AD66" s="238">
        <v>680.33052191756</v>
      </c>
      <c r="AE66" s="238">
        <v>707.702129555347</v>
      </c>
      <c r="AF66" s="238">
        <v>737.948979289626</v>
      </c>
      <c r="AG66" s="238">
        <v>764.578279126685</v>
      </c>
      <c r="AH66" s="238">
        <v>784.258946564584</v>
      </c>
      <c r="AI66" s="238">
        <v>794.356650623509</v>
      </c>
      <c r="AJ66" s="238">
        <v>807.106327885226</v>
      </c>
      <c r="AK66" s="238">
        <v>813.842293515779</v>
      </c>
      <c r="AL66" s="238">
        <v>827.913057249161</v>
      </c>
      <c r="AM66" s="238">
        <v>848.480143133072</v>
      </c>
      <c r="AN66" s="238">
        <v>890.784736700994</v>
      </c>
      <c r="AO66" s="238">
        <v>943.243661686801</v>
      </c>
      <c r="AP66" s="238">
        <v>957.697953278285</v>
      </c>
      <c r="AQ66" s="238">
        <v>968.048809129085</v>
      </c>
      <c r="AR66" s="238">
        <v>1020.96108814415</v>
      </c>
      <c r="AS66" s="238">
        <v>1079.34989946357</v>
      </c>
      <c r="AT66" s="238">
        <v>1062.86506308838</v>
      </c>
      <c r="AU66" s="238">
        <v>1107.378549266</v>
      </c>
      <c r="AV66" s="238">
        <v>1113.26460884846</v>
      </c>
      <c r="AW66" s="239">
        <v>0.00531530939043</v>
      </c>
      <c r="AX66" s="240">
        <v>0.03271156921983</v>
      </c>
    </row>
    <row r="67" ht="9.75" customHeight="1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5"/>
      <c r="AW67" s="236"/>
      <c r="AX67" s="237"/>
    </row>
    <row r="68" ht="9.75" customHeight="1">
      <c r="A68" s="25" t="s">
        <v>118</v>
      </c>
      <c r="B68" s="234">
        <v>115.272953027835</v>
      </c>
      <c r="C68" s="234">
        <v>121.359377178557</v>
      </c>
      <c r="D68" s="234">
        <v>128.483060999174</v>
      </c>
      <c r="E68" s="234">
        <v>136.682117307699</v>
      </c>
      <c r="F68" s="234">
        <v>144.031633454477</v>
      </c>
      <c r="G68" s="234">
        <v>150.164082290461</v>
      </c>
      <c r="H68" s="234">
        <v>155.759040292818</v>
      </c>
      <c r="I68" s="234">
        <v>161.048928437454</v>
      </c>
      <c r="J68" s="234">
        <v>174.181374921151</v>
      </c>
      <c r="K68" s="234">
        <v>182.524524732736</v>
      </c>
      <c r="L68" s="234">
        <v>185.505803931677</v>
      </c>
      <c r="M68" s="234">
        <v>194.803271772061</v>
      </c>
      <c r="N68" s="234">
        <v>204.542826963744</v>
      </c>
      <c r="O68" s="234">
        <v>207.251677447109</v>
      </c>
      <c r="P68" s="234">
        <v>215.514622647466</v>
      </c>
      <c r="Q68" s="234">
        <v>217.984088612448</v>
      </c>
      <c r="R68" s="234">
        <v>221.407861597265</v>
      </c>
      <c r="S68" s="234">
        <v>218.094559534134</v>
      </c>
      <c r="T68" s="234">
        <v>215.620751406578</v>
      </c>
      <c r="U68" s="234">
        <v>225.54679099093</v>
      </c>
      <c r="V68" s="234">
        <v>228.422987210125</v>
      </c>
      <c r="W68" s="234">
        <v>239.672816104124</v>
      </c>
      <c r="X68" s="234">
        <v>247.962771929398</v>
      </c>
      <c r="Y68" s="234">
        <v>260.41043853773</v>
      </c>
      <c r="Z68" s="234">
        <v>273.036426522947</v>
      </c>
      <c r="AA68" s="234">
        <v>277.14179260811</v>
      </c>
      <c r="AB68" s="234">
        <v>277.046117440748</v>
      </c>
      <c r="AC68" s="234">
        <v>280.252817595995</v>
      </c>
      <c r="AD68" s="234">
        <v>288.267481730871</v>
      </c>
      <c r="AE68" s="234">
        <v>299.702764143375</v>
      </c>
      <c r="AF68" s="234">
        <v>309.38265745609</v>
      </c>
      <c r="AG68" s="234">
        <v>318.280809887569</v>
      </c>
      <c r="AH68" s="234">
        <v>329.179058717788</v>
      </c>
      <c r="AI68" s="234">
        <v>336.756010413558</v>
      </c>
      <c r="AJ68" s="234">
        <v>341.602533340428</v>
      </c>
      <c r="AK68" s="234">
        <v>344.113361418726</v>
      </c>
      <c r="AL68" s="234">
        <v>354.492706201248</v>
      </c>
      <c r="AM68" s="234">
        <v>366.140044566309</v>
      </c>
      <c r="AN68" s="234">
        <v>360.429811045017</v>
      </c>
      <c r="AO68" s="234">
        <v>369.217518992142</v>
      </c>
      <c r="AP68" s="234">
        <v>382.208273198587</v>
      </c>
      <c r="AQ68" s="234">
        <v>400.760997892723</v>
      </c>
      <c r="AR68" s="234">
        <v>398.913742344005</v>
      </c>
      <c r="AS68" s="234">
        <v>400.775679609069</v>
      </c>
      <c r="AT68" s="234">
        <v>398.677621328051</v>
      </c>
      <c r="AU68" s="234">
        <v>361.266310940148</v>
      </c>
      <c r="AV68" s="235">
        <v>392.228067849285</v>
      </c>
      <c r="AW68" s="236">
        <v>0.08570341765881</v>
      </c>
      <c r="AX68" s="237">
        <v>0.011525019072</v>
      </c>
    </row>
    <row r="69" ht="9.75" customHeight="1">
      <c r="A69" s="25" t="s">
        <v>167</v>
      </c>
      <c r="B69" s="234">
        <v>0.0</v>
      </c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</v>
      </c>
      <c r="I69" s="234">
        <v>3.6466986132</v>
      </c>
      <c r="J69" s="234">
        <v>4.4712972468</v>
      </c>
      <c r="K69" s="234">
        <v>4.9123138248</v>
      </c>
      <c r="L69" s="234">
        <v>5.3620724412</v>
      </c>
      <c r="M69" s="234">
        <v>5.9471065656</v>
      </c>
      <c r="N69" s="234">
        <v>5.9854827744</v>
      </c>
      <c r="O69" s="234">
        <v>6.4722359556</v>
      </c>
      <c r="P69" s="234">
        <v>7.2393079572</v>
      </c>
      <c r="Q69" s="234">
        <v>8.1292750992</v>
      </c>
      <c r="R69" s="234">
        <v>8.8564343364</v>
      </c>
      <c r="S69" s="234">
        <v>9.0358387164</v>
      </c>
      <c r="T69" s="234">
        <v>8.9349159024</v>
      </c>
      <c r="U69" s="234">
        <v>10.4200157304</v>
      </c>
      <c r="V69" s="234">
        <v>11.5106603832</v>
      </c>
      <c r="W69" s="234">
        <v>12.4567725132</v>
      </c>
      <c r="X69" s="234">
        <v>13.681457568</v>
      </c>
      <c r="Y69" s="234">
        <v>14.937371964</v>
      </c>
      <c r="Z69" s="234">
        <v>16.713014778</v>
      </c>
      <c r="AA69" s="234">
        <v>17.0337738996</v>
      </c>
      <c r="AB69" s="234">
        <v>16.7439719772</v>
      </c>
      <c r="AC69" s="234">
        <v>18.051827814</v>
      </c>
      <c r="AD69" s="234">
        <v>19.5173710992</v>
      </c>
      <c r="AE69" s="234">
        <v>20.7893083788</v>
      </c>
      <c r="AF69" s="234">
        <v>25.6208672052</v>
      </c>
      <c r="AG69" s="234">
        <v>25.5754739196</v>
      </c>
      <c r="AH69" s="234">
        <v>27.4861996488</v>
      </c>
      <c r="AI69" s="234">
        <v>28.1456080884</v>
      </c>
      <c r="AJ69" s="234">
        <v>27.775503342</v>
      </c>
      <c r="AK69" s="234">
        <v>32.1432359039999</v>
      </c>
      <c r="AL69" s="234">
        <v>35.9644319676</v>
      </c>
      <c r="AM69" s="234">
        <v>37.42507251</v>
      </c>
      <c r="AN69" s="234">
        <v>39.4784718227999</v>
      </c>
      <c r="AO69" s="234">
        <v>40.548065587743</v>
      </c>
      <c r="AP69" s="234">
        <v>44.5047774495921</v>
      </c>
      <c r="AQ69" s="234">
        <v>46.4438482443578</v>
      </c>
      <c r="AR69" s="234">
        <v>49.1733831619778</v>
      </c>
      <c r="AS69" s="234">
        <v>52.4740918976172</v>
      </c>
      <c r="AT69" s="234">
        <v>56.4321938968297</v>
      </c>
      <c r="AU69" s="234">
        <v>60.8041466826109</v>
      </c>
      <c r="AV69" s="235">
        <v>61.3100113457411</v>
      </c>
      <c r="AW69" s="236">
        <v>0.00831957533956</v>
      </c>
      <c r="AX69" s="237">
        <v>0.00180150044616</v>
      </c>
    </row>
    <row r="70" ht="9.75" customHeight="1">
      <c r="A70" s="25" t="s">
        <v>120</v>
      </c>
      <c r="B70" s="234">
        <v>480.897514245916</v>
      </c>
      <c r="C70" s="234">
        <v>521.992734564096</v>
      </c>
      <c r="D70" s="234">
        <v>468.827073109151</v>
      </c>
      <c r="E70" s="234">
        <v>469.540051370049</v>
      </c>
      <c r="F70" s="234">
        <v>573.775258311151</v>
      </c>
      <c r="G70" s="234">
        <v>737.784113791276</v>
      </c>
      <c r="H70" s="234">
        <v>869.758754440687</v>
      </c>
      <c r="I70" s="234">
        <v>933.682713064987</v>
      </c>
      <c r="J70" s="234">
        <v>977.155195707189</v>
      </c>
      <c r="K70" s="234">
        <v>997.680167022672</v>
      </c>
      <c r="L70" s="234">
        <v>1120.28883894795</v>
      </c>
      <c r="M70" s="234">
        <v>1176.13743883118</v>
      </c>
      <c r="N70" s="234">
        <v>1284.81519781249</v>
      </c>
      <c r="O70" s="234">
        <v>1422.08104535809</v>
      </c>
      <c r="P70" s="234">
        <v>1462.13822895526</v>
      </c>
      <c r="Q70" s="234">
        <v>1499.68275492979</v>
      </c>
      <c r="R70" s="234">
        <v>1473.07755435935</v>
      </c>
      <c r="S70" s="234">
        <v>1539.20615170291</v>
      </c>
      <c r="T70" s="234">
        <v>1637.02296072483</v>
      </c>
      <c r="U70" s="234">
        <v>1771.0212007222</v>
      </c>
      <c r="V70" s="234">
        <v>1886.47033095359</v>
      </c>
      <c r="W70" s="234">
        <v>1994.62978707776</v>
      </c>
      <c r="X70" s="234">
        <v>2145.65892248049</v>
      </c>
      <c r="Y70" s="234">
        <v>2292.04126827732</v>
      </c>
      <c r="Z70" s="234">
        <v>2396.7525917303</v>
      </c>
      <c r="AA70" s="234">
        <v>2387.00181945668</v>
      </c>
      <c r="AB70" s="234">
        <v>2484.44841567374</v>
      </c>
      <c r="AC70" s="234">
        <v>2580.77043820948</v>
      </c>
      <c r="AD70" s="234">
        <v>2750.24285318239</v>
      </c>
      <c r="AE70" s="234">
        <v>2915.66909244383</v>
      </c>
      <c r="AF70" s="234">
        <v>3163.81178458616</v>
      </c>
      <c r="AG70" s="234">
        <v>3231.93936949185</v>
      </c>
      <c r="AH70" s="234">
        <v>3319.45173167893</v>
      </c>
      <c r="AI70" s="234">
        <v>3319.61339505542</v>
      </c>
      <c r="AJ70" s="234">
        <v>3483.99127503374</v>
      </c>
      <c r="AK70" s="234">
        <v>3550.56813101296</v>
      </c>
      <c r="AL70" s="234">
        <v>3613.85227079871</v>
      </c>
      <c r="AM70" s="234">
        <v>3833.13636586923</v>
      </c>
      <c r="AN70" s="234">
        <v>4471.20139356061</v>
      </c>
      <c r="AO70" s="234">
        <v>5283.01721843167</v>
      </c>
      <c r="AP70" s="234">
        <v>5803.1613822979</v>
      </c>
      <c r="AQ70" s="234">
        <v>6415.53778871465</v>
      </c>
      <c r="AR70" s="234">
        <v>6797.86157823667</v>
      </c>
      <c r="AS70" s="234">
        <v>7033.48830375889</v>
      </c>
      <c r="AT70" s="234">
        <v>7636.31139654768</v>
      </c>
      <c r="AU70" s="234">
        <v>8209.81450265605</v>
      </c>
      <c r="AV70" s="235">
        <v>8979.14114765355</v>
      </c>
      <c r="AW70" s="236">
        <v>0.09370816498995</v>
      </c>
      <c r="AX70" s="237">
        <v>0.26383826136589</v>
      </c>
    </row>
    <row r="71" ht="9.75" customHeight="1">
      <c r="A71" s="25" t="s">
        <v>168</v>
      </c>
      <c r="B71" s="234">
        <v>6.9932874024</v>
      </c>
      <c r="C71" s="234">
        <v>7.548946938</v>
      </c>
      <c r="D71" s="234">
        <v>8.8805461176</v>
      </c>
      <c r="E71" s="234">
        <v>9.5711336568</v>
      </c>
      <c r="F71" s="234">
        <v>11.2060581228</v>
      </c>
      <c r="G71" s="234">
        <v>12.0335665824</v>
      </c>
      <c r="H71" s="234">
        <v>12.6803225124</v>
      </c>
      <c r="I71" s="234">
        <v>14.410986534</v>
      </c>
      <c r="J71" s="234">
        <v>14.9273529516</v>
      </c>
      <c r="K71" s="234">
        <v>15.2772103332</v>
      </c>
      <c r="L71" s="234">
        <v>14.3556412248</v>
      </c>
      <c r="M71" s="234">
        <v>16.9660105416</v>
      </c>
      <c r="N71" s="234">
        <v>18.3553415064</v>
      </c>
      <c r="O71" s="234">
        <v>19.0502037684</v>
      </c>
      <c r="P71" s="234">
        <v>19.478961396</v>
      </c>
      <c r="Q71" s="234">
        <v>19.9344475548</v>
      </c>
      <c r="R71" s="234">
        <v>21.2589626688</v>
      </c>
      <c r="S71" s="234">
        <v>24.1004935872</v>
      </c>
      <c r="T71" s="234">
        <v>26.5609670904</v>
      </c>
      <c r="U71" s="234">
        <v>27.707384106</v>
      </c>
      <c r="V71" s="234">
        <v>29.2871223612</v>
      </c>
      <c r="W71" s="234">
        <v>30.984769278</v>
      </c>
      <c r="X71" s="234">
        <v>34.5850279056</v>
      </c>
      <c r="Y71" s="234">
        <v>39.8348019972</v>
      </c>
      <c r="Z71" s="234">
        <v>42.5976587568</v>
      </c>
      <c r="AA71" s="234">
        <v>41.028148854</v>
      </c>
      <c r="AB71" s="234">
        <v>42.707202192</v>
      </c>
      <c r="AC71" s="234">
        <v>49.6320730956</v>
      </c>
      <c r="AD71" s="234">
        <v>54.5563234872</v>
      </c>
      <c r="AE71" s="234">
        <v>47.992388238</v>
      </c>
      <c r="AF71" s="234">
        <v>51.620295404232</v>
      </c>
      <c r="AG71" s="234">
        <v>49.600327354488</v>
      </c>
      <c r="AH71" s="234">
        <v>49.174518113316</v>
      </c>
      <c r="AI71" s="234">
        <v>50.97465508896</v>
      </c>
      <c r="AJ71" s="234">
        <v>51.140618208108</v>
      </c>
      <c r="AK71" s="234">
        <v>50.92524435942</v>
      </c>
      <c r="AL71" s="234">
        <v>62.1158729937839</v>
      </c>
      <c r="AM71" s="234">
        <v>66.8824908677999</v>
      </c>
      <c r="AN71" s="234">
        <v>69.822328394484</v>
      </c>
      <c r="AO71" s="234">
        <v>78.8242286844154</v>
      </c>
      <c r="AP71" s="234">
        <v>74.4885402133463</v>
      </c>
      <c r="AQ71" s="234">
        <v>80.019217273258</v>
      </c>
      <c r="AR71" s="234">
        <v>85.2023458798396</v>
      </c>
      <c r="AS71" s="234">
        <v>79.2447829724414</v>
      </c>
      <c r="AT71" s="234">
        <v>87.5093154320763</v>
      </c>
      <c r="AU71" s="234">
        <v>88.2543648879155</v>
      </c>
      <c r="AV71" s="235">
        <v>92.5374491443944</v>
      </c>
      <c r="AW71" s="236">
        <v>0.04853113368154</v>
      </c>
      <c r="AX71" s="237">
        <v>0.0027190707624</v>
      </c>
    </row>
    <row r="72" ht="9.75" customHeight="1">
      <c r="A72" s="25" t="s">
        <v>121</v>
      </c>
      <c r="B72" s="234">
        <v>180.066503903662</v>
      </c>
      <c r="C72" s="234">
        <v>184.341675517018</v>
      </c>
      <c r="D72" s="234">
        <v>188.224744936378</v>
      </c>
      <c r="E72" s="234">
        <v>198.614506379871</v>
      </c>
      <c r="F72" s="234">
        <v>218.041032292671</v>
      </c>
      <c r="G72" s="234">
        <v>210.008907118774</v>
      </c>
      <c r="H72" s="234">
        <v>215.133654646444</v>
      </c>
      <c r="I72" s="234">
        <v>228.685320777849</v>
      </c>
      <c r="J72" s="234">
        <v>230.311445427609</v>
      </c>
      <c r="K72" s="234">
        <v>249.282354326307</v>
      </c>
      <c r="L72" s="234">
        <v>264.666653678649</v>
      </c>
      <c r="M72" s="234">
        <v>276.868746170091</v>
      </c>
      <c r="N72" s="234">
        <v>291.948231623907</v>
      </c>
      <c r="O72" s="234">
        <v>292.670193581541</v>
      </c>
      <c r="P72" s="234">
        <v>313.055656616912</v>
      </c>
      <c r="Q72" s="234">
        <v>324.189342857055</v>
      </c>
      <c r="R72" s="234">
        <v>359.310121362999</v>
      </c>
      <c r="S72" s="234">
        <v>364.116746527804</v>
      </c>
      <c r="T72" s="234">
        <v>383.047873594943</v>
      </c>
      <c r="U72" s="234">
        <v>405.421384596031</v>
      </c>
      <c r="V72" s="234">
        <v>429.805441612188</v>
      </c>
      <c r="W72" s="234">
        <v>461.970671472015</v>
      </c>
      <c r="X72" s="234">
        <v>499.815571735374</v>
      </c>
      <c r="Y72" s="234">
        <v>539.068252614635</v>
      </c>
      <c r="Z72" s="234">
        <v>588.425418585234</v>
      </c>
      <c r="AA72" s="234">
        <v>581.363307130037</v>
      </c>
      <c r="AB72" s="234">
        <v>612.169701331213</v>
      </c>
      <c r="AC72" s="234">
        <v>650.827885716772</v>
      </c>
      <c r="AD72" s="234">
        <v>670.127028949653</v>
      </c>
      <c r="AE72" s="234">
        <v>700.38820294785</v>
      </c>
      <c r="AF72" s="234">
        <v>765.487873593856</v>
      </c>
      <c r="AG72" s="234">
        <v>824.409060573879</v>
      </c>
      <c r="AH72" s="234">
        <v>850.843334815764</v>
      </c>
      <c r="AI72" s="234">
        <v>874.577601651594</v>
      </c>
      <c r="AJ72" s="234">
        <v>898.479110215935</v>
      </c>
      <c r="AK72" s="234">
        <v>952.766529780117</v>
      </c>
      <c r="AL72" s="234">
        <v>959.163591298754</v>
      </c>
      <c r="AM72" s="234">
        <v>1001.19997643564</v>
      </c>
      <c r="AN72" s="234">
        <v>1030.47141129769</v>
      </c>
      <c r="AO72" s="234">
        <v>1118.36463208658</v>
      </c>
      <c r="AP72" s="234">
        <v>1172.86309025981</v>
      </c>
      <c r="AQ72" s="234">
        <v>1222.40877442542</v>
      </c>
      <c r="AR72" s="234">
        <v>1327.07709674737</v>
      </c>
      <c r="AS72" s="234">
        <v>1442.15287429537</v>
      </c>
      <c r="AT72" s="234">
        <v>1584.87363520015</v>
      </c>
      <c r="AU72" s="234">
        <v>1682.70460830354</v>
      </c>
      <c r="AV72" s="235">
        <v>1797.98792525348</v>
      </c>
      <c r="AW72" s="236">
        <v>0.06851072609425</v>
      </c>
      <c r="AX72" s="237">
        <v>0.05283111333847</v>
      </c>
    </row>
    <row r="73" ht="9.75" customHeight="1">
      <c r="A73" s="25" t="s">
        <v>122</v>
      </c>
      <c r="B73" s="234">
        <v>20.3497069392</v>
      </c>
      <c r="C73" s="234">
        <v>19.7921298492</v>
      </c>
      <c r="D73" s="234">
        <v>19.1581143516</v>
      </c>
      <c r="E73" s="234">
        <v>20.0596161276</v>
      </c>
      <c r="F73" s="234">
        <v>22.5383105844</v>
      </c>
      <c r="G73" s="234">
        <v>23.8014848916</v>
      </c>
      <c r="H73" s="234">
        <v>24.616981422</v>
      </c>
      <c r="I73" s="234">
        <v>26.2685609784</v>
      </c>
      <c r="J73" s="234">
        <v>29.7456104556</v>
      </c>
      <c r="K73" s="234">
        <v>31.7273861808</v>
      </c>
      <c r="L73" s="234">
        <v>38.6314947431999</v>
      </c>
      <c r="M73" s="234">
        <v>41.3130480336</v>
      </c>
      <c r="N73" s="234">
        <v>54.2252062224</v>
      </c>
      <c r="O73" s="234">
        <v>60.4178769816</v>
      </c>
      <c r="P73" s="234">
        <v>68.4850827707999</v>
      </c>
      <c r="Q73" s="234">
        <v>73.9913820984</v>
      </c>
      <c r="R73" s="234">
        <v>80.5805218836</v>
      </c>
      <c r="S73" s="234">
        <v>82.0154177928</v>
      </c>
      <c r="T73" s="234">
        <v>85.7518144091999</v>
      </c>
      <c r="U73" s="234">
        <v>93.4355009448</v>
      </c>
      <c r="V73" s="234">
        <v>98.8968800951999</v>
      </c>
      <c r="W73" s="234">
        <v>107.0627017716</v>
      </c>
      <c r="X73" s="234">
        <v>114.325083183599</v>
      </c>
      <c r="Y73" s="234">
        <v>120.4286839596</v>
      </c>
      <c r="Z73" s="234">
        <v>133.425758825999</v>
      </c>
      <c r="AA73" s="234">
        <v>148.769711562564</v>
      </c>
      <c r="AB73" s="234">
        <v>160.463255876847</v>
      </c>
      <c r="AC73" s="234">
        <v>172.120144732492</v>
      </c>
      <c r="AD73" s="234">
        <v>180.246555592551</v>
      </c>
      <c r="AE73" s="234">
        <v>194.768438827593</v>
      </c>
      <c r="AF73" s="234">
        <v>211.817222373905</v>
      </c>
      <c r="AG73" s="234">
        <v>224.56416214016</v>
      </c>
      <c r="AH73" s="234">
        <v>247.457420348087</v>
      </c>
      <c r="AI73" s="234">
        <v>242.207248894634</v>
      </c>
      <c r="AJ73" s="234">
        <v>263.070363562735</v>
      </c>
      <c r="AK73" s="234">
        <v>286.86069957968</v>
      </c>
      <c r="AL73" s="234">
        <v>298.199598775403</v>
      </c>
      <c r="AM73" s="234">
        <v>313.321218070086</v>
      </c>
      <c r="AN73" s="234">
        <v>345.381526962716</v>
      </c>
      <c r="AO73" s="234">
        <v>341.72553956563</v>
      </c>
      <c r="AP73" s="234">
        <v>353.660771365789</v>
      </c>
      <c r="AQ73" s="234">
        <v>366.914837421841</v>
      </c>
      <c r="AR73" s="234">
        <v>397.925981499168</v>
      </c>
      <c r="AS73" s="234">
        <v>369.825168941659</v>
      </c>
      <c r="AT73" s="234">
        <v>402.1396305887</v>
      </c>
      <c r="AU73" s="234">
        <v>448.399055889608</v>
      </c>
      <c r="AV73" s="235">
        <v>452.081869158402</v>
      </c>
      <c r="AW73" s="236">
        <v>0.00821324903518</v>
      </c>
      <c r="AX73" s="237">
        <v>0.01328373141587</v>
      </c>
    </row>
    <row r="74" ht="9.75" customHeight="1">
      <c r="A74" s="25" t="s">
        <v>169</v>
      </c>
      <c r="B74" s="234">
        <v>446.2361852328</v>
      </c>
      <c r="C74" s="234">
        <v>491.1961809816</v>
      </c>
      <c r="D74" s="234">
        <v>582.842592644399</v>
      </c>
      <c r="E74" s="234">
        <v>655.970453838</v>
      </c>
      <c r="F74" s="234">
        <v>753.9024940596</v>
      </c>
      <c r="G74" s="234">
        <v>857.094905444399</v>
      </c>
      <c r="H74" s="234">
        <v>895.508927146799</v>
      </c>
      <c r="I74" s="234">
        <v>927.1539196956</v>
      </c>
      <c r="J74" s="234">
        <v>1049.46557411519</v>
      </c>
      <c r="K74" s="234">
        <v>1036.76999157719</v>
      </c>
      <c r="L74" s="234">
        <v>982.355377381199</v>
      </c>
      <c r="M74" s="234">
        <v>1007.3025918612</v>
      </c>
      <c r="N74" s="234">
        <v>1027.0650686508</v>
      </c>
      <c r="O74" s="234">
        <v>1030.6396900944</v>
      </c>
      <c r="P74" s="234">
        <v>1061.78663734199</v>
      </c>
      <c r="Q74" s="234">
        <v>1008.9489068424</v>
      </c>
      <c r="R74" s="234">
        <v>989.6175543348</v>
      </c>
      <c r="S74" s="234">
        <v>940.772675458799</v>
      </c>
      <c r="T74" s="234">
        <v>947.511131032799</v>
      </c>
      <c r="U74" s="234">
        <v>1026.76703706719</v>
      </c>
      <c r="V74" s="234">
        <v>1010.05190265239</v>
      </c>
      <c r="W74" s="234">
        <v>1000.99266352559</v>
      </c>
      <c r="X74" s="234">
        <v>1004.6308909248</v>
      </c>
      <c r="Y74" s="234">
        <v>1086.09944803199</v>
      </c>
      <c r="Z74" s="234">
        <v>1113.866165376</v>
      </c>
      <c r="AA74" s="234">
        <v>1163.86601165994</v>
      </c>
      <c r="AB74" s="234">
        <v>1193.0054982848</v>
      </c>
      <c r="AC74" s="234">
        <v>1211.70727585744</v>
      </c>
      <c r="AD74" s="234">
        <v>1199.48317637376</v>
      </c>
      <c r="AE74" s="234">
        <v>1263.73112301018</v>
      </c>
      <c r="AF74" s="234">
        <v>1284.29156161056</v>
      </c>
      <c r="AG74" s="234">
        <v>1304.37230099049</v>
      </c>
      <c r="AH74" s="234">
        <v>1304.6234068151</v>
      </c>
      <c r="AI74" s="234">
        <v>1267.46411657247</v>
      </c>
      <c r="AJ74" s="234">
        <v>1299.00846114077</v>
      </c>
      <c r="AK74" s="234">
        <v>1328.75584742319</v>
      </c>
      <c r="AL74" s="234">
        <v>1324.04656654698</v>
      </c>
      <c r="AM74" s="234">
        <v>1322.70487681084</v>
      </c>
      <c r="AN74" s="234">
        <v>1375.62525121229</v>
      </c>
      <c r="AO74" s="234">
        <v>1381.21320991202</v>
      </c>
      <c r="AP74" s="234">
        <v>1396.5595526237</v>
      </c>
      <c r="AQ74" s="234">
        <v>1376.42195431522</v>
      </c>
      <c r="AR74" s="234">
        <v>1389.08408296291</v>
      </c>
      <c r="AS74" s="234">
        <v>1385.73766508735</v>
      </c>
      <c r="AT74" s="234">
        <v>1224.14655624576</v>
      </c>
      <c r="AU74" s="234">
        <v>1304.49505847094</v>
      </c>
      <c r="AV74" s="235">
        <v>1307.40053907062</v>
      </c>
      <c r="AW74" s="236">
        <v>0.00222728378139</v>
      </c>
      <c r="AX74" s="237">
        <v>0.03841595724225</v>
      </c>
    </row>
    <row r="75" ht="9.75" customHeight="1">
      <c r="A75" s="25" t="s">
        <v>123</v>
      </c>
      <c r="B75" s="234">
        <v>6.1880527188</v>
      </c>
      <c r="C75" s="234">
        <v>7.3433583108</v>
      </c>
      <c r="D75" s="234">
        <v>7.4681877528</v>
      </c>
      <c r="E75" s="234">
        <v>7.5663933336</v>
      </c>
      <c r="F75" s="234">
        <v>7.8299272728</v>
      </c>
      <c r="G75" s="234">
        <v>8.8323853572</v>
      </c>
      <c r="H75" s="234">
        <v>9.9273089196</v>
      </c>
      <c r="I75" s="234">
        <v>11.5124146524</v>
      </c>
      <c r="J75" s="234">
        <v>13.0785248736</v>
      </c>
      <c r="K75" s="234">
        <v>13.4757140292</v>
      </c>
      <c r="L75" s="234">
        <v>14.9716325484</v>
      </c>
      <c r="M75" s="234">
        <v>16.3842086268</v>
      </c>
      <c r="N75" s="234">
        <v>18.8425594224</v>
      </c>
      <c r="O75" s="234">
        <v>20.6313822828</v>
      </c>
      <c r="P75" s="234">
        <v>24.6022606332</v>
      </c>
      <c r="Q75" s="234">
        <v>27.2465974584</v>
      </c>
      <c r="R75" s="234">
        <v>28.9219915332</v>
      </c>
      <c r="S75" s="234">
        <v>31.3491381084</v>
      </c>
      <c r="T75" s="234">
        <v>36.1298063808</v>
      </c>
      <c r="U75" s="234">
        <v>39.2215320935999</v>
      </c>
      <c r="V75" s="234">
        <v>43.6322170368</v>
      </c>
      <c r="W75" s="234">
        <v>46.7807408784</v>
      </c>
      <c r="X75" s="234">
        <v>46.6210647</v>
      </c>
      <c r="Y75" s="234">
        <v>49.2161312627999</v>
      </c>
      <c r="Z75" s="234">
        <v>58.1779557288</v>
      </c>
      <c r="AA75" s="234">
        <v>66.1090988916</v>
      </c>
      <c r="AB75" s="234">
        <v>73.3139285508</v>
      </c>
      <c r="AC75" s="234">
        <v>74.1685276773559</v>
      </c>
      <c r="AD75" s="234">
        <v>80.1309457505287</v>
      </c>
      <c r="AE75" s="234">
        <v>89.5645572665356</v>
      </c>
      <c r="AF75" s="234">
        <v>92.0256947068699</v>
      </c>
      <c r="AG75" s="234">
        <v>104.004593994445</v>
      </c>
      <c r="AH75" s="234">
        <v>104.912406078386</v>
      </c>
      <c r="AI75" s="234">
        <v>103.227290568901</v>
      </c>
      <c r="AJ75" s="234">
        <v>105.268057042011</v>
      </c>
      <c r="AK75" s="234">
        <v>126.146005297268</v>
      </c>
      <c r="AL75" s="234">
        <v>132.435878493486</v>
      </c>
      <c r="AM75" s="234">
        <v>142.774704636634</v>
      </c>
      <c r="AN75" s="234">
        <v>150.659755288721</v>
      </c>
      <c r="AO75" s="234">
        <v>153.029185840593</v>
      </c>
      <c r="AP75" s="234">
        <v>166.516566538555</v>
      </c>
      <c r="AQ75" s="234">
        <v>175.331246549665</v>
      </c>
      <c r="AR75" s="234">
        <v>189.349394068457</v>
      </c>
      <c r="AS75" s="234">
        <v>193.130902071468</v>
      </c>
      <c r="AT75" s="234">
        <v>194.514435158693</v>
      </c>
      <c r="AU75" s="234">
        <v>203.745577867727</v>
      </c>
      <c r="AV75" s="235">
        <v>202.226234013183</v>
      </c>
      <c r="AW75" s="236">
        <v>-0.00745706399903</v>
      </c>
      <c r="AX75" s="237">
        <v>0.00594210717827</v>
      </c>
    </row>
    <row r="76" ht="9.75" customHeight="1">
      <c r="A76" s="25" t="s">
        <v>170</v>
      </c>
      <c r="B76" s="234">
        <v>14.8567090752</v>
      </c>
      <c r="C76" s="234">
        <v>15.5868786216</v>
      </c>
      <c r="D76" s="234">
        <v>15.5150917488</v>
      </c>
      <c r="E76" s="234">
        <v>15.4291911732</v>
      </c>
      <c r="F76" s="234">
        <v>15.9514316712</v>
      </c>
      <c r="G76" s="234">
        <v>18.0224197308</v>
      </c>
      <c r="H76" s="234">
        <v>17.8607883168</v>
      </c>
      <c r="I76" s="234">
        <v>19.1891385396</v>
      </c>
      <c r="J76" s="234">
        <v>20.7573840288</v>
      </c>
      <c r="K76" s="234">
        <v>20.1289590248014</v>
      </c>
      <c r="L76" s="234">
        <v>19.1854974144516</v>
      </c>
      <c r="M76" s="234">
        <v>20.9004284428243</v>
      </c>
      <c r="N76" s="234">
        <v>21.9581107533911</v>
      </c>
      <c r="O76" s="234">
        <v>20.6710432359714</v>
      </c>
      <c r="P76" s="234">
        <v>19.2757753788347</v>
      </c>
      <c r="Q76" s="234">
        <v>19.0553055399658</v>
      </c>
      <c r="R76" s="234">
        <v>18.8224074584938</v>
      </c>
      <c r="S76" s="234">
        <v>20.3768697043964</v>
      </c>
      <c r="T76" s="234">
        <v>20.8689969941028</v>
      </c>
      <c r="U76" s="234">
        <v>22.0746727446792</v>
      </c>
      <c r="V76" s="234">
        <v>22.7652190289313</v>
      </c>
      <c r="W76" s="234">
        <v>25.177950451252</v>
      </c>
      <c r="X76" s="234">
        <v>25.1285462624486</v>
      </c>
      <c r="Y76" s="234">
        <v>26.3410186153785</v>
      </c>
      <c r="Z76" s="234">
        <v>27.1473597104748</v>
      </c>
      <c r="AA76" s="234">
        <v>28.9863251851464</v>
      </c>
      <c r="AB76" s="234">
        <v>29.205378638049</v>
      </c>
      <c r="AC76" s="234">
        <v>30.9874698665877</v>
      </c>
      <c r="AD76" s="234">
        <v>30.7484123922882</v>
      </c>
      <c r="AE76" s="234">
        <v>31.2176478794512</v>
      </c>
      <c r="AF76" s="234">
        <v>31.5424301544655</v>
      </c>
      <c r="AG76" s="234">
        <v>32.6768201537254</v>
      </c>
      <c r="AH76" s="234">
        <v>34.0689515556792</v>
      </c>
      <c r="AI76" s="234">
        <v>32.7388541482299</v>
      </c>
      <c r="AJ76" s="234">
        <v>34.5338137101366</v>
      </c>
      <c r="AK76" s="234">
        <v>35.3482810679625</v>
      </c>
      <c r="AL76" s="234">
        <v>36.8695517064904</v>
      </c>
      <c r="AM76" s="234">
        <v>37.2748237043056</v>
      </c>
      <c r="AN76" s="234">
        <v>37.6873809084642</v>
      </c>
      <c r="AO76" s="234">
        <v>37.7958198007553</v>
      </c>
      <c r="AP76" s="234">
        <v>38.1499081458255</v>
      </c>
      <c r="AQ76" s="234">
        <v>38.4241022698916</v>
      </c>
      <c r="AR76" s="234">
        <v>37.3440254373006</v>
      </c>
      <c r="AS76" s="234">
        <v>38.5083075666657</v>
      </c>
      <c r="AT76" s="234">
        <v>35.836987066172</v>
      </c>
      <c r="AU76" s="234">
        <v>36.1222688562224</v>
      </c>
      <c r="AV76" s="235">
        <v>35.0087498711358</v>
      </c>
      <c r="AW76" s="236">
        <v>-0.03082638606429</v>
      </c>
      <c r="AX76" s="237">
        <v>0.00102867837995</v>
      </c>
    </row>
    <row r="77" ht="9.75" customHeight="1">
      <c r="A77" s="25" t="s">
        <v>171</v>
      </c>
      <c r="B77" s="234">
        <v>20.7924317316</v>
      </c>
      <c r="C77" s="234">
        <v>20.7370403676</v>
      </c>
      <c r="D77" s="234">
        <v>22.6619844696</v>
      </c>
      <c r="E77" s="234">
        <v>25.5552600492</v>
      </c>
      <c r="F77" s="234">
        <v>25.4199301128</v>
      </c>
      <c r="G77" s="234">
        <v>25.0826498784</v>
      </c>
      <c r="H77" s="234">
        <v>23.4079968672</v>
      </c>
      <c r="I77" s="234">
        <v>20.0370911436</v>
      </c>
      <c r="J77" s="234">
        <v>21.2348090196</v>
      </c>
      <c r="K77" s="234">
        <v>22.7244598992</v>
      </c>
      <c r="L77" s="234">
        <v>24.1653889872</v>
      </c>
      <c r="M77" s="234">
        <v>24.32049318</v>
      </c>
      <c r="N77" s="234">
        <v>26.0491140432</v>
      </c>
      <c r="O77" s="234">
        <v>27.3438777564</v>
      </c>
      <c r="P77" s="234">
        <v>29.913723036</v>
      </c>
      <c r="Q77" s="234">
        <v>33.5349072899999</v>
      </c>
      <c r="R77" s="234">
        <v>36.2519311499999</v>
      </c>
      <c r="S77" s="234">
        <v>39.9780659196</v>
      </c>
      <c r="T77" s="234">
        <v>42.0919226244</v>
      </c>
      <c r="U77" s="234">
        <v>44.8098843276</v>
      </c>
      <c r="V77" s="234">
        <v>47.4111306071999</v>
      </c>
      <c r="W77" s="234">
        <v>51.1968477276</v>
      </c>
      <c r="X77" s="234">
        <v>55.5347535263999</v>
      </c>
      <c r="Y77" s="234">
        <v>59.2139082132</v>
      </c>
      <c r="Z77" s="234">
        <v>63.395185824</v>
      </c>
      <c r="AA77" s="234">
        <v>66.986664732</v>
      </c>
      <c r="AB77" s="234">
        <v>70.8901356023999</v>
      </c>
      <c r="AC77" s="234">
        <v>73.7957287476</v>
      </c>
      <c r="AD77" s="234">
        <v>81.7859350979999</v>
      </c>
      <c r="AE77" s="234">
        <v>85.4137303092</v>
      </c>
      <c r="AF77" s="234">
        <v>90.0750203532</v>
      </c>
      <c r="AG77" s="234">
        <v>95.4996980147999</v>
      </c>
      <c r="AH77" s="234">
        <v>96.2213055552</v>
      </c>
      <c r="AI77" s="234">
        <v>99.8135213399999</v>
      </c>
      <c r="AJ77" s="234">
        <v>107.066381968799</v>
      </c>
      <c r="AK77" s="234">
        <v>111.0545266824</v>
      </c>
      <c r="AL77" s="234">
        <v>112.6318030992</v>
      </c>
      <c r="AM77" s="234">
        <v>116.157176621999</v>
      </c>
      <c r="AN77" s="234">
        <v>124.4359162944</v>
      </c>
      <c r="AO77" s="234">
        <v>136.838681218681</v>
      </c>
      <c r="AP77" s="234">
        <v>138.264490286544</v>
      </c>
      <c r="AQ77" s="234">
        <v>147.053131191916</v>
      </c>
      <c r="AR77" s="234">
        <v>156.886110873408</v>
      </c>
      <c r="AS77" s="234">
        <v>159.268017642843</v>
      </c>
      <c r="AT77" s="234">
        <v>163.018717070938</v>
      </c>
      <c r="AU77" s="234">
        <v>164.364392936977</v>
      </c>
      <c r="AV77" s="235">
        <v>162.183960813433</v>
      </c>
      <c r="AW77" s="236">
        <v>-0.01326584257185</v>
      </c>
      <c r="AX77" s="237">
        <v>0.00476552639157</v>
      </c>
    </row>
    <row r="78" ht="9.75" customHeight="1">
      <c r="A78" s="25" t="s">
        <v>172</v>
      </c>
      <c r="B78" s="234">
        <v>12.8752389864</v>
      </c>
      <c r="C78" s="234">
        <v>14.0453909712</v>
      </c>
      <c r="D78" s="234">
        <v>15.8727910068</v>
      </c>
      <c r="E78" s="234">
        <v>18.1099322244</v>
      </c>
      <c r="F78" s="234">
        <v>19.3988804724</v>
      </c>
      <c r="G78" s="234">
        <v>22.1193375084</v>
      </c>
      <c r="H78" s="234">
        <v>25.6135570524</v>
      </c>
      <c r="I78" s="234">
        <v>25.1299523448</v>
      </c>
      <c r="J78" s="234">
        <v>29.52772101</v>
      </c>
      <c r="K78" s="234">
        <v>27.6566735844</v>
      </c>
      <c r="L78" s="234">
        <v>29.9373030936</v>
      </c>
      <c r="M78" s="234">
        <v>30.8015590968</v>
      </c>
      <c r="N78" s="234">
        <v>33.9592436568</v>
      </c>
      <c r="O78" s="234">
        <v>34.9930776204</v>
      </c>
      <c r="P78" s="234">
        <v>36.0489718332</v>
      </c>
      <c r="Q78" s="234">
        <v>33.9593483268</v>
      </c>
      <c r="R78" s="234">
        <v>31.9580160588</v>
      </c>
      <c r="S78" s="234">
        <v>30.8508419196</v>
      </c>
      <c r="T78" s="234">
        <v>33.6704884344</v>
      </c>
      <c r="U78" s="234">
        <v>29.1174522912</v>
      </c>
      <c r="V78" s="234">
        <v>27.6049582308</v>
      </c>
      <c r="W78" s="234">
        <v>27.693337392</v>
      </c>
      <c r="X78" s="234">
        <v>32.0634815508</v>
      </c>
      <c r="Y78" s="234">
        <v>35.0469408024</v>
      </c>
      <c r="Z78" s="234">
        <v>37.9930621716</v>
      </c>
      <c r="AA78" s="234">
        <v>39.3212784168</v>
      </c>
      <c r="AB78" s="234">
        <v>39.1600070675999</v>
      </c>
      <c r="AC78" s="234">
        <v>46.5258233736</v>
      </c>
      <c r="AD78" s="234">
        <v>48.4262160804</v>
      </c>
      <c r="AE78" s="234">
        <v>50.9152035150058</v>
      </c>
      <c r="AF78" s="234">
        <v>57.2412489750058</v>
      </c>
      <c r="AG78" s="234">
        <v>61.7549980104116</v>
      </c>
      <c r="AH78" s="234">
        <v>67.2354169038058</v>
      </c>
      <c r="AI78" s="234">
        <v>69.2703428733087</v>
      </c>
      <c r="AJ78" s="234">
        <v>66.7387105173087</v>
      </c>
      <c r="AK78" s="234">
        <v>67.8462854076116</v>
      </c>
      <c r="AL78" s="234">
        <v>68.8325448331457</v>
      </c>
      <c r="AM78" s="234">
        <v>70.1973002559333</v>
      </c>
      <c r="AN78" s="234">
        <v>71.9560042549305</v>
      </c>
      <c r="AO78" s="234">
        <v>73.8991190194262</v>
      </c>
      <c r="AP78" s="234">
        <v>74.9746324402635</v>
      </c>
      <c r="AQ78" s="234">
        <v>68.3876062028248</v>
      </c>
      <c r="AR78" s="234">
        <v>73.451491722794</v>
      </c>
      <c r="AS78" s="234">
        <v>72.5485295777466</v>
      </c>
      <c r="AT78" s="234">
        <v>73.5161787627099</v>
      </c>
      <c r="AU78" s="234">
        <v>74.5099929486175</v>
      </c>
      <c r="AV78" s="235">
        <v>76.3431878813985</v>
      </c>
      <c r="AW78" s="236">
        <v>0.02460334263742</v>
      </c>
      <c r="AX78" s="237">
        <v>0.00224322732538</v>
      </c>
    </row>
    <row r="79" ht="9.75" customHeight="1">
      <c r="A79" s="25" t="s">
        <v>173</v>
      </c>
      <c r="B79" s="234">
        <v>11.7667543788</v>
      </c>
      <c r="C79" s="234">
        <v>13.7440334808</v>
      </c>
      <c r="D79" s="234">
        <v>17.2285480224</v>
      </c>
      <c r="E79" s="234">
        <v>21.5215796988</v>
      </c>
      <c r="F79" s="234">
        <v>21.1199441616</v>
      </c>
      <c r="G79" s="234">
        <v>23.102469324</v>
      </c>
      <c r="H79" s="234">
        <v>20.336083092</v>
      </c>
      <c r="I79" s="234">
        <v>25.338429864</v>
      </c>
      <c r="J79" s="234">
        <v>23.6821024764</v>
      </c>
      <c r="K79" s="234">
        <v>23.3564029308</v>
      </c>
      <c r="L79" s="234">
        <v>22.7468676528</v>
      </c>
      <c r="M79" s="234">
        <v>26.7518139948</v>
      </c>
      <c r="N79" s="234">
        <v>26.6750908848</v>
      </c>
      <c r="O79" s="234">
        <v>27.328771782</v>
      </c>
      <c r="P79" s="234">
        <v>29.4371228448</v>
      </c>
      <c r="Q79" s="234">
        <v>29.1824021196</v>
      </c>
      <c r="R79" s="234">
        <v>33.5310679944</v>
      </c>
      <c r="S79" s="234">
        <v>32.7085962552</v>
      </c>
      <c r="T79" s="234">
        <v>34.523222364</v>
      </c>
      <c r="U79" s="234">
        <v>36.5232692843999</v>
      </c>
      <c r="V79" s="234">
        <v>36.9538104888</v>
      </c>
      <c r="W79" s="234">
        <v>43.4989344456</v>
      </c>
      <c r="X79" s="234">
        <v>45.251290278</v>
      </c>
      <c r="Y79" s="234">
        <v>52.4356422984</v>
      </c>
      <c r="Z79" s="234">
        <v>59.8869907416</v>
      </c>
      <c r="AA79" s="234">
        <v>71.51023501416</v>
      </c>
      <c r="AB79" s="234">
        <v>72.81391409928</v>
      </c>
      <c r="AC79" s="234">
        <v>77.8414088854799</v>
      </c>
      <c r="AD79" s="234">
        <v>84.8518303482</v>
      </c>
      <c r="AE79" s="234">
        <v>96.82769403432</v>
      </c>
      <c r="AF79" s="234">
        <v>100.91734268976</v>
      </c>
      <c r="AG79" s="234">
        <v>95.75694631116</v>
      </c>
      <c r="AH79" s="234">
        <v>102.46346680248</v>
      </c>
      <c r="AI79" s="234">
        <v>105.195730195799</v>
      </c>
      <c r="AJ79" s="234">
        <v>99.9067458848399</v>
      </c>
      <c r="AK79" s="234">
        <v>102.653167989059</v>
      </c>
      <c r="AL79" s="234">
        <v>113.59209393277</v>
      </c>
      <c r="AM79" s="234">
        <v>116.480010979551</v>
      </c>
      <c r="AN79" s="234">
        <v>112.572294769439</v>
      </c>
      <c r="AO79" s="234">
        <v>127.662531839817</v>
      </c>
      <c r="AP79" s="234">
        <v>144.195927509911</v>
      </c>
      <c r="AQ79" s="234">
        <v>153.451734201247</v>
      </c>
      <c r="AR79" s="234">
        <v>168.605068875583</v>
      </c>
      <c r="AS79" s="234">
        <v>177.071866603421</v>
      </c>
      <c r="AT79" s="234">
        <v>189.197451851646</v>
      </c>
      <c r="AU79" s="234">
        <v>203.40866349109</v>
      </c>
      <c r="AV79" s="235">
        <v>210.259689261478</v>
      </c>
      <c r="AW79" s="236">
        <v>0.03368109092116</v>
      </c>
      <c r="AX79" s="237">
        <v>0.00617815786973</v>
      </c>
    </row>
    <row r="80" ht="9.75" customHeight="1">
      <c r="A80" s="25" t="s">
        <v>174</v>
      </c>
      <c r="B80" s="234">
        <v>23.5631554884</v>
      </c>
      <c r="C80" s="234">
        <v>28.1215339884</v>
      </c>
      <c r="D80" s="234">
        <v>31.442198112</v>
      </c>
      <c r="E80" s="234">
        <v>35.1682240248</v>
      </c>
      <c r="F80" s="234">
        <v>41.4782131068</v>
      </c>
      <c r="G80" s="234">
        <v>48.0124388232</v>
      </c>
      <c r="H80" s="234">
        <v>51.5675888676</v>
      </c>
      <c r="I80" s="234">
        <v>53.4036137112</v>
      </c>
      <c r="J80" s="234">
        <v>66.5182790424</v>
      </c>
      <c r="K80" s="234">
        <v>68.636222064</v>
      </c>
      <c r="L80" s="234">
        <v>75.3846402816</v>
      </c>
      <c r="M80" s="234">
        <v>84.4223798052</v>
      </c>
      <c r="N80" s="234">
        <v>96.9883105679999</v>
      </c>
      <c r="O80" s="234">
        <v>105.697022039999</v>
      </c>
      <c r="P80" s="234">
        <v>121.687202545199</v>
      </c>
      <c r="Q80" s="234">
        <v>126.3091115484</v>
      </c>
      <c r="R80" s="234">
        <v>133.6384692</v>
      </c>
      <c r="S80" s="234">
        <v>133.874349325199</v>
      </c>
      <c r="T80" s="234">
        <v>141.1523056332</v>
      </c>
      <c r="U80" s="234">
        <v>154.704738585599</v>
      </c>
      <c r="V80" s="234">
        <v>167.263434557999</v>
      </c>
      <c r="W80" s="234">
        <v>179.56128116736</v>
      </c>
      <c r="X80" s="234">
        <v>189.430709251679</v>
      </c>
      <c r="Y80" s="234">
        <v>214.79381862696</v>
      </c>
      <c r="Z80" s="234">
        <v>228.269410401599</v>
      </c>
      <c r="AA80" s="234">
        <v>254.96696639916</v>
      </c>
      <c r="AB80" s="234">
        <v>288.37690231464</v>
      </c>
      <c r="AC80" s="234">
        <v>325.141884355319</v>
      </c>
      <c r="AD80" s="234">
        <v>357.996293456759</v>
      </c>
      <c r="AE80" s="234">
        <v>388.846015407359</v>
      </c>
      <c r="AF80" s="234">
        <v>421.92288049716</v>
      </c>
      <c r="AG80" s="234">
        <v>464.708422322639</v>
      </c>
      <c r="AH80" s="234">
        <v>510.66636070464</v>
      </c>
      <c r="AI80" s="234">
        <v>460.365489851759</v>
      </c>
      <c r="AJ80" s="234">
        <v>496.029853444679</v>
      </c>
      <c r="AK80" s="234">
        <v>528.892919592479</v>
      </c>
      <c r="AL80" s="234">
        <v>542.675947672439</v>
      </c>
      <c r="AM80" s="234">
        <v>566.55488333988</v>
      </c>
      <c r="AN80" s="234">
        <v>580.02946902648</v>
      </c>
      <c r="AO80" s="234">
        <v>591.208606283258</v>
      </c>
      <c r="AP80" s="234">
        <v>602.157171021396</v>
      </c>
      <c r="AQ80" s="234">
        <v>605.989528836727</v>
      </c>
      <c r="AR80" s="234">
        <v>639.915883924294</v>
      </c>
      <c r="AS80" s="234">
        <v>653.446687536292</v>
      </c>
      <c r="AT80" s="234">
        <v>661.784961273991</v>
      </c>
      <c r="AU80" s="234">
        <v>716.880563438282</v>
      </c>
      <c r="AV80" s="235">
        <v>738.062290353807</v>
      </c>
      <c r="AW80" s="236">
        <v>0.02954707853496</v>
      </c>
      <c r="AX80" s="237">
        <v>0.02168682590127</v>
      </c>
    </row>
    <row r="81" ht="9.75" customHeight="1">
      <c r="A81" s="25" t="s">
        <v>175</v>
      </c>
      <c r="B81" s="234">
        <v>18.9477318384</v>
      </c>
      <c r="C81" s="234">
        <v>20.1706500636</v>
      </c>
      <c r="D81" s="234">
        <v>21.9961367316</v>
      </c>
      <c r="E81" s="234">
        <v>24.1976189735999</v>
      </c>
      <c r="F81" s="234">
        <v>25.6931104392</v>
      </c>
      <c r="G81" s="234">
        <v>28.0923410984741</v>
      </c>
      <c r="H81" s="234">
        <v>35.035846751954</v>
      </c>
      <c r="I81" s="234">
        <v>36.8905977040434</v>
      </c>
      <c r="J81" s="234">
        <v>43.0627069239503</v>
      </c>
      <c r="K81" s="234">
        <v>40.4306922580319</v>
      </c>
      <c r="L81" s="234">
        <v>44.0717852860202</v>
      </c>
      <c r="M81" s="234">
        <v>54.1451383158124</v>
      </c>
      <c r="N81" s="234">
        <v>60.4396935276808</v>
      </c>
      <c r="O81" s="234">
        <v>68.898170245708</v>
      </c>
      <c r="P81" s="234">
        <v>71.8830538516922</v>
      </c>
      <c r="Q81" s="234">
        <v>79.5027237770179</v>
      </c>
      <c r="R81" s="234">
        <v>72.6470031869599</v>
      </c>
      <c r="S81" s="234">
        <v>72.5286522306356</v>
      </c>
      <c r="T81" s="234">
        <v>78.4024247713378</v>
      </c>
      <c r="U81" s="234">
        <v>82.0093941096624</v>
      </c>
      <c r="V81" s="234">
        <v>89.0627940172933</v>
      </c>
      <c r="W81" s="234">
        <v>100.867516740126</v>
      </c>
      <c r="X81" s="234">
        <v>107.211553570161</v>
      </c>
      <c r="Y81" s="234">
        <v>122.785593580357</v>
      </c>
      <c r="Z81" s="234">
        <v>132.501197916503</v>
      </c>
      <c r="AA81" s="234">
        <v>134.100247895975</v>
      </c>
      <c r="AB81" s="234">
        <v>143.969432359948</v>
      </c>
      <c r="AC81" s="234">
        <v>154.866406171514</v>
      </c>
      <c r="AD81" s="234">
        <v>168.051774161716</v>
      </c>
      <c r="AE81" s="234">
        <v>177.536386495293</v>
      </c>
      <c r="AF81" s="234">
        <v>188.189707681065</v>
      </c>
      <c r="AG81" s="234">
        <v>197.432893979643</v>
      </c>
      <c r="AH81" s="234">
        <v>212.438677735886</v>
      </c>
      <c r="AI81" s="234">
        <v>226.040737469163</v>
      </c>
      <c r="AJ81" s="234">
        <v>237.805823400951</v>
      </c>
      <c r="AK81" s="234">
        <v>259.105661482382</v>
      </c>
      <c r="AL81" s="234">
        <v>272.372844527418</v>
      </c>
      <c r="AM81" s="234">
        <v>284.561977283013</v>
      </c>
      <c r="AN81" s="234">
        <v>300.35123540669</v>
      </c>
      <c r="AO81" s="234">
        <v>316.381346455442</v>
      </c>
      <c r="AP81" s="234">
        <v>323.902072620728</v>
      </c>
      <c r="AQ81" s="234">
        <v>329.441683767193</v>
      </c>
      <c r="AR81" s="234">
        <v>345.210092259154</v>
      </c>
      <c r="AS81" s="234">
        <v>322.221049717276</v>
      </c>
      <c r="AT81" s="234">
        <v>313.249702933256</v>
      </c>
      <c r="AU81" s="234">
        <v>331.289492650852</v>
      </c>
      <c r="AV81" s="235">
        <v>329.024583399781</v>
      </c>
      <c r="AW81" s="236">
        <v>-0.00683664670214</v>
      </c>
      <c r="AX81" s="237">
        <v>0.00966788176447</v>
      </c>
    </row>
    <row r="82" ht="9.75" customHeight="1">
      <c r="A82" s="25" t="s">
        <v>124</v>
      </c>
      <c r="B82" s="234">
        <v>7.236758196</v>
      </c>
      <c r="C82" s="234">
        <v>8.6018517756</v>
      </c>
      <c r="D82" s="234">
        <v>9.736801146</v>
      </c>
      <c r="E82" s="234">
        <v>12.7611863676</v>
      </c>
      <c r="F82" s="234">
        <v>13.8270995928</v>
      </c>
      <c r="G82" s="234">
        <v>16.0815783492</v>
      </c>
      <c r="H82" s="234">
        <v>17.9192862864</v>
      </c>
      <c r="I82" s="234">
        <v>22.2745631184</v>
      </c>
      <c r="J82" s="234">
        <v>23.5525210164</v>
      </c>
      <c r="K82" s="234">
        <v>24.0352339356</v>
      </c>
      <c r="L82" s="234">
        <v>25.8652046664</v>
      </c>
      <c r="M82" s="234">
        <v>27.339992406</v>
      </c>
      <c r="N82" s="234">
        <v>30.53778651</v>
      </c>
      <c r="O82" s="234">
        <v>34.3551600252</v>
      </c>
      <c r="P82" s="234">
        <v>35.501907798</v>
      </c>
      <c r="Q82" s="234">
        <v>37.045392552</v>
      </c>
      <c r="R82" s="234">
        <v>36.3567518748</v>
      </c>
      <c r="S82" s="234">
        <v>35.9849054196</v>
      </c>
      <c r="T82" s="234">
        <v>39.3195953231999</v>
      </c>
      <c r="U82" s="234">
        <v>43.8464430324</v>
      </c>
      <c r="V82" s="234">
        <v>46.6778125872</v>
      </c>
      <c r="W82" s="234">
        <v>48.8313452255728</v>
      </c>
      <c r="X82" s="234">
        <v>58.1832509325563</v>
      </c>
      <c r="Y82" s="234">
        <v>66.6606344848533</v>
      </c>
      <c r="Z82" s="234">
        <v>75.8949632712918</v>
      </c>
      <c r="AA82" s="234">
        <v>89.8178198177321</v>
      </c>
      <c r="AB82" s="234">
        <v>101.853941043021</v>
      </c>
      <c r="AC82" s="234">
        <v>110.864010118605</v>
      </c>
      <c r="AD82" s="234">
        <v>125.870570479926</v>
      </c>
      <c r="AE82" s="234">
        <v>140.716880217964</v>
      </c>
      <c r="AF82" s="234">
        <v>155.770737722734</v>
      </c>
      <c r="AG82" s="234">
        <v>174.803569326287</v>
      </c>
      <c r="AH82" s="234">
        <v>185.257712574848</v>
      </c>
      <c r="AI82" s="234">
        <v>174.229152851373</v>
      </c>
      <c r="AJ82" s="234">
        <v>186.497411430863</v>
      </c>
      <c r="AK82" s="234">
        <v>191.928133182185</v>
      </c>
      <c r="AL82" s="234">
        <v>198.303525276835</v>
      </c>
      <c r="AM82" s="234">
        <v>211.861370449465</v>
      </c>
      <c r="AN82" s="234">
        <v>225.33904425058</v>
      </c>
      <c r="AO82" s="234">
        <v>242.752953638268</v>
      </c>
      <c r="AP82" s="234">
        <v>254.956874022716</v>
      </c>
      <c r="AQ82" s="234">
        <v>258.991760880243</v>
      </c>
      <c r="AR82" s="234">
        <v>270.543660426165</v>
      </c>
      <c r="AS82" s="234">
        <v>275.194587940562</v>
      </c>
      <c r="AT82" s="234">
        <v>280.097591688208</v>
      </c>
      <c r="AU82" s="234">
        <v>296.378402322256</v>
      </c>
      <c r="AV82" s="235">
        <v>296.952568723189</v>
      </c>
      <c r="AW82" s="236">
        <v>0.0019372748211</v>
      </c>
      <c r="AX82" s="237">
        <v>0.00872549507767</v>
      </c>
    </row>
    <row r="83" ht="9.75" customHeight="1">
      <c r="A83" s="25" t="s">
        <v>125</v>
      </c>
      <c r="B83" s="234">
        <v>17.2854669191293</v>
      </c>
      <c r="C83" s="234">
        <v>23.3326396275029</v>
      </c>
      <c r="D83" s="234">
        <v>29.2456335158974</v>
      </c>
      <c r="E83" s="234">
        <v>31.1437994961677</v>
      </c>
      <c r="F83" s="234">
        <v>35.3192752628557</v>
      </c>
      <c r="G83" s="234">
        <v>37.1565949371118</v>
      </c>
      <c r="H83" s="234">
        <v>36.1009449070953</v>
      </c>
      <c r="I83" s="234">
        <v>37.6526472291417</v>
      </c>
      <c r="J83" s="234">
        <v>40.894447414078</v>
      </c>
      <c r="K83" s="234">
        <v>36.3143508190866</v>
      </c>
      <c r="L83" s="234">
        <v>36.7013294536463</v>
      </c>
      <c r="M83" s="234">
        <v>30.4506201600181</v>
      </c>
      <c r="N83" s="234">
        <v>30.4909845410617</v>
      </c>
      <c r="O83" s="234">
        <v>31.6960273801926</v>
      </c>
      <c r="P83" s="234">
        <v>32.3208006214609</v>
      </c>
      <c r="Q83" s="234">
        <v>35.4721809577548</v>
      </c>
      <c r="R83" s="234">
        <v>34.8930661531505</v>
      </c>
      <c r="S83" s="234">
        <v>35.3299029103925</v>
      </c>
      <c r="T83" s="234">
        <v>37.3692348355551</v>
      </c>
      <c r="U83" s="234">
        <v>37.0244268604563</v>
      </c>
      <c r="V83" s="234">
        <v>36.7801201973834</v>
      </c>
      <c r="W83" s="234">
        <v>37.0808260186473</v>
      </c>
      <c r="X83" s="234">
        <v>37.0088610701705</v>
      </c>
      <c r="Y83" s="234">
        <v>37.5160944301003</v>
      </c>
      <c r="Z83" s="234">
        <v>35.7669287845252</v>
      </c>
      <c r="AA83" s="234">
        <v>36.3721450729425</v>
      </c>
      <c r="AB83" s="234">
        <v>35.4914639047391</v>
      </c>
      <c r="AC83" s="234">
        <v>33.0593392287359</v>
      </c>
      <c r="AD83" s="234">
        <v>34.002264617784</v>
      </c>
      <c r="AE83" s="234">
        <v>33.86919940524</v>
      </c>
      <c r="AF83" s="234">
        <v>34.34789718324</v>
      </c>
      <c r="AG83" s="234">
        <v>34.87595649588</v>
      </c>
      <c r="AH83" s="234">
        <v>38.604910740336</v>
      </c>
      <c r="AI83" s="234">
        <v>40.084805706048</v>
      </c>
      <c r="AJ83" s="234">
        <v>38.205140171328</v>
      </c>
      <c r="AK83" s="234">
        <v>47.3934623111999</v>
      </c>
      <c r="AL83" s="234">
        <v>51.4962751031999</v>
      </c>
      <c r="AM83" s="234">
        <v>56.3671563552</v>
      </c>
      <c r="AN83" s="234">
        <v>59.1587575734528</v>
      </c>
      <c r="AO83" s="234">
        <v>79.4310436229731</v>
      </c>
      <c r="AP83" s="234">
        <v>82.8132833022803</v>
      </c>
      <c r="AQ83" s="234">
        <v>89.2460812682267</v>
      </c>
      <c r="AR83" s="234">
        <v>95.8255296204455</v>
      </c>
      <c r="AS83" s="234">
        <v>98.7549360531264</v>
      </c>
      <c r="AT83" s="234">
        <v>115.678499585407</v>
      </c>
      <c r="AU83" s="234">
        <v>121.269211993929</v>
      </c>
      <c r="AV83" s="235">
        <v>128.090963336558</v>
      </c>
      <c r="AW83" s="236">
        <v>0.05625295266509</v>
      </c>
      <c r="AX83" s="237">
        <v>0.0037637562491</v>
      </c>
    </row>
    <row r="84" ht="9.75" customHeight="1">
      <c r="A84" s="25" t="s">
        <v>126</v>
      </c>
      <c r="B84" s="234">
        <v>52.654630933891</v>
      </c>
      <c r="C84" s="234">
        <v>57.1611415018352</v>
      </c>
      <c r="D84" s="234">
        <v>63.6070169079083</v>
      </c>
      <c r="E84" s="234">
        <v>69.2522910269648</v>
      </c>
      <c r="F84" s="234">
        <v>74.7856880938902</v>
      </c>
      <c r="G84" s="234">
        <v>80.3765551777992</v>
      </c>
      <c r="H84" s="234">
        <v>85.7512330471739</v>
      </c>
      <c r="I84" s="234">
        <v>89.4860792657265</v>
      </c>
      <c r="J84" s="234">
        <v>92.3314946262365</v>
      </c>
      <c r="K84" s="234">
        <v>97.4621527628415</v>
      </c>
      <c r="L84" s="234">
        <v>99.7981956026039</v>
      </c>
      <c r="M84" s="234">
        <v>105.316120952779</v>
      </c>
      <c r="N84" s="234">
        <v>111.81780147447</v>
      </c>
      <c r="O84" s="234">
        <v>119.313751488156</v>
      </c>
      <c r="P84" s="234">
        <v>128.538488601533</v>
      </c>
      <c r="Q84" s="234">
        <v>144.348791667227</v>
      </c>
      <c r="R84" s="234">
        <v>148.726214486823</v>
      </c>
      <c r="S84" s="234">
        <v>154.679296914864</v>
      </c>
      <c r="T84" s="234">
        <v>160.245545030621</v>
      </c>
      <c r="U84" s="234">
        <v>162.284967947801</v>
      </c>
      <c r="V84" s="234">
        <v>168.385163621113</v>
      </c>
      <c r="W84" s="234">
        <v>168.705913115659</v>
      </c>
      <c r="X84" s="234">
        <v>163.050886121153</v>
      </c>
      <c r="Y84" s="234">
        <v>164.792523819772</v>
      </c>
      <c r="Z84" s="234">
        <v>162.461616581987</v>
      </c>
      <c r="AA84" s="234">
        <v>157.246528984479</v>
      </c>
      <c r="AB84" s="234">
        <v>154.08059891284</v>
      </c>
      <c r="AC84" s="234">
        <v>139.023390962843</v>
      </c>
      <c r="AD84" s="234">
        <v>132.422693973428</v>
      </c>
      <c r="AE84" s="234">
        <v>125.43232010426</v>
      </c>
      <c r="AF84" s="234">
        <v>121.450418117706</v>
      </c>
      <c r="AG84" s="234">
        <v>113.024040563057</v>
      </c>
      <c r="AH84" s="234">
        <v>112.088610285216</v>
      </c>
      <c r="AI84" s="234">
        <v>108.469846071194</v>
      </c>
      <c r="AJ84" s="234">
        <v>116.268333584346</v>
      </c>
      <c r="AK84" s="234">
        <v>124.154056360777</v>
      </c>
      <c r="AL84" s="234">
        <v>127.384930667283</v>
      </c>
      <c r="AM84" s="234">
        <v>124.026096215027</v>
      </c>
      <c r="AN84" s="234">
        <v>127.389031381045</v>
      </c>
      <c r="AO84" s="234">
        <v>131.342248660917</v>
      </c>
      <c r="AP84" s="234">
        <v>138.326364296074</v>
      </c>
      <c r="AQ84" s="234">
        <v>141.810189684116</v>
      </c>
      <c r="AR84" s="234">
        <v>132.164952255286</v>
      </c>
      <c r="AS84" s="234">
        <v>137.236124965413</v>
      </c>
      <c r="AT84" s="234">
        <v>134.964331695192</v>
      </c>
      <c r="AU84" s="234">
        <v>134.461204250088</v>
      </c>
      <c r="AV84" s="235">
        <v>139.108567616152</v>
      </c>
      <c r="AW84" s="236">
        <v>0.03456285595894</v>
      </c>
      <c r="AX84" s="237">
        <v>0.00408749142662</v>
      </c>
    </row>
    <row r="85" ht="9.75" customHeight="1">
      <c r="A85" s="28" t="s">
        <v>127</v>
      </c>
      <c r="B85" s="238">
        <v>1435.98308101843</v>
      </c>
      <c r="C85" s="238">
        <v>1555.07556373741</v>
      </c>
      <c r="D85" s="238">
        <v>1631.19052157211</v>
      </c>
      <c r="E85" s="238">
        <v>1751.14335504835</v>
      </c>
      <c r="F85" s="238">
        <v>2004.31828701144</v>
      </c>
      <c r="G85" s="238">
        <v>2297.76583030349</v>
      </c>
      <c r="H85" s="238">
        <v>2496.97831456937</v>
      </c>
      <c r="I85" s="238">
        <v>2635.8116556744</v>
      </c>
      <c r="J85" s="238">
        <v>2854.89784125661</v>
      </c>
      <c r="K85" s="238">
        <v>2892.39480930567</v>
      </c>
      <c r="L85" s="238">
        <v>3003.9937273354</v>
      </c>
      <c r="M85" s="238">
        <v>3140.17096875636</v>
      </c>
      <c r="N85" s="238">
        <v>3344.69605093595</v>
      </c>
      <c r="O85" s="238">
        <v>3529.51120704357</v>
      </c>
      <c r="P85" s="238">
        <v>3676.90780482956</v>
      </c>
      <c r="Q85" s="238">
        <v>3718.51695923126</v>
      </c>
      <c r="R85" s="238">
        <v>3729.85592963985</v>
      </c>
      <c r="S85" s="238">
        <v>3765.00250202794</v>
      </c>
      <c r="T85" s="238">
        <v>3928.22395655276</v>
      </c>
      <c r="U85" s="238">
        <v>4211.93609543496</v>
      </c>
      <c r="V85" s="238">
        <v>4380.98198564142</v>
      </c>
      <c r="W85" s="238">
        <v>4577.16487490452</v>
      </c>
      <c r="X85" s="238">
        <v>4820.14412299063</v>
      </c>
      <c r="Y85" s="238">
        <v>5181.6225715167</v>
      </c>
      <c r="Z85" s="238">
        <v>5446.31170570767</v>
      </c>
      <c r="AA85" s="238">
        <v>5561.62187558094</v>
      </c>
      <c r="AB85" s="238">
        <v>5795.73986526988</v>
      </c>
      <c r="AC85" s="238">
        <v>6029.63645240942</v>
      </c>
      <c r="AD85" s="238">
        <v>6306.72772677467</v>
      </c>
      <c r="AE85" s="238">
        <v>6663.38095262426</v>
      </c>
      <c r="AF85" s="238">
        <v>7105.51564031122</v>
      </c>
      <c r="AG85" s="238">
        <v>7353.2794435301</v>
      </c>
      <c r="AH85" s="238">
        <v>7592.17348907426</v>
      </c>
      <c r="AI85" s="238">
        <v>7539.17440684082</v>
      </c>
      <c r="AJ85" s="238">
        <v>7853.38813599899</v>
      </c>
      <c r="AK85" s="238">
        <v>8140.65554885143</v>
      </c>
      <c r="AL85" s="238">
        <v>8304.43043389476</v>
      </c>
      <c r="AM85" s="238">
        <v>8667.06554497093</v>
      </c>
      <c r="AN85" s="238">
        <v>9481.98908344982</v>
      </c>
      <c r="AO85" s="238">
        <v>10503.2519496403</v>
      </c>
      <c r="AP85" s="238">
        <v>11191.703677593</v>
      </c>
      <c r="AQ85" s="238">
        <v>11916.6344831395</v>
      </c>
      <c r="AR85" s="238">
        <v>12554.5344202948</v>
      </c>
      <c r="AS85" s="238">
        <v>12891.0795762372</v>
      </c>
      <c r="AT85" s="238">
        <v>13551.9492063254</v>
      </c>
      <c r="AU85" s="238">
        <v>14438.1678185868</v>
      </c>
      <c r="AV85" s="238">
        <v>15399.9478047456</v>
      </c>
      <c r="AW85" s="239">
        <v>0.06661371141672</v>
      </c>
      <c r="AX85" s="240">
        <v>0.45250380039215</v>
      </c>
    </row>
    <row r="86" ht="9.75" customHeight="1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5"/>
      <c r="AW86" s="236"/>
      <c r="AX86" s="237"/>
    </row>
    <row r="87" ht="9.75" customHeight="1">
      <c r="A87" s="316" t="s">
        <v>128</v>
      </c>
      <c r="B87" s="317">
        <v>11689.3579418937</v>
      </c>
      <c r="C87" s="317">
        <v>12284.8877204688</v>
      </c>
      <c r="D87" s="317">
        <v>12670.4731260267</v>
      </c>
      <c r="E87" s="317">
        <v>13361.5094436789</v>
      </c>
      <c r="F87" s="317">
        <v>14174.8160880562</v>
      </c>
      <c r="G87" s="317">
        <v>14983.8770489475</v>
      </c>
      <c r="H87" s="317">
        <v>15464.8121849857</v>
      </c>
      <c r="I87" s="317">
        <v>16224.945961215</v>
      </c>
      <c r="J87" s="317">
        <v>17119.9284099102</v>
      </c>
      <c r="K87" s="317">
        <v>17044.8517565807</v>
      </c>
      <c r="L87" s="317">
        <v>17074.9498668882</v>
      </c>
      <c r="M87" s="317">
        <v>18005.4650614217</v>
      </c>
      <c r="N87" s="317">
        <v>18595.04632032</v>
      </c>
      <c r="O87" s="317">
        <v>19049.115903719</v>
      </c>
      <c r="P87" s="317">
        <v>19651.5728359093</v>
      </c>
      <c r="Q87" s="317">
        <v>19331.2880625299</v>
      </c>
      <c r="R87" s="317">
        <v>19074.4874264706</v>
      </c>
      <c r="S87" s="317">
        <v>18909.6067484748</v>
      </c>
      <c r="T87" s="317">
        <v>19076.2787890208</v>
      </c>
      <c r="U87" s="317">
        <v>19864.7170886612</v>
      </c>
      <c r="V87" s="317">
        <v>20303.2623328189</v>
      </c>
      <c r="W87" s="317">
        <v>20725.0211156907</v>
      </c>
      <c r="X87" s="317">
        <v>21380.9859882766</v>
      </c>
      <c r="Y87" s="317">
        <v>22087.0580620114</v>
      </c>
      <c r="Z87" s="317">
        <v>22501.396039049</v>
      </c>
      <c r="AA87" s="317">
        <v>22587.1549222178</v>
      </c>
      <c r="AB87" s="317">
        <v>22554.5834537078</v>
      </c>
      <c r="AC87" s="317">
        <v>22638.0395814967</v>
      </c>
      <c r="AD87" s="317">
        <v>22646.563043806</v>
      </c>
      <c r="AE87" s="317">
        <v>22935.0349047721</v>
      </c>
      <c r="AF87" s="317">
        <v>23432.7647215965</v>
      </c>
      <c r="AG87" s="317">
        <v>24014.3909887731</v>
      </c>
      <c r="AH87" s="317">
        <v>24340.2057590283</v>
      </c>
      <c r="AI87" s="317">
        <v>24445.1887105446</v>
      </c>
      <c r="AJ87" s="317">
        <v>24818.9960191053</v>
      </c>
      <c r="AK87" s="317">
        <v>25463.3610041105</v>
      </c>
      <c r="AL87" s="317">
        <v>25668.7472526955</v>
      </c>
      <c r="AM87" s="317">
        <v>26150.1527477064</v>
      </c>
      <c r="AN87" s="317">
        <v>27323.0856047934</v>
      </c>
      <c r="AO87" s="317">
        <v>28760.0718591743</v>
      </c>
      <c r="AP87" s="317">
        <v>29652.036581753</v>
      </c>
      <c r="AQ87" s="317">
        <v>30523.9766463632</v>
      </c>
      <c r="AR87" s="317">
        <v>31446.2719877457</v>
      </c>
      <c r="AS87" s="317">
        <v>31772.2106258594</v>
      </c>
      <c r="AT87" s="317">
        <v>31460.3534082702</v>
      </c>
      <c r="AU87" s="317">
        <v>33040.6284651464</v>
      </c>
      <c r="AV87" s="317">
        <v>34032.74766512</v>
      </c>
      <c r="AW87" s="318">
        <v>0.03002724982798</v>
      </c>
      <c r="AX87" s="319">
        <v>1.0</v>
      </c>
    </row>
    <row r="88" ht="9.75" customHeight="1">
      <c r="A88" s="35" t="s">
        <v>129</v>
      </c>
      <c r="B88" s="234">
        <v>8002.51149656216</v>
      </c>
      <c r="C88" s="234">
        <v>8375.17983604716</v>
      </c>
      <c r="D88" s="234">
        <v>8657.18337776184</v>
      </c>
      <c r="E88" s="234">
        <v>9216.4249757542</v>
      </c>
      <c r="F88" s="234">
        <v>9797.07936210228</v>
      </c>
      <c r="G88" s="234">
        <v>10284.2597773653</v>
      </c>
      <c r="H88" s="234">
        <v>10440.891965182</v>
      </c>
      <c r="I88" s="234">
        <v>10880.9630098405</v>
      </c>
      <c r="J88" s="234">
        <v>11502.7056028625</v>
      </c>
      <c r="K88" s="234">
        <v>11211.4865069936</v>
      </c>
      <c r="L88" s="234">
        <v>10908.7393124933</v>
      </c>
      <c r="M88" s="234">
        <v>11537.3780043389</v>
      </c>
      <c r="N88" s="234">
        <v>11763.9281903566</v>
      </c>
      <c r="O88" s="234">
        <v>11833.1407087299</v>
      </c>
      <c r="P88" s="234">
        <v>12158.9280705236</v>
      </c>
      <c r="Q88" s="234">
        <v>11815.6150028583</v>
      </c>
      <c r="R88" s="234">
        <v>11456.0572811257</v>
      </c>
      <c r="S88" s="234">
        <v>11040.4353385447</v>
      </c>
      <c r="T88" s="234">
        <v>10960.3136953286</v>
      </c>
      <c r="U88" s="234">
        <v>11415.166368968</v>
      </c>
      <c r="V88" s="234">
        <v>11517.3959541677</v>
      </c>
      <c r="W88" s="234">
        <v>11603.6600437213</v>
      </c>
      <c r="X88" s="234">
        <v>11886.8217461495</v>
      </c>
      <c r="Y88" s="234">
        <v>12255.1682925143</v>
      </c>
      <c r="Z88" s="234">
        <v>12447.3391367134</v>
      </c>
      <c r="AA88" s="234">
        <v>12438.492869712</v>
      </c>
      <c r="AB88" s="234">
        <v>12445.4506932414</v>
      </c>
      <c r="AC88" s="234">
        <v>12539.6954479555</v>
      </c>
      <c r="AD88" s="234">
        <v>12624.8373118452</v>
      </c>
      <c r="AE88" s="234">
        <v>12870.279155696</v>
      </c>
      <c r="AF88" s="234">
        <v>13076.4185069222</v>
      </c>
      <c r="AG88" s="234">
        <v>13526.3324543669</v>
      </c>
      <c r="AH88" s="234">
        <v>13677.7272168446</v>
      </c>
      <c r="AI88" s="234">
        <v>13713.6290353</v>
      </c>
      <c r="AJ88" s="234">
        <v>13834.7555719699</v>
      </c>
      <c r="AK88" s="234">
        <v>14171.0612871908</v>
      </c>
      <c r="AL88" s="234">
        <v>14110.7111724222</v>
      </c>
      <c r="AM88" s="234">
        <v>14176.385104529</v>
      </c>
      <c r="AN88" s="234">
        <v>14424.1794069999</v>
      </c>
      <c r="AO88" s="234">
        <v>14659.5938818128</v>
      </c>
      <c r="AP88" s="234">
        <v>14771.1112181632</v>
      </c>
      <c r="AQ88" s="234">
        <v>14731.6471347399</v>
      </c>
      <c r="AR88" s="234">
        <v>14892.4500337296</v>
      </c>
      <c r="AS88" s="234">
        <v>14631.2931773092</v>
      </c>
      <c r="AT88" s="234">
        <v>13705.7745762764</v>
      </c>
      <c r="AU88" s="234">
        <v>14159.6039760842</v>
      </c>
      <c r="AV88" s="235">
        <v>14027.3045961979</v>
      </c>
      <c r="AW88" s="236">
        <v>-0.00934343785048</v>
      </c>
      <c r="AX88" s="237">
        <v>0.41217079758644</v>
      </c>
    </row>
    <row r="89" ht="9.75" customHeight="1">
      <c r="A89" s="35" t="s">
        <v>481</v>
      </c>
      <c r="B89" s="234">
        <v>3686.84644533161</v>
      </c>
      <c r="C89" s="234">
        <v>3909.70788442172</v>
      </c>
      <c r="D89" s="234">
        <v>4013.28974826485</v>
      </c>
      <c r="E89" s="234">
        <v>4145.08446792474</v>
      </c>
      <c r="F89" s="234">
        <v>4377.73672595399</v>
      </c>
      <c r="G89" s="234">
        <v>4699.61727158223</v>
      </c>
      <c r="H89" s="234">
        <v>5023.92021980372</v>
      </c>
      <c r="I89" s="234">
        <v>5343.98295137445</v>
      </c>
      <c r="J89" s="234">
        <v>5617.22280704776</v>
      </c>
      <c r="K89" s="234">
        <v>5833.36524958716</v>
      </c>
      <c r="L89" s="234">
        <v>6166.21055439488</v>
      </c>
      <c r="M89" s="234">
        <v>6468.08705708288</v>
      </c>
      <c r="N89" s="234">
        <v>6831.1181299634</v>
      </c>
      <c r="O89" s="234">
        <v>7215.97519498913</v>
      </c>
      <c r="P89" s="234">
        <v>7492.6447653857</v>
      </c>
      <c r="Q89" s="234">
        <v>7515.6730596717</v>
      </c>
      <c r="R89" s="234">
        <v>7618.43014534486</v>
      </c>
      <c r="S89" s="234">
        <v>7869.17140993003</v>
      </c>
      <c r="T89" s="234">
        <v>8115.96509369214</v>
      </c>
      <c r="U89" s="234">
        <v>8449.55071969316</v>
      </c>
      <c r="V89" s="234">
        <v>8785.86637865122</v>
      </c>
      <c r="W89" s="234">
        <v>9121.3610719694</v>
      </c>
      <c r="X89" s="234">
        <v>9494.16424212706</v>
      </c>
      <c r="Y89" s="234">
        <v>9831.88976949706</v>
      </c>
      <c r="Z89" s="234">
        <v>10054.0569023355</v>
      </c>
      <c r="AA89" s="234">
        <v>10148.6620525058</v>
      </c>
      <c r="AB89" s="234">
        <v>10109.1327604663</v>
      </c>
      <c r="AC89" s="234">
        <v>10098.3441335411</v>
      </c>
      <c r="AD89" s="234">
        <v>10021.7257319607</v>
      </c>
      <c r="AE89" s="234">
        <v>10064.755749076</v>
      </c>
      <c r="AF89" s="234">
        <v>10356.3462146743</v>
      </c>
      <c r="AG89" s="234">
        <v>10488.0585344061</v>
      </c>
      <c r="AH89" s="234">
        <v>10662.4785421837</v>
      </c>
      <c r="AI89" s="234">
        <v>10731.5596752446</v>
      </c>
      <c r="AJ89" s="234">
        <v>10984.2404471353</v>
      </c>
      <c r="AK89" s="234">
        <v>11292.2997169196</v>
      </c>
      <c r="AL89" s="234">
        <v>11558.0360802732</v>
      </c>
      <c r="AM89" s="234">
        <v>11973.7676431774</v>
      </c>
      <c r="AN89" s="234">
        <v>12898.9061977934</v>
      </c>
      <c r="AO89" s="234">
        <v>14100.4779773614</v>
      </c>
      <c r="AP89" s="234">
        <v>14880.9253635898</v>
      </c>
      <c r="AQ89" s="234">
        <v>15792.3295116233</v>
      </c>
      <c r="AR89" s="234">
        <v>16553.821954016</v>
      </c>
      <c r="AS89" s="234">
        <v>17140.9174485501</v>
      </c>
      <c r="AT89" s="234">
        <v>17754.5788319938</v>
      </c>
      <c r="AU89" s="234">
        <v>18881.0244890621</v>
      </c>
      <c r="AV89" s="235">
        <v>20005.4430689221</v>
      </c>
      <c r="AW89" s="236">
        <v>0.05955283716321</v>
      </c>
      <c r="AX89" s="237">
        <v>0.58782923221588</v>
      </c>
    </row>
    <row r="90" ht="9.75" customHeight="1">
      <c r="A90" s="35" t="s">
        <v>482</v>
      </c>
      <c r="B90" s="234">
        <v>3279.23495560502</v>
      </c>
      <c r="C90" s="234">
        <v>3369.9670842003</v>
      </c>
      <c r="D90" s="234">
        <v>3442.82727312306</v>
      </c>
      <c r="E90" s="234">
        <v>3644.44982229671</v>
      </c>
      <c r="F90" s="234">
        <v>3899.29678886289</v>
      </c>
      <c r="G90" s="234">
        <v>4101.11535814959</v>
      </c>
      <c r="H90" s="234">
        <v>4150.35222204146</v>
      </c>
      <c r="I90" s="234">
        <v>4279.10501518178</v>
      </c>
      <c r="J90" s="234">
        <v>4509.75832613024</v>
      </c>
      <c r="K90" s="234">
        <v>4389.17863989498</v>
      </c>
      <c r="L90" s="234">
        <v>4295.13023852301</v>
      </c>
      <c r="M90" s="234">
        <v>4550.24535057579</v>
      </c>
      <c r="N90" s="234">
        <v>4551.5055926066</v>
      </c>
      <c r="O90" s="234">
        <v>4677.39433563656</v>
      </c>
      <c r="P90" s="234">
        <v>4816.62024241593</v>
      </c>
      <c r="Q90" s="234">
        <v>4677.63753706752</v>
      </c>
      <c r="R90" s="234">
        <v>4471.88646688188</v>
      </c>
      <c r="S90" s="234">
        <v>4373.94917747276</v>
      </c>
      <c r="T90" s="234">
        <v>4325.32530227825</v>
      </c>
      <c r="U90" s="234">
        <v>4363.10353828293</v>
      </c>
      <c r="V90" s="234">
        <v>4522.73564784345</v>
      </c>
      <c r="W90" s="234">
        <v>4583.26555528222</v>
      </c>
      <c r="X90" s="234">
        <v>4632.53439403598</v>
      </c>
      <c r="Y90" s="234">
        <v>4610.58118994839</v>
      </c>
      <c r="Z90" s="234">
        <v>4622.66922920003</v>
      </c>
      <c r="AA90" s="234">
        <v>4492.05327542269</v>
      </c>
      <c r="AB90" s="234">
        <v>4437.09052715075</v>
      </c>
      <c r="AC90" s="234">
        <v>4308.96738845988</v>
      </c>
      <c r="AD90" s="234">
        <v>4224.51879872588</v>
      </c>
      <c r="AE90" s="234">
        <v>4202.66135606505</v>
      </c>
      <c r="AF90" s="234">
        <v>4276.19554343768</v>
      </c>
      <c r="AG90" s="234">
        <v>4387.15143068833</v>
      </c>
      <c r="AH90" s="234">
        <v>4322.2640748297</v>
      </c>
      <c r="AI90" s="234">
        <v>4340.67849184364</v>
      </c>
      <c r="AJ90" s="234">
        <v>4284.55882839356</v>
      </c>
      <c r="AK90" s="234">
        <v>4330.65385425232</v>
      </c>
      <c r="AL90" s="234">
        <v>4388.33652104426</v>
      </c>
      <c r="AM90" s="234">
        <v>4365.12405148225</v>
      </c>
      <c r="AN90" s="234">
        <v>4460.20236554282</v>
      </c>
      <c r="AO90" s="234">
        <v>4499.4861111116</v>
      </c>
      <c r="AP90" s="234">
        <v>4497.55468807834</v>
      </c>
      <c r="AQ90" s="234">
        <v>4520.33291833445</v>
      </c>
      <c r="AR90" s="234">
        <v>4464.32165521672</v>
      </c>
      <c r="AS90" s="234">
        <v>4387.63456494071</v>
      </c>
      <c r="AT90" s="234">
        <v>4067.48311642124</v>
      </c>
      <c r="AU90" s="234">
        <v>4177.81372942028</v>
      </c>
      <c r="AV90" s="235">
        <v>4061.29949815354</v>
      </c>
      <c r="AW90" s="236">
        <v>-0.02788880467415</v>
      </c>
      <c r="AX90" s="237">
        <v>0.11933504790068</v>
      </c>
    </row>
    <row r="91" ht="9.75" customHeight="1">
      <c r="A91" s="62" t="s">
        <v>483</v>
      </c>
      <c r="B91" s="249">
        <v>2062.04369754194</v>
      </c>
      <c r="C91" s="249">
        <v>2179.87758361599</v>
      </c>
      <c r="D91" s="249">
        <v>2273.12460371681</v>
      </c>
      <c r="E91" s="249">
        <v>2317.03382388336</v>
      </c>
      <c r="F91" s="249">
        <v>2360.20263455515</v>
      </c>
      <c r="G91" s="249">
        <v>2447.85651139051</v>
      </c>
      <c r="H91" s="249">
        <v>2559.11317340577</v>
      </c>
      <c r="I91" s="249">
        <v>2711.51328069922</v>
      </c>
      <c r="J91" s="249">
        <v>2815.81357882786</v>
      </c>
      <c r="K91" s="249">
        <v>2937.33871929175</v>
      </c>
      <c r="L91" s="249">
        <v>3080.85630284144</v>
      </c>
      <c r="M91" s="249">
        <v>3197.30007746526</v>
      </c>
      <c r="N91" s="249">
        <v>3310.60175821678</v>
      </c>
      <c r="O91" s="249">
        <v>3439.85527104608</v>
      </c>
      <c r="P91" s="249">
        <v>3495.29394014443</v>
      </c>
      <c r="Q91" s="249">
        <v>3390.92582006182</v>
      </c>
      <c r="R91" s="249">
        <v>3405.2208846334</v>
      </c>
      <c r="S91" s="249">
        <v>3483.00762118531</v>
      </c>
      <c r="T91" s="249">
        <v>3510.7208511588</v>
      </c>
      <c r="U91" s="249">
        <v>3574.20606631477</v>
      </c>
      <c r="V91" s="249">
        <v>3709.64966753996</v>
      </c>
      <c r="W91" s="249">
        <v>3781.2651834416</v>
      </c>
      <c r="X91" s="249">
        <v>3864.30304523209</v>
      </c>
      <c r="Y91" s="249">
        <v>3878.39148065409</v>
      </c>
      <c r="Z91" s="249">
        <v>3843.49260277983</v>
      </c>
      <c r="AA91" s="249">
        <v>3890.15199487675</v>
      </c>
      <c r="AB91" s="249">
        <v>3720.22535991387</v>
      </c>
      <c r="AC91" s="249">
        <v>3471.34246242984</v>
      </c>
      <c r="AD91" s="249">
        <v>3090.86457304125</v>
      </c>
      <c r="AE91" s="249">
        <v>2776.09343279275</v>
      </c>
      <c r="AF91" s="249">
        <v>2571.75366247856</v>
      </c>
      <c r="AG91" s="249">
        <v>2433.76892468763</v>
      </c>
      <c r="AH91" s="249">
        <v>2332.40504358704</v>
      </c>
      <c r="AI91" s="249">
        <v>2297.65694879724</v>
      </c>
      <c r="AJ91" s="249">
        <v>2293.31856511151</v>
      </c>
      <c r="AK91" s="249">
        <v>2314.73181168861</v>
      </c>
      <c r="AL91" s="249">
        <v>2335.5724362701</v>
      </c>
      <c r="AM91" s="249">
        <v>2346.82117106658</v>
      </c>
      <c r="AN91" s="249">
        <v>2415.81080564074</v>
      </c>
      <c r="AO91" s="249">
        <v>2421.91328018569</v>
      </c>
      <c r="AP91" s="249">
        <v>2413.44435841119</v>
      </c>
      <c r="AQ91" s="249">
        <v>2491.51979715245</v>
      </c>
      <c r="AR91" s="249">
        <v>2503.77262465428</v>
      </c>
      <c r="AS91" s="249">
        <v>2542.79111673615</v>
      </c>
      <c r="AT91" s="249">
        <v>2346.43093023246</v>
      </c>
      <c r="AU91" s="249">
        <v>2439.71749716203</v>
      </c>
      <c r="AV91" s="238">
        <v>2524.82864240753</v>
      </c>
      <c r="AW91" s="250">
        <v>0.03488565608859</v>
      </c>
      <c r="AX91" s="251">
        <v>0.07418821007013</v>
      </c>
    </row>
    <row r="92" ht="9.75" customHeight="1">
      <c r="AT92" s="46"/>
      <c r="AU92" s="83"/>
      <c r="AV92" s="83"/>
      <c r="AW92" s="202"/>
      <c r="AX92" s="202"/>
    </row>
    <row r="93" ht="9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</row>
    <row r="94" ht="9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</row>
    <row r="95" ht="9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</row>
    <row r="96" ht="9.75" customHeight="1">
      <c r="A96" s="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</row>
    <row r="97" ht="9.75" customHeight="1">
      <c r="A97" s="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</row>
    <row r="98" ht="12.0" customHeight="1">
      <c r="A98" s="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</row>
    <row r="99" ht="13.5" customHeight="1">
      <c r="A99" s="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</row>
    <row r="100" ht="14.25" customHeight="1">
      <c r="A100" s="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</row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</sheetData>
  <printOptions gridLines="1"/>
  <pageMargins bottom="1.0" footer="0.0" header="0.0" left="0.75" right="0.75" top="1.0"/>
  <pageSetup paperSize="8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17"/>
    <col customWidth="1" min="2" max="2" width="7.67"/>
    <col customWidth="1" min="3" max="4" width="7.83"/>
    <col customWidth="1" min="5" max="5" width="7.0"/>
    <col customWidth="1" min="6" max="6" width="8.0"/>
    <col customWidth="1" min="7" max="7" width="8.5"/>
    <col customWidth="1" min="8" max="8" width="8.33"/>
    <col customWidth="1" min="9" max="10" width="8.17"/>
    <col customWidth="1" min="11" max="11" width="8.5"/>
    <col customWidth="1" min="12" max="12" width="9.0"/>
    <col customWidth="1" min="13" max="13" width="8.67"/>
    <col customWidth="1" min="14" max="15" width="8.5"/>
    <col customWidth="1" min="16" max="16" width="8.17"/>
    <col customWidth="1" min="17" max="17" width="8.5"/>
    <col customWidth="1" min="18" max="18" width="9.0"/>
    <col customWidth="1" min="19" max="26" width="8.83"/>
  </cols>
  <sheetData>
    <row r="1" ht="13.5" customHeight="1">
      <c r="A1" s="10" t="s">
        <v>484</v>
      </c>
      <c r="B1" s="83">
        <v>1975.0</v>
      </c>
      <c r="C1" s="83">
        <v>1980.0</v>
      </c>
      <c r="D1" s="83">
        <v>1985.0</v>
      </c>
      <c r="E1" s="83">
        <v>1990.0</v>
      </c>
      <c r="F1" s="83">
        <v>1995.0</v>
      </c>
      <c r="G1" s="83">
        <v>2000.0</v>
      </c>
      <c r="H1" s="83">
        <v>2001.0</v>
      </c>
      <c r="I1" s="83">
        <v>2002.0</v>
      </c>
      <c r="J1" s="83">
        <v>2003.0</v>
      </c>
      <c r="K1" s="25">
        <v>2004.0</v>
      </c>
      <c r="L1" s="25">
        <v>2005.0</v>
      </c>
      <c r="M1" s="25">
        <v>2006.0</v>
      </c>
      <c r="N1" s="25">
        <v>2007.0</v>
      </c>
      <c r="O1" s="10">
        <v>2008.0</v>
      </c>
      <c r="P1" s="10">
        <v>2009.0</v>
      </c>
      <c r="Q1" s="10">
        <v>2010.0</v>
      </c>
      <c r="R1" s="64">
        <v>2011.0</v>
      </c>
      <c r="S1" s="14" t="s">
        <v>138</v>
      </c>
      <c r="T1" s="14" t="s">
        <v>139</v>
      </c>
      <c r="U1" s="320"/>
      <c r="V1" s="321"/>
      <c r="W1" s="320"/>
    </row>
    <row r="2" ht="13.5" customHeight="1">
      <c r="A2" s="10"/>
      <c r="B2" s="83"/>
      <c r="C2" s="83"/>
      <c r="D2" s="83"/>
      <c r="E2" s="83"/>
      <c r="F2" s="83"/>
      <c r="G2" s="83"/>
      <c r="H2" s="83"/>
      <c r="I2" s="83"/>
      <c r="J2" s="10"/>
      <c r="K2" s="10"/>
      <c r="L2" s="10"/>
      <c r="M2" s="10"/>
      <c r="N2" s="73"/>
      <c r="O2" s="83"/>
      <c r="P2" s="83"/>
      <c r="Q2" s="83"/>
      <c r="R2" s="83"/>
      <c r="S2" s="83"/>
      <c r="T2" s="83"/>
      <c r="U2" s="320"/>
      <c r="V2" s="321"/>
      <c r="W2" s="320"/>
    </row>
    <row r="3" ht="13.5" customHeight="1">
      <c r="A3" s="2" t="s">
        <v>144</v>
      </c>
      <c r="B3" s="56"/>
      <c r="C3" s="56"/>
      <c r="D3" s="56"/>
      <c r="E3" s="322">
        <v>0.0</v>
      </c>
      <c r="F3" s="322">
        <v>0.0</v>
      </c>
      <c r="G3" s="322">
        <v>0.0</v>
      </c>
      <c r="H3" s="322">
        <v>0.43333333333333335</v>
      </c>
      <c r="I3" s="322">
        <v>0.8666666666666667</v>
      </c>
      <c r="J3" s="322">
        <v>1.3</v>
      </c>
      <c r="K3" s="322">
        <v>1.2</v>
      </c>
      <c r="L3" s="322">
        <v>1.2</v>
      </c>
      <c r="M3" s="322">
        <v>1.2</v>
      </c>
      <c r="N3" s="322">
        <v>1.2</v>
      </c>
      <c r="O3" s="322">
        <v>1.2</v>
      </c>
      <c r="P3" s="322">
        <v>1.4</v>
      </c>
      <c r="Q3" s="322">
        <v>1.4</v>
      </c>
      <c r="R3" s="323">
        <v>1.4</v>
      </c>
      <c r="S3" s="27">
        <v>0.0</v>
      </c>
      <c r="T3" s="27">
        <v>1.2711440050896603E-4</v>
      </c>
      <c r="U3" s="19"/>
      <c r="V3" s="27"/>
    </row>
    <row r="4" ht="13.5" customHeight="1">
      <c r="A4" s="2" t="s">
        <v>118</v>
      </c>
      <c r="B4" s="56"/>
      <c r="C4" s="56"/>
      <c r="D4" s="56"/>
      <c r="E4" s="322">
        <v>0.15</v>
      </c>
      <c r="F4" s="322">
        <v>0.15</v>
      </c>
      <c r="G4" s="322">
        <v>0.15</v>
      </c>
      <c r="H4" s="322">
        <v>0.15</v>
      </c>
      <c r="I4" s="322">
        <v>0.15</v>
      </c>
      <c r="J4" s="322">
        <v>0.15</v>
      </c>
      <c r="K4" s="322">
        <v>0.15</v>
      </c>
      <c r="L4" s="322">
        <v>0.15</v>
      </c>
      <c r="M4" s="322">
        <v>0.15</v>
      </c>
      <c r="N4" s="322">
        <v>0.2</v>
      </c>
      <c r="O4" s="322">
        <v>0.2</v>
      </c>
      <c r="P4" s="322">
        <v>1.1</v>
      </c>
      <c r="Q4" s="322">
        <v>1.1</v>
      </c>
      <c r="R4" s="323">
        <v>1.1</v>
      </c>
      <c r="S4" s="27">
        <v>0.0</v>
      </c>
      <c r="T4" s="27">
        <v>9.98756003999019E-5</v>
      </c>
      <c r="U4" s="19"/>
      <c r="V4" s="27"/>
    </row>
    <row r="5" ht="13.5" customHeight="1">
      <c r="A5" s="2" t="s">
        <v>120</v>
      </c>
      <c r="B5" s="56"/>
      <c r="C5" s="56"/>
      <c r="D5" s="56"/>
      <c r="E5" s="324">
        <v>30.8</v>
      </c>
      <c r="F5" s="324">
        <v>27.8</v>
      </c>
      <c r="G5" s="324">
        <v>27.8</v>
      </c>
      <c r="H5" s="324">
        <v>27.8</v>
      </c>
      <c r="I5" s="324">
        <v>27.8</v>
      </c>
      <c r="J5" s="324">
        <v>27.8</v>
      </c>
      <c r="K5" s="324">
        <v>27.8</v>
      </c>
      <c r="L5" s="324">
        <v>27.8</v>
      </c>
      <c r="M5" s="324">
        <v>27.8</v>
      </c>
      <c r="N5" s="324">
        <v>27.8</v>
      </c>
      <c r="O5" s="324">
        <v>24.0</v>
      </c>
      <c r="P5" s="324">
        <v>24.0</v>
      </c>
      <c r="Q5" s="324">
        <v>24.0</v>
      </c>
      <c r="R5" s="123">
        <v>24.0</v>
      </c>
      <c r="S5" s="27">
        <v>0.0</v>
      </c>
      <c r="T5" s="27">
        <v>0.0021791040087251324</v>
      </c>
      <c r="U5" s="19"/>
      <c r="V5" s="27"/>
    </row>
    <row r="6" ht="13.5" customHeight="1">
      <c r="A6" s="2" t="s">
        <v>485</v>
      </c>
      <c r="B6" s="56"/>
      <c r="C6" s="56"/>
      <c r="D6" s="56"/>
      <c r="E6" s="324">
        <v>0.0</v>
      </c>
      <c r="F6" s="324">
        <v>55.0</v>
      </c>
      <c r="G6" s="324">
        <v>142.5</v>
      </c>
      <c r="H6" s="324">
        <v>149.16666666666666</v>
      </c>
      <c r="I6" s="324">
        <v>155.83333333333331</v>
      </c>
      <c r="J6" s="324">
        <v>162.5</v>
      </c>
      <c r="K6" s="324">
        <v>162.5</v>
      </c>
      <c r="L6" s="324">
        <v>162.5</v>
      </c>
      <c r="M6" s="324">
        <v>162.5</v>
      </c>
      <c r="N6" s="324">
        <v>162.5</v>
      </c>
      <c r="O6" s="324">
        <v>162.5</v>
      </c>
      <c r="P6" s="324">
        <v>166.0</v>
      </c>
      <c r="Q6" s="324">
        <v>166.0</v>
      </c>
      <c r="R6" s="123">
        <v>208.0</v>
      </c>
      <c r="S6" s="27">
        <v>0.2530120481927711</v>
      </c>
      <c r="T6" s="27">
        <v>0.018885568075617813</v>
      </c>
      <c r="U6" s="19"/>
      <c r="V6" s="27"/>
    </row>
    <row r="7" ht="13.5" customHeight="1">
      <c r="A7" s="2" t="s">
        <v>486</v>
      </c>
      <c r="B7" s="56"/>
      <c r="C7" s="56"/>
      <c r="D7" s="56"/>
      <c r="E7" s="324">
        <v>95.0</v>
      </c>
      <c r="F7" s="324">
        <v>105.0</v>
      </c>
      <c r="G7" s="324">
        <v>161.0</v>
      </c>
      <c r="H7" s="324">
        <v>161.0</v>
      </c>
      <c r="I7" s="324">
        <v>161.0</v>
      </c>
      <c r="J7" s="324">
        <v>161.0</v>
      </c>
      <c r="K7" s="324">
        <v>151.0</v>
      </c>
      <c r="L7" s="324">
        <v>151.0</v>
      </c>
      <c r="M7" s="324">
        <v>195.0</v>
      </c>
      <c r="N7" s="324">
        <v>195.0</v>
      </c>
      <c r="O7" s="324">
        <v>204.4</v>
      </c>
      <c r="P7" s="324">
        <v>204.4</v>
      </c>
      <c r="Q7" s="324">
        <v>204.4</v>
      </c>
      <c r="R7" s="123">
        <v>204.4</v>
      </c>
      <c r="S7" s="27">
        <v>0.0</v>
      </c>
      <c r="T7" s="27">
        <v>0.018558702474309043</v>
      </c>
      <c r="U7" s="19"/>
      <c r="V7" s="27"/>
    </row>
    <row r="8" ht="13.5" customHeight="1">
      <c r="A8" s="2" t="s">
        <v>487</v>
      </c>
      <c r="B8" s="56"/>
      <c r="C8" s="56"/>
      <c r="D8" s="56"/>
      <c r="E8" s="324">
        <v>0.0</v>
      </c>
      <c r="F8" s="324">
        <v>0.0</v>
      </c>
      <c r="G8" s="324">
        <v>7.3</v>
      </c>
      <c r="H8" s="324">
        <v>7.3</v>
      </c>
      <c r="I8" s="324">
        <v>7.3</v>
      </c>
      <c r="J8" s="324">
        <v>7.3</v>
      </c>
      <c r="K8" s="324">
        <v>7.3</v>
      </c>
      <c r="L8" s="324">
        <v>7.3</v>
      </c>
      <c r="M8" s="324">
        <v>7.3</v>
      </c>
      <c r="N8" s="324">
        <v>7.3</v>
      </c>
      <c r="O8" s="324">
        <v>7.3</v>
      </c>
      <c r="P8" s="324">
        <v>7.3</v>
      </c>
      <c r="Q8" s="324">
        <v>7.3</v>
      </c>
      <c r="R8" s="123">
        <v>7.3</v>
      </c>
      <c r="S8" s="27">
        <v>0.0</v>
      </c>
      <c r="T8" s="27">
        <v>6.628108026538944E-4</v>
      </c>
      <c r="U8" s="19"/>
      <c r="V8" s="27"/>
    </row>
    <row r="9" ht="13.5" customHeight="1">
      <c r="A9" s="2" t="s">
        <v>488</v>
      </c>
      <c r="B9" s="56"/>
      <c r="C9" s="56"/>
      <c r="D9" s="56"/>
      <c r="E9" s="324">
        <v>4.2</v>
      </c>
      <c r="F9" s="324">
        <v>4.2</v>
      </c>
      <c r="G9" s="324">
        <v>4.2</v>
      </c>
      <c r="H9" s="324">
        <v>4.2</v>
      </c>
      <c r="I9" s="324">
        <v>4.2</v>
      </c>
      <c r="J9" s="324">
        <v>4.2</v>
      </c>
      <c r="K9" s="324">
        <v>14.7</v>
      </c>
      <c r="L9" s="324">
        <v>14.7</v>
      </c>
      <c r="M9" s="324">
        <v>14.7</v>
      </c>
      <c r="N9" s="324">
        <v>14.7</v>
      </c>
      <c r="O9" s="324">
        <v>16.0</v>
      </c>
      <c r="P9" s="324">
        <v>16.0</v>
      </c>
      <c r="Q9" s="324">
        <v>16.0</v>
      </c>
      <c r="R9" s="123">
        <v>16.0</v>
      </c>
      <c r="S9" s="27">
        <v>0.0</v>
      </c>
      <c r="T9" s="27">
        <v>0.0014527360058167549</v>
      </c>
      <c r="U9" s="19"/>
      <c r="V9" s="27"/>
    </row>
    <row r="10" ht="13.5" customHeight="1">
      <c r="A10" s="2" t="s">
        <v>151</v>
      </c>
      <c r="B10" s="56"/>
      <c r="C10" s="56"/>
      <c r="D10" s="56"/>
      <c r="E10" s="324">
        <v>0.0</v>
      </c>
      <c r="F10" s="324">
        <v>0.0</v>
      </c>
      <c r="G10" s="324">
        <v>0.0</v>
      </c>
      <c r="H10" s="324">
        <v>0.07666666666666667</v>
      </c>
      <c r="I10" s="324">
        <v>0.15333333333333335</v>
      </c>
      <c r="J10" s="324">
        <v>0.23</v>
      </c>
      <c r="K10" s="324">
        <v>0.2</v>
      </c>
      <c r="L10" s="324">
        <v>0.2</v>
      </c>
      <c r="M10" s="324">
        <v>0.2</v>
      </c>
      <c r="N10" s="324">
        <v>3.2</v>
      </c>
      <c r="O10" s="324">
        <v>3.2</v>
      </c>
      <c r="P10" s="324">
        <v>7.5</v>
      </c>
      <c r="Q10" s="324">
        <v>7.5</v>
      </c>
      <c r="R10" s="123">
        <v>7.5</v>
      </c>
      <c r="S10" s="27">
        <v>0.0</v>
      </c>
      <c r="T10" s="27">
        <v>6.809700027266038E-4</v>
      </c>
      <c r="U10" s="19"/>
      <c r="V10" s="27"/>
    </row>
    <row r="11" ht="13.5" customHeight="1">
      <c r="A11" s="2" t="s">
        <v>489</v>
      </c>
      <c r="B11" s="56"/>
      <c r="C11" s="56"/>
      <c r="D11" s="56"/>
      <c r="E11" s="324">
        <v>0.0</v>
      </c>
      <c r="F11" s="324">
        <v>0.0</v>
      </c>
      <c r="G11" s="324">
        <v>28.0</v>
      </c>
      <c r="H11" s="324">
        <v>29.666666666666668</v>
      </c>
      <c r="I11" s="324">
        <v>31.333333333333336</v>
      </c>
      <c r="J11" s="324">
        <v>33.0</v>
      </c>
      <c r="K11" s="324">
        <v>33.0</v>
      </c>
      <c r="L11" s="324">
        <v>33.0</v>
      </c>
      <c r="M11" s="324">
        <v>33.0</v>
      </c>
      <c r="N11" s="324">
        <v>52.0</v>
      </c>
      <c r="O11" s="324">
        <v>52.0</v>
      </c>
      <c r="P11" s="324">
        <v>52.0</v>
      </c>
      <c r="Q11" s="324">
        <v>52.0</v>
      </c>
      <c r="R11" s="123">
        <v>52.0</v>
      </c>
      <c r="S11" s="27">
        <v>0.0</v>
      </c>
      <c r="T11" s="27">
        <v>0.004721392018904453</v>
      </c>
      <c r="U11" s="19"/>
      <c r="V11" s="27"/>
    </row>
    <row r="12" ht="13.5" customHeight="1">
      <c r="A12" s="2" t="s">
        <v>490</v>
      </c>
      <c r="B12" s="56"/>
      <c r="C12" s="56"/>
      <c r="D12" s="56"/>
      <c r="E12" s="324">
        <v>44.6</v>
      </c>
      <c r="F12" s="324">
        <v>50.0</v>
      </c>
      <c r="G12" s="324">
        <v>172.1</v>
      </c>
      <c r="H12" s="324">
        <v>182.1</v>
      </c>
      <c r="I12" s="324">
        <v>192.1</v>
      </c>
      <c r="J12" s="324">
        <v>202.1</v>
      </c>
      <c r="K12" s="324">
        <v>202.1</v>
      </c>
      <c r="L12" s="324">
        <v>202.1</v>
      </c>
      <c r="M12" s="324">
        <v>312.1</v>
      </c>
      <c r="N12" s="324">
        <v>485.1</v>
      </c>
      <c r="O12" s="324">
        <v>575.5</v>
      </c>
      <c r="P12" s="324">
        <v>575.5</v>
      </c>
      <c r="Q12" s="324">
        <v>575.0</v>
      </c>
      <c r="R12" s="123">
        <v>665.0</v>
      </c>
      <c r="S12" s="27">
        <v>0.15652173913043477</v>
      </c>
      <c r="T12" s="27">
        <v>0.06037934024175887</v>
      </c>
      <c r="U12" s="19"/>
      <c r="V12" s="27"/>
    </row>
    <row r="13" ht="13.5" customHeight="1">
      <c r="A13" s="2" t="s">
        <v>122</v>
      </c>
      <c r="B13" s="56"/>
      <c r="C13" s="56"/>
      <c r="D13" s="56"/>
      <c r="E13" s="324">
        <v>144.8</v>
      </c>
      <c r="F13" s="324">
        <v>309.8</v>
      </c>
      <c r="G13" s="324">
        <v>589.5</v>
      </c>
      <c r="H13" s="324">
        <v>662.0</v>
      </c>
      <c r="I13" s="324">
        <v>734.5</v>
      </c>
      <c r="J13" s="324">
        <v>807.0</v>
      </c>
      <c r="K13" s="324">
        <v>807.0</v>
      </c>
      <c r="L13" s="324">
        <v>855.5</v>
      </c>
      <c r="M13" s="324">
        <v>921.0</v>
      </c>
      <c r="N13" s="324">
        <v>992.0</v>
      </c>
      <c r="O13" s="324">
        <v>1060.0</v>
      </c>
      <c r="P13" s="324">
        <v>1189.0</v>
      </c>
      <c r="Q13" s="324">
        <v>1189.0</v>
      </c>
      <c r="R13" s="123">
        <v>1189.0</v>
      </c>
      <c r="S13" s="27">
        <v>0.0</v>
      </c>
      <c r="T13" s="27">
        <v>0.10795644443225759</v>
      </c>
      <c r="U13" s="19"/>
      <c r="V13" s="27"/>
    </row>
    <row r="14" ht="13.5" customHeight="1">
      <c r="A14" s="2" t="s">
        <v>83</v>
      </c>
      <c r="B14" s="56"/>
      <c r="C14" s="56"/>
      <c r="D14" s="56"/>
      <c r="E14" s="324">
        <v>545.0</v>
      </c>
      <c r="F14" s="324">
        <v>631.7</v>
      </c>
      <c r="G14" s="324">
        <v>785.0</v>
      </c>
      <c r="H14" s="324">
        <v>786.8333333333334</v>
      </c>
      <c r="I14" s="324">
        <v>788.6666666666667</v>
      </c>
      <c r="J14" s="324">
        <v>790.5</v>
      </c>
      <c r="K14" s="324">
        <v>790.5</v>
      </c>
      <c r="L14" s="324">
        <v>790.5</v>
      </c>
      <c r="M14" s="324">
        <v>810.5</v>
      </c>
      <c r="N14" s="324">
        <v>810.5</v>
      </c>
      <c r="O14" s="324">
        <v>810.5</v>
      </c>
      <c r="P14" s="324">
        <v>843.0</v>
      </c>
      <c r="Q14" s="324">
        <v>863.0</v>
      </c>
      <c r="R14" s="123">
        <v>863.0</v>
      </c>
      <c r="S14" s="27">
        <v>0.0</v>
      </c>
      <c r="T14" s="27">
        <v>0.07835694831374121</v>
      </c>
      <c r="U14" s="19"/>
      <c r="V14" s="27"/>
    </row>
    <row r="15" ht="13.5" customHeight="1">
      <c r="A15" s="2" t="s">
        <v>169</v>
      </c>
      <c r="B15" s="56"/>
      <c r="C15" s="56"/>
      <c r="D15" s="56"/>
      <c r="E15" s="324">
        <v>214.6</v>
      </c>
      <c r="F15" s="324">
        <v>413.7</v>
      </c>
      <c r="G15" s="324">
        <v>535.2</v>
      </c>
      <c r="H15" s="324">
        <v>535.2</v>
      </c>
      <c r="I15" s="324">
        <v>535.2</v>
      </c>
      <c r="J15" s="324">
        <v>535.2</v>
      </c>
      <c r="K15" s="324">
        <v>535.2</v>
      </c>
      <c r="L15" s="324">
        <v>534.2</v>
      </c>
      <c r="M15" s="324">
        <v>534.2</v>
      </c>
      <c r="N15" s="324">
        <v>532.0</v>
      </c>
      <c r="O15" s="324">
        <v>532.0</v>
      </c>
      <c r="P15" s="324">
        <v>500.0</v>
      </c>
      <c r="Q15" s="324">
        <v>502.0</v>
      </c>
      <c r="R15" s="123">
        <v>502.0</v>
      </c>
      <c r="S15" s="27">
        <v>0.0</v>
      </c>
      <c r="T15" s="27">
        <v>0.04557959218250068</v>
      </c>
      <c r="U15" s="19"/>
      <c r="V15" s="27"/>
    </row>
    <row r="16" ht="13.5" customHeight="1">
      <c r="A16" s="2" t="s">
        <v>491</v>
      </c>
      <c r="B16" s="56"/>
      <c r="C16" s="56"/>
      <c r="D16" s="56"/>
      <c r="E16" s="324">
        <v>45.0</v>
      </c>
      <c r="F16" s="324">
        <v>45.0</v>
      </c>
      <c r="G16" s="324">
        <v>45.0</v>
      </c>
      <c r="H16" s="324">
        <v>70.33333333333333</v>
      </c>
      <c r="I16" s="324">
        <v>95.66666666666666</v>
      </c>
      <c r="J16" s="324">
        <v>121.0</v>
      </c>
      <c r="K16" s="324">
        <v>127.0</v>
      </c>
      <c r="L16" s="324">
        <v>129.0</v>
      </c>
      <c r="M16" s="324">
        <v>129.0</v>
      </c>
      <c r="N16" s="324">
        <v>131.0</v>
      </c>
      <c r="O16" s="324">
        <v>167.0</v>
      </c>
      <c r="P16" s="324">
        <v>167.0</v>
      </c>
      <c r="Q16" s="324">
        <v>167.0</v>
      </c>
      <c r="R16" s="123">
        <v>169.5</v>
      </c>
      <c r="S16" s="27">
        <v>0.014970059880239583</v>
      </c>
      <c r="T16" s="27">
        <v>0.015389922061621247</v>
      </c>
      <c r="U16" s="19"/>
      <c r="V16" s="27"/>
    </row>
    <row r="17" ht="13.5" customHeight="1">
      <c r="A17" s="2" t="s">
        <v>68</v>
      </c>
      <c r="B17" s="56"/>
      <c r="C17" s="56"/>
      <c r="D17" s="56"/>
      <c r="E17" s="324">
        <v>803.0</v>
      </c>
      <c r="F17" s="324">
        <v>754.9</v>
      </c>
      <c r="G17" s="324">
        <v>854.9</v>
      </c>
      <c r="H17" s="324">
        <v>837.9</v>
      </c>
      <c r="I17" s="324">
        <v>842.9</v>
      </c>
      <c r="J17" s="324">
        <v>959.5</v>
      </c>
      <c r="K17" s="324">
        <v>959.5</v>
      </c>
      <c r="L17" s="324">
        <v>959.5</v>
      </c>
      <c r="M17" s="324">
        <v>959.5</v>
      </c>
      <c r="N17" s="324">
        <v>959.5</v>
      </c>
      <c r="O17" s="324">
        <v>964.5</v>
      </c>
      <c r="P17" s="324">
        <v>964.5</v>
      </c>
      <c r="Q17" s="324">
        <v>964.5</v>
      </c>
      <c r="R17" s="123">
        <v>886.6</v>
      </c>
      <c r="S17" s="27">
        <v>-0.08076723691031618</v>
      </c>
      <c r="T17" s="27">
        <v>0.08049973392232093</v>
      </c>
      <c r="U17" s="19"/>
      <c r="V17" s="27"/>
    </row>
    <row r="18" ht="13.5" customHeight="1">
      <c r="A18" s="2" t="s">
        <v>170</v>
      </c>
      <c r="B18" s="56"/>
      <c r="C18" s="56"/>
      <c r="D18" s="56"/>
      <c r="E18" s="324">
        <v>283.2</v>
      </c>
      <c r="F18" s="324">
        <v>292.0</v>
      </c>
      <c r="G18" s="324">
        <v>436.0</v>
      </c>
      <c r="H18" s="324">
        <v>436.0</v>
      </c>
      <c r="I18" s="324">
        <v>436.0</v>
      </c>
      <c r="J18" s="324">
        <v>436.0</v>
      </c>
      <c r="K18" s="324">
        <v>436.0</v>
      </c>
      <c r="L18" s="324">
        <v>436.0</v>
      </c>
      <c r="M18" s="324">
        <v>489.0</v>
      </c>
      <c r="N18" s="324">
        <v>506.0</v>
      </c>
      <c r="O18" s="324">
        <v>629.3</v>
      </c>
      <c r="P18" s="324">
        <v>629.3</v>
      </c>
      <c r="Q18" s="324">
        <v>769.3</v>
      </c>
      <c r="R18" s="123">
        <v>769.3</v>
      </c>
      <c r="S18" s="27">
        <v>0.0</v>
      </c>
      <c r="T18" s="27">
        <v>0.06984936307967685</v>
      </c>
      <c r="U18" s="19"/>
      <c r="V18" s="27"/>
    </row>
    <row r="19" ht="13.5" customHeight="1">
      <c r="A19" s="2" t="s">
        <v>492</v>
      </c>
      <c r="B19" s="56"/>
      <c r="C19" s="56"/>
      <c r="D19" s="56"/>
      <c r="E19" s="324">
        <v>35.0</v>
      </c>
      <c r="F19" s="324">
        <v>70.0</v>
      </c>
      <c r="G19" s="324">
        <v>70.0</v>
      </c>
      <c r="H19" s="324">
        <v>72.5</v>
      </c>
      <c r="I19" s="324">
        <v>75.0</v>
      </c>
      <c r="J19" s="324">
        <v>77.5</v>
      </c>
      <c r="K19" s="324">
        <v>77.5</v>
      </c>
      <c r="L19" s="324">
        <v>77.5</v>
      </c>
      <c r="M19" s="324">
        <v>77.5</v>
      </c>
      <c r="N19" s="324">
        <v>87.5</v>
      </c>
      <c r="O19" s="324">
        <v>87.5</v>
      </c>
      <c r="P19" s="324">
        <v>87.5</v>
      </c>
      <c r="Q19" s="324">
        <v>87.5</v>
      </c>
      <c r="R19" s="123">
        <v>87.5</v>
      </c>
      <c r="S19" s="27">
        <v>0.0</v>
      </c>
      <c r="T19" s="27">
        <v>0.007944650031810378</v>
      </c>
      <c r="U19" s="19"/>
      <c r="V19" s="27"/>
    </row>
    <row r="20" ht="13.5" customHeight="1">
      <c r="A20" s="2" t="s">
        <v>377</v>
      </c>
      <c r="B20" s="56"/>
      <c r="C20" s="56"/>
      <c r="D20" s="56"/>
      <c r="E20" s="324">
        <v>0.0</v>
      </c>
      <c r="F20" s="324">
        <v>0.0</v>
      </c>
      <c r="G20" s="324">
        <v>0.0</v>
      </c>
      <c r="H20" s="324">
        <v>1.8333333333333333</v>
      </c>
      <c r="I20" s="324">
        <v>3.6666666666666665</v>
      </c>
      <c r="J20" s="324">
        <v>5.5</v>
      </c>
      <c r="K20" s="324">
        <v>5.5</v>
      </c>
      <c r="L20" s="324">
        <v>5.5</v>
      </c>
      <c r="M20" s="324">
        <v>36.0</v>
      </c>
      <c r="N20" s="324">
        <v>56.0</v>
      </c>
      <c r="O20" s="324">
        <v>56.0</v>
      </c>
      <c r="P20" s="324">
        <v>56.0</v>
      </c>
      <c r="Q20" s="324">
        <v>56.0</v>
      </c>
      <c r="R20" s="123">
        <v>56.0</v>
      </c>
      <c r="S20" s="27">
        <v>0.0</v>
      </c>
      <c r="T20" s="27">
        <v>0.005084576020358642</v>
      </c>
      <c r="U20" s="19"/>
      <c r="V20" s="27"/>
    </row>
    <row r="21" ht="13.5" customHeight="1">
      <c r="A21" s="2" t="s">
        <v>172</v>
      </c>
      <c r="B21" s="56"/>
      <c r="C21" s="56"/>
      <c r="D21" s="56"/>
      <c r="E21" s="324">
        <v>888.0</v>
      </c>
      <c r="F21" s="324">
        <v>1154.0</v>
      </c>
      <c r="G21" s="324">
        <v>1931.0</v>
      </c>
      <c r="H21" s="324">
        <v>1931.0</v>
      </c>
      <c r="I21" s="324">
        <v>1931.0</v>
      </c>
      <c r="J21" s="324">
        <v>1931.0</v>
      </c>
      <c r="K21" s="324">
        <v>1931.0</v>
      </c>
      <c r="L21" s="324">
        <v>1978.0</v>
      </c>
      <c r="M21" s="324">
        <v>1978.0</v>
      </c>
      <c r="N21" s="324">
        <v>1958.0</v>
      </c>
      <c r="O21" s="324">
        <v>1958.0</v>
      </c>
      <c r="P21" s="324">
        <v>1953.0</v>
      </c>
      <c r="Q21" s="324">
        <v>1966.0</v>
      </c>
      <c r="R21" s="123">
        <v>1967.0</v>
      </c>
      <c r="S21" s="27">
        <v>5.086469989827869E-4</v>
      </c>
      <c r="T21" s="27">
        <v>0.1785957327150973</v>
      </c>
      <c r="U21" s="19"/>
      <c r="V21" s="27"/>
    </row>
    <row r="22" ht="13.5" customHeight="1">
      <c r="A22" s="2" t="s">
        <v>493</v>
      </c>
      <c r="B22" s="56"/>
      <c r="C22" s="56"/>
      <c r="D22" s="56"/>
      <c r="E22" s="324">
        <v>3.0</v>
      </c>
      <c r="F22" s="324">
        <v>5.0</v>
      </c>
      <c r="G22" s="324">
        <v>16.0</v>
      </c>
      <c r="H22" s="324">
        <v>16.0</v>
      </c>
      <c r="I22" s="324">
        <v>16.0</v>
      </c>
      <c r="J22" s="324">
        <v>16.0</v>
      </c>
      <c r="K22" s="324">
        <v>16.0</v>
      </c>
      <c r="L22" s="324">
        <v>16.0</v>
      </c>
      <c r="M22" s="324">
        <v>16.0</v>
      </c>
      <c r="N22" s="324">
        <v>29.0</v>
      </c>
      <c r="O22" s="324">
        <v>29.0</v>
      </c>
      <c r="P22" s="324">
        <v>29.0</v>
      </c>
      <c r="Q22" s="324">
        <v>29.0</v>
      </c>
      <c r="R22" s="123">
        <v>29.0</v>
      </c>
      <c r="S22" s="27">
        <v>0.0</v>
      </c>
      <c r="T22" s="27">
        <v>0.002633084010542868</v>
      </c>
      <c r="U22" s="19"/>
      <c r="V22" s="27"/>
    </row>
    <row r="23" ht="13.5" customHeight="1">
      <c r="A23" s="2" t="s">
        <v>494</v>
      </c>
      <c r="B23" s="56"/>
      <c r="C23" s="56"/>
      <c r="D23" s="56"/>
      <c r="E23" s="324">
        <v>11.0</v>
      </c>
      <c r="F23" s="324">
        <v>11.0</v>
      </c>
      <c r="G23" s="324">
        <v>23.0</v>
      </c>
      <c r="H23" s="324">
        <v>39.66666666666667</v>
      </c>
      <c r="I23" s="324">
        <v>56.33333333333334</v>
      </c>
      <c r="J23" s="324">
        <v>73.0</v>
      </c>
      <c r="K23" s="324">
        <v>79.0</v>
      </c>
      <c r="L23" s="324">
        <v>79.0</v>
      </c>
      <c r="M23" s="324">
        <v>79.0</v>
      </c>
      <c r="N23" s="324">
        <v>82.0</v>
      </c>
      <c r="O23" s="324">
        <v>82.0</v>
      </c>
      <c r="P23" s="324">
        <v>82.0</v>
      </c>
      <c r="Q23" s="324">
        <v>82.0</v>
      </c>
      <c r="R23" s="123">
        <v>82.0</v>
      </c>
      <c r="S23" s="27">
        <v>0.0</v>
      </c>
      <c r="T23" s="27">
        <v>0.007445272029810868</v>
      </c>
      <c r="U23" s="19"/>
      <c r="V23" s="27"/>
    </row>
    <row r="24" ht="13.5" customHeight="1">
      <c r="A24" s="2" t="s">
        <v>124</v>
      </c>
      <c r="B24" s="56"/>
      <c r="C24" s="56"/>
      <c r="D24" s="56"/>
      <c r="E24" s="322">
        <v>0.3</v>
      </c>
      <c r="F24" s="322">
        <v>0.3</v>
      </c>
      <c r="G24" s="322">
        <v>0.3</v>
      </c>
      <c r="H24" s="322">
        <v>0.3</v>
      </c>
      <c r="I24" s="322">
        <v>0.3</v>
      </c>
      <c r="J24" s="322">
        <v>0.3</v>
      </c>
      <c r="K24" s="322">
        <v>0.3</v>
      </c>
      <c r="L24" s="322">
        <v>0.3</v>
      </c>
      <c r="M24" s="322">
        <v>0.3</v>
      </c>
      <c r="N24" s="322">
        <v>0.3</v>
      </c>
      <c r="O24" s="322">
        <v>0.3</v>
      </c>
      <c r="P24" s="322">
        <v>0.3</v>
      </c>
      <c r="Q24" s="322">
        <v>0.3</v>
      </c>
      <c r="R24" s="323">
        <v>0.3</v>
      </c>
      <c r="S24" s="27">
        <v>0.0</v>
      </c>
      <c r="T24" s="27">
        <v>2.7238800109064153E-5</v>
      </c>
      <c r="U24" s="19"/>
      <c r="V24" s="27"/>
    </row>
    <row r="25" ht="13.5" customHeight="1">
      <c r="A25" s="2" t="s">
        <v>163</v>
      </c>
      <c r="B25" s="56"/>
      <c r="C25" s="56"/>
      <c r="D25" s="56"/>
      <c r="E25" s="324">
        <v>20.6</v>
      </c>
      <c r="F25" s="324">
        <v>20.4</v>
      </c>
      <c r="G25" s="324">
        <v>20.4</v>
      </c>
      <c r="H25" s="324">
        <v>20.4</v>
      </c>
      <c r="I25" s="324">
        <v>20.4</v>
      </c>
      <c r="J25" s="324">
        <v>20.4</v>
      </c>
      <c r="K25" s="324">
        <v>20.4</v>
      </c>
      <c r="L25" s="324">
        <v>20.4</v>
      </c>
      <c r="M25" s="324">
        <v>27.799999999999997</v>
      </c>
      <c r="N25" s="324">
        <v>27.799999999999997</v>
      </c>
      <c r="O25" s="324">
        <v>34.599999999999994</v>
      </c>
      <c r="P25" s="324">
        <v>81.6</v>
      </c>
      <c r="Q25" s="324">
        <v>94.2</v>
      </c>
      <c r="R25" s="123">
        <v>114.201</v>
      </c>
      <c r="S25" s="27">
        <v>0.212324840764331</v>
      </c>
      <c r="T25" s="27">
        <v>0.01036899403751745</v>
      </c>
      <c r="U25" s="19"/>
      <c r="V25" s="27"/>
    </row>
    <row r="26" ht="13.5" customHeight="1">
      <c r="A26" s="2" t="s">
        <v>65</v>
      </c>
      <c r="B26" s="325"/>
      <c r="C26" s="325"/>
      <c r="D26" s="325"/>
      <c r="E26" s="326">
        <v>2774.6</v>
      </c>
      <c r="F26" s="324">
        <v>2816.7</v>
      </c>
      <c r="G26" s="324">
        <v>2228.0</v>
      </c>
      <c r="H26" s="324">
        <v>2158.6666666666665</v>
      </c>
      <c r="I26" s="324">
        <v>2089.333333333333</v>
      </c>
      <c r="J26" s="324">
        <v>2020.0</v>
      </c>
      <c r="K26" s="324">
        <v>2534.0</v>
      </c>
      <c r="L26" s="324">
        <v>2653.0</v>
      </c>
      <c r="M26" s="324">
        <v>2687.0</v>
      </c>
      <c r="N26" s="324">
        <v>2849.6</v>
      </c>
      <c r="O26" s="324">
        <v>2910.6</v>
      </c>
      <c r="P26" s="324">
        <v>3086.6</v>
      </c>
      <c r="Q26" s="324">
        <v>3101.6</v>
      </c>
      <c r="R26" s="123">
        <v>3111.6</v>
      </c>
      <c r="S26" s="27">
        <v>0.0032241423781274037</v>
      </c>
      <c r="T26" s="27">
        <v>0.28252083473121337</v>
      </c>
      <c r="U26" s="19"/>
      <c r="V26" s="27"/>
    </row>
    <row r="27" ht="13.5" customHeight="1">
      <c r="A27" s="257" t="s">
        <v>128</v>
      </c>
      <c r="B27" s="327">
        <v>1300.0</v>
      </c>
      <c r="C27" s="327">
        <v>3887.0</v>
      </c>
      <c r="D27" s="327">
        <v>4764.0</v>
      </c>
      <c r="E27" s="328">
        <v>5942.85</v>
      </c>
      <c r="F27" s="328">
        <v>6766.65</v>
      </c>
      <c r="G27" s="328">
        <v>8077.349999999999</v>
      </c>
      <c r="H27" s="328">
        <v>8130.526666666667</v>
      </c>
      <c r="I27" s="328">
        <v>8205.703333333331</v>
      </c>
      <c r="J27" s="328">
        <v>8392.48</v>
      </c>
      <c r="K27" s="328">
        <v>8918.849999999999</v>
      </c>
      <c r="L27" s="328">
        <v>9134.349999999999</v>
      </c>
      <c r="M27" s="328">
        <v>9498.75</v>
      </c>
      <c r="N27" s="328">
        <v>9970.2</v>
      </c>
      <c r="O27" s="328">
        <v>10367.6</v>
      </c>
      <c r="P27" s="328">
        <v>10724.0</v>
      </c>
      <c r="Q27" s="328">
        <v>10926.1</v>
      </c>
      <c r="R27" s="328">
        <v>11013.701000000001</v>
      </c>
      <c r="S27" s="329">
        <v>0.008017590906178818</v>
      </c>
      <c r="T27" s="329">
        <v>1.0</v>
      </c>
      <c r="U27" s="19"/>
      <c r="V27" s="27"/>
    </row>
    <row r="28" ht="13.5" customHeight="1">
      <c r="A28" s="95"/>
      <c r="B28" s="95"/>
      <c r="C28" s="95"/>
      <c r="D28" s="95"/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1"/>
      <c r="P28" s="331"/>
      <c r="Q28" s="331"/>
      <c r="R28" s="19"/>
      <c r="S28" s="19"/>
      <c r="T28" s="83"/>
      <c r="U28" s="19"/>
      <c r="V28" s="19"/>
      <c r="W28" s="2"/>
      <c r="X28" s="2"/>
      <c r="Y28" s="2"/>
      <c r="Z28" s="2"/>
    </row>
    <row r="29" ht="13.5" customHeight="1">
      <c r="A29" s="85"/>
      <c r="B29" s="95"/>
      <c r="C29" s="95"/>
      <c r="D29" s="95"/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1"/>
      <c r="P29" s="331"/>
      <c r="Q29" s="331"/>
      <c r="R29" s="19"/>
      <c r="S29" s="19"/>
      <c r="T29" s="19"/>
      <c r="U29" s="19"/>
      <c r="V29" s="19"/>
      <c r="W29" s="2"/>
      <c r="X29" s="2"/>
      <c r="Y29" s="2"/>
      <c r="Z29" s="2"/>
    </row>
    <row r="30" ht="13.5" customHeight="1">
      <c r="A30" s="95"/>
      <c r="B30" s="95"/>
      <c r="C30" s="95"/>
      <c r="D30" s="95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1"/>
      <c r="P30" s="331"/>
      <c r="Q30" s="331"/>
      <c r="R30" s="19"/>
      <c r="S30" s="19"/>
      <c r="T30" s="19"/>
      <c r="U30" s="19"/>
      <c r="V30" s="19"/>
      <c r="W30" s="2"/>
      <c r="X30" s="2"/>
      <c r="Y30" s="2"/>
      <c r="Z30" s="2"/>
    </row>
    <row r="31" ht="13.5" customHeight="1">
      <c r="A31" s="95"/>
      <c r="B31" s="95"/>
      <c r="C31" s="95"/>
      <c r="D31" s="95"/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1"/>
      <c r="P31" s="331"/>
      <c r="Q31" s="331"/>
      <c r="R31" s="19"/>
      <c r="S31" s="19"/>
      <c r="T31" s="19"/>
      <c r="U31" s="19"/>
      <c r="V31" s="19"/>
      <c r="W31" s="2"/>
      <c r="X31" s="2"/>
      <c r="Y31" s="2"/>
      <c r="Z31" s="2"/>
    </row>
    <row r="32" ht="13.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2.17"/>
    <col customWidth="1" min="2" max="14" width="8.83"/>
    <col customWidth="1" min="15" max="16" width="9.33"/>
    <col customWidth="1" min="17" max="26" width="8.83"/>
  </cols>
  <sheetData>
    <row r="1" ht="10.5" customHeight="1">
      <c r="A1" s="10" t="s">
        <v>484</v>
      </c>
      <c r="B1" s="83">
        <v>1996.0</v>
      </c>
      <c r="C1" s="83">
        <v>1997.0</v>
      </c>
      <c r="D1" s="83">
        <v>1998.0</v>
      </c>
      <c r="E1" s="83">
        <v>1999.0</v>
      </c>
      <c r="F1" s="83">
        <v>2000.0</v>
      </c>
      <c r="G1" s="83">
        <v>2001.0</v>
      </c>
      <c r="H1" s="83">
        <v>2002.0</v>
      </c>
      <c r="I1" s="83">
        <v>2003.0</v>
      </c>
      <c r="J1" s="83">
        <v>2004.0</v>
      </c>
      <c r="K1" s="83">
        <v>2005.0</v>
      </c>
      <c r="L1" s="83">
        <v>2006.0</v>
      </c>
      <c r="M1" s="83">
        <v>2007.0</v>
      </c>
      <c r="N1" s="83">
        <v>2008.0</v>
      </c>
      <c r="O1" s="83">
        <v>2009.0</v>
      </c>
      <c r="P1" s="83">
        <v>2010.0</v>
      </c>
      <c r="Q1" s="64">
        <v>2011.0</v>
      </c>
      <c r="R1" s="14" t="s">
        <v>138</v>
      </c>
      <c r="S1" s="14" t="s">
        <v>139</v>
      </c>
      <c r="T1" s="2"/>
      <c r="U1" s="2"/>
      <c r="V1" s="2"/>
      <c r="W1" s="2"/>
      <c r="X1" s="2"/>
      <c r="Y1" s="2"/>
      <c r="Z1" s="2"/>
    </row>
    <row r="2" ht="10.5" customHeight="1">
      <c r="A2" s="10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64"/>
      <c r="P2" s="64"/>
      <c r="Q2" s="83"/>
      <c r="R2" s="83"/>
      <c r="S2" s="2"/>
      <c r="T2" s="2"/>
      <c r="U2" s="2"/>
      <c r="V2" s="2"/>
      <c r="W2" s="2"/>
      <c r="X2" s="2"/>
      <c r="Y2" s="2"/>
      <c r="Z2" s="2"/>
    </row>
    <row r="3" ht="10.5" customHeight="1">
      <c r="A3" s="2" t="s">
        <v>65</v>
      </c>
      <c r="B3" s="60">
        <v>76.5</v>
      </c>
      <c r="C3" s="60">
        <v>88.2</v>
      </c>
      <c r="D3" s="60">
        <v>100.10000000000001</v>
      </c>
      <c r="E3" s="60">
        <v>117.3</v>
      </c>
      <c r="F3" s="60">
        <v>138.8</v>
      </c>
      <c r="G3" s="60">
        <v>167.8</v>
      </c>
      <c r="H3" s="60">
        <v>212.20000000000002</v>
      </c>
      <c r="I3" s="60">
        <v>275.2</v>
      </c>
      <c r="J3" s="60">
        <v>376.0</v>
      </c>
      <c r="K3" s="60">
        <v>479.0</v>
      </c>
      <c r="L3" s="60">
        <v>624.0</v>
      </c>
      <c r="M3" s="60">
        <v>830.5</v>
      </c>
      <c r="N3" s="60">
        <v>1168.5</v>
      </c>
      <c r="O3" s="60">
        <v>1616.0</v>
      </c>
      <c r="P3" s="60">
        <v>2534.0</v>
      </c>
      <c r="Q3" s="332">
        <v>4389.0</v>
      </c>
      <c r="R3" s="49">
        <v>0.7320441988950277</v>
      </c>
      <c r="S3" s="49">
        <v>0.06326840185169721</v>
      </c>
      <c r="T3" s="2"/>
      <c r="U3" s="2"/>
      <c r="V3" s="2"/>
      <c r="W3" s="2"/>
      <c r="X3" s="2"/>
      <c r="Y3" s="2"/>
      <c r="Z3" s="2"/>
    </row>
    <row r="4" ht="10.5" customHeight="1">
      <c r="A4" s="2" t="s">
        <v>66</v>
      </c>
      <c r="B4" s="60">
        <v>2.6</v>
      </c>
      <c r="C4" s="60">
        <v>3.4</v>
      </c>
      <c r="D4" s="60">
        <v>4.5</v>
      </c>
      <c r="E4" s="60">
        <v>5.8</v>
      </c>
      <c r="F4" s="60">
        <v>7.2</v>
      </c>
      <c r="G4" s="60">
        <v>8.8</v>
      </c>
      <c r="H4" s="60">
        <v>10.0</v>
      </c>
      <c r="I4" s="60">
        <v>11.8</v>
      </c>
      <c r="J4" s="60">
        <v>13.9</v>
      </c>
      <c r="K4" s="60">
        <v>16.7</v>
      </c>
      <c r="L4" s="60">
        <v>20.5</v>
      </c>
      <c r="M4" s="60">
        <v>25.8</v>
      </c>
      <c r="N4" s="60">
        <v>32.7</v>
      </c>
      <c r="O4" s="60">
        <v>94.60000000000001</v>
      </c>
      <c r="P4" s="60">
        <v>291.1</v>
      </c>
      <c r="Q4" s="332">
        <v>654.1</v>
      </c>
      <c r="R4" s="49">
        <v>1.246994160082446</v>
      </c>
      <c r="S4" s="49">
        <v>0.009428995591523161</v>
      </c>
      <c r="T4" s="2"/>
      <c r="U4" s="2"/>
      <c r="V4" s="2"/>
      <c r="W4" s="2"/>
      <c r="X4" s="2"/>
      <c r="Y4" s="2"/>
      <c r="Z4" s="2"/>
    </row>
    <row r="5" ht="10.5" customHeight="1">
      <c r="A5" s="2" t="s">
        <v>68</v>
      </c>
      <c r="B5" s="60">
        <v>10.0</v>
      </c>
      <c r="C5" s="60">
        <v>11.0</v>
      </c>
      <c r="D5" s="60">
        <v>12.0</v>
      </c>
      <c r="E5" s="60">
        <v>12.9</v>
      </c>
      <c r="F5" s="60">
        <v>13.9</v>
      </c>
      <c r="G5" s="60">
        <v>15.0</v>
      </c>
      <c r="H5" s="60">
        <v>16.2</v>
      </c>
      <c r="I5" s="60">
        <v>17.1</v>
      </c>
      <c r="J5" s="60">
        <v>18.2</v>
      </c>
      <c r="K5" s="60">
        <v>18.7</v>
      </c>
      <c r="L5" s="60">
        <v>19.7</v>
      </c>
      <c r="M5" s="60">
        <v>20.8</v>
      </c>
      <c r="N5" s="60">
        <v>21.8</v>
      </c>
      <c r="O5" s="60">
        <v>25.0</v>
      </c>
      <c r="P5" s="60">
        <v>30.6</v>
      </c>
      <c r="Q5" s="332">
        <v>40.6</v>
      </c>
      <c r="R5" s="49">
        <v>0.326797385620915</v>
      </c>
      <c r="S5" s="49">
        <v>5.852579437637063E-4</v>
      </c>
      <c r="T5" s="2"/>
      <c r="U5" s="2"/>
      <c r="V5" s="2"/>
      <c r="W5" s="2"/>
      <c r="X5" s="2"/>
      <c r="Y5" s="2"/>
      <c r="Z5" s="2"/>
    </row>
    <row r="6" ht="10.5" customHeight="1">
      <c r="A6" s="333" t="s">
        <v>69</v>
      </c>
      <c r="B6" s="334">
        <v>89.1</v>
      </c>
      <c r="C6" s="334">
        <v>102.60000000000001</v>
      </c>
      <c r="D6" s="334">
        <v>116.60000000000001</v>
      </c>
      <c r="E6" s="334">
        <v>136.0</v>
      </c>
      <c r="F6" s="334">
        <v>159.9</v>
      </c>
      <c r="G6" s="334">
        <v>191.60000000000002</v>
      </c>
      <c r="H6" s="334">
        <v>238.4</v>
      </c>
      <c r="I6" s="334">
        <v>304.1</v>
      </c>
      <c r="J6" s="334">
        <v>408.09999999999997</v>
      </c>
      <c r="K6" s="334">
        <v>514.4</v>
      </c>
      <c r="L6" s="334">
        <v>664.2</v>
      </c>
      <c r="M6" s="334">
        <v>877.0999999999999</v>
      </c>
      <c r="N6" s="334">
        <v>1223.0</v>
      </c>
      <c r="O6" s="334">
        <v>1735.6000000000001</v>
      </c>
      <c r="P6" s="334">
        <v>2855.7000000000003</v>
      </c>
      <c r="Q6" s="334">
        <v>5083.7</v>
      </c>
      <c r="R6" s="231">
        <v>0.780193997968974</v>
      </c>
      <c r="S6" s="231">
        <v>0.07328265538698409</v>
      </c>
      <c r="T6" s="2"/>
      <c r="U6" s="2"/>
      <c r="V6" s="2"/>
      <c r="W6" s="2"/>
      <c r="X6" s="2"/>
      <c r="Y6" s="2"/>
      <c r="Z6" s="2"/>
    </row>
    <row r="7" ht="10.5" customHeight="1">
      <c r="A7" s="73"/>
      <c r="B7" s="60"/>
      <c r="C7" s="60"/>
      <c r="D7" s="60"/>
      <c r="E7" s="60"/>
      <c r="F7" s="60"/>
      <c r="G7" s="60"/>
      <c r="H7" s="60"/>
      <c r="I7" s="332"/>
      <c r="J7" s="332"/>
      <c r="K7" s="332"/>
      <c r="L7" s="332"/>
      <c r="M7" s="332"/>
      <c r="N7" s="332"/>
      <c r="O7" s="332"/>
      <c r="P7" s="332"/>
      <c r="Q7" s="332"/>
      <c r="R7" s="49"/>
      <c r="S7" s="49"/>
      <c r="T7" s="2"/>
      <c r="U7" s="2"/>
      <c r="V7" s="2"/>
      <c r="W7" s="2"/>
      <c r="X7" s="2"/>
      <c r="Y7" s="2"/>
      <c r="Z7" s="2"/>
    </row>
    <row r="8" ht="10.5" customHeight="1">
      <c r="A8" s="2" t="s">
        <v>144</v>
      </c>
      <c r="B8" s="60">
        <v>1.7</v>
      </c>
      <c r="C8" s="60">
        <v>2.2</v>
      </c>
      <c r="D8" s="60">
        <v>2.9</v>
      </c>
      <c r="E8" s="60">
        <v>3.7</v>
      </c>
      <c r="F8" s="60">
        <v>4.9</v>
      </c>
      <c r="G8" s="60">
        <v>6.1000000000000005</v>
      </c>
      <c r="H8" s="60">
        <v>10.3</v>
      </c>
      <c r="I8" s="60">
        <v>16.8</v>
      </c>
      <c r="J8" s="60">
        <v>21.1</v>
      </c>
      <c r="K8" s="60">
        <v>24.0</v>
      </c>
      <c r="L8" s="60">
        <v>25.6</v>
      </c>
      <c r="M8" s="60">
        <v>27.7</v>
      </c>
      <c r="N8" s="60">
        <v>32.4</v>
      </c>
      <c r="O8" s="60">
        <v>52.6</v>
      </c>
      <c r="P8" s="60">
        <v>95.5</v>
      </c>
      <c r="Q8" s="332">
        <v>173.8</v>
      </c>
      <c r="R8" s="49">
        <v>0.8198952879581154</v>
      </c>
      <c r="S8" s="49">
        <v>0.002505365286357935</v>
      </c>
      <c r="T8" s="2"/>
      <c r="U8" s="2"/>
      <c r="V8" s="2"/>
      <c r="W8" s="2"/>
      <c r="X8" s="2"/>
      <c r="Y8" s="2"/>
      <c r="Z8" s="2"/>
    </row>
    <row r="9" ht="10.5" customHeight="1">
      <c r="A9" s="2" t="s">
        <v>264</v>
      </c>
      <c r="B9" s="60">
        <v>0.0</v>
      </c>
      <c r="C9" s="60">
        <v>0.0</v>
      </c>
      <c r="D9" s="60">
        <v>0.0</v>
      </c>
      <c r="E9" s="60">
        <v>0.0</v>
      </c>
      <c r="F9" s="60">
        <v>0.0</v>
      </c>
      <c r="G9" s="60">
        <v>0.0</v>
      </c>
      <c r="H9" s="60">
        <v>0.0</v>
      </c>
      <c r="I9" s="60">
        <v>0.0</v>
      </c>
      <c r="J9" s="60">
        <v>0.0</v>
      </c>
      <c r="K9" s="60">
        <v>2.0</v>
      </c>
      <c r="L9" s="60">
        <v>4.0</v>
      </c>
      <c r="M9" s="60">
        <v>27.0</v>
      </c>
      <c r="N9" s="60">
        <v>108.0</v>
      </c>
      <c r="O9" s="60">
        <v>627.0</v>
      </c>
      <c r="P9" s="60">
        <v>1044.0</v>
      </c>
      <c r="Q9" s="332">
        <v>1819.5</v>
      </c>
      <c r="R9" s="49">
        <v>0.742816091954023</v>
      </c>
      <c r="S9" s="49">
        <v>0.026228493317193687</v>
      </c>
      <c r="T9" s="2"/>
      <c r="U9" s="2"/>
      <c r="V9" s="2"/>
      <c r="W9" s="2"/>
      <c r="X9" s="2"/>
      <c r="Y9" s="2"/>
      <c r="Z9" s="2"/>
    </row>
    <row r="10" ht="10.5" customHeight="1">
      <c r="A10" s="2" t="s">
        <v>147</v>
      </c>
      <c r="B10" s="60">
        <v>0.0</v>
      </c>
      <c r="C10" s="60">
        <v>0.0</v>
      </c>
      <c r="D10" s="60">
        <v>0.0</v>
      </c>
      <c r="E10" s="60">
        <v>0.0</v>
      </c>
      <c r="F10" s="60">
        <v>0.0</v>
      </c>
      <c r="G10" s="60">
        <v>0.0</v>
      </c>
      <c r="H10" s="60">
        <v>0.0</v>
      </c>
      <c r="I10" s="60">
        <v>0.0</v>
      </c>
      <c r="J10" s="60">
        <v>0.0</v>
      </c>
      <c r="K10" s="60">
        <v>0.0</v>
      </c>
      <c r="L10" s="60">
        <v>0.0</v>
      </c>
      <c r="M10" s="60">
        <v>0.1</v>
      </c>
      <c r="N10" s="60">
        <v>1.0</v>
      </c>
      <c r="O10" s="60">
        <v>7.0</v>
      </c>
      <c r="P10" s="60">
        <v>35.0</v>
      </c>
      <c r="Q10" s="332">
        <v>135.4</v>
      </c>
      <c r="R10" s="49">
        <v>2.8685714285714288</v>
      </c>
      <c r="S10" s="49">
        <v>0.0019518208272316711</v>
      </c>
      <c r="T10" s="2"/>
      <c r="U10" s="2"/>
      <c r="V10" s="2"/>
      <c r="W10" s="2"/>
      <c r="X10" s="2"/>
      <c r="Y10" s="2"/>
      <c r="Z10" s="2"/>
    </row>
    <row r="11" ht="10.5" customHeight="1">
      <c r="A11" s="2" t="s">
        <v>148</v>
      </c>
      <c r="B11" s="60">
        <v>0.0</v>
      </c>
      <c r="C11" s="60">
        <v>0.0</v>
      </c>
      <c r="D11" s="60">
        <v>0.0</v>
      </c>
      <c r="E11" s="60">
        <v>0.0</v>
      </c>
      <c r="F11" s="60">
        <v>0.0</v>
      </c>
      <c r="G11" s="60">
        <v>0.0</v>
      </c>
      <c r="H11" s="60">
        <v>0.0</v>
      </c>
      <c r="I11" s="60">
        <v>0.0</v>
      </c>
      <c r="J11" s="60">
        <v>0.0</v>
      </c>
      <c r="K11" s="60">
        <v>0.0</v>
      </c>
      <c r="L11" s="60">
        <v>1.0</v>
      </c>
      <c r="M11" s="60">
        <v>3.0</v>
      </c>
      <c r="N11" s="60">
        <v>64.0</v>
      </c>
      <c r="O11" s="60">
        <v>462.0</v>
      </c>
      <c r="P11" s="60">
        <v>1952.0</v>
      </c>
      <c r="Q11" s="332">
        <v>1959.0</v>
      </c>
      <c r="R11" s="49">
        <v>0.0035860655737705027</v>
      </c>
      <c r="S11" s="49">
        <v>0.02823941654761332</v>
      </c>
      <c r="T11" s="2"/>
      <c r="U11" s="2"/>
      <c r="V11" s="2"/>
      <c r="W11" s="2"/>
      <c r="X11" s="2"/>
      <c r="Y11" s="2"/>
      <c r="Z11" s="2"/>
    </row>
    <row r="12" ht="10.5" customHeight="1">
      <c r="A12" s="2" t="s">
        <v>81</v>
      </c>
      <c r="B12" s="60">
        <v>0.2</v>
      </c>
      <c r="C12" s="60">
        <v>0.4</v>
      </c>
      <c r="D12" s="60">
        <v>0.5</v>
      </c>
      <c r="E12" s="60">
        <v>1.1</v>
      </c>
      <c r="F12" s="60">
        <v>1.5</v>
      </c>
      <c r="G12" s="60">
        <v>1.5</v>
      </c>
      <c r="H12" s="60">
        <v>1.6</v>
      </c>
      <c r="I12" s="60">
        <v>1.9000000000000001</v>
      </c>
      <c r="J12" s="60">
        <v>2.3000000000000003</v>
      </c>
      <c r="K12" s="60">
        <v>2.7</v>
      </c>
      <c r="L12" s="60">
        <v>2.9</v>
      </c>
      <c r="M12" s="60">
        <v>3.1</v>
      </c>
      <c r="N12" s="60">
        <v>3.3000000000000003</v>
      </c>
      <c r="O12" s="60">
        <v>4.6000000000000005</v>
      </c>
      <c r="P12" s="60">
        <v>7.1000000000000005</v>
      </c>
      <c r="Q12" s="332">
        <v>16.7</v>
      </c>
      <c r="R12" s="49">
        <v>1.3521126760563376</v>
      </c>
      <c r="S12" s="49">
        <v>2.4073417883876592E-4</v>
      </c>
      <c r="T12" s="2"/>
      <c r="U12" s="2"/>
      <c r="V12" s="2"/>
      <c r="W12" s="2"/>
      <c r="X12" s="2"/>
      <c r="Y12" s="2"/>
      <c r="Z12" s="2"/>
    </row>
    <row r="13" ht="10.5" customHeight="1">
      <c r="A13" s="2" t="s">
        <v>149</v>
      </c>
      <c r="B13" s="60">
        <v>1.5110000000000001</v>
      </c>
      <c r="C13" s="60">
        <v>2.0420000000000003</v>
      </c>
      <c r="D13" s="60">
        <v>2.17</v>
      </c>
      <c r="E13" s="60">
        <v>2.363</v>
      </c>
      <c r="F13" s="60">
        <v>2.607</v>
      </c>
      <c r="G13" s="60">
        <v>2.7</v>
      </c>
      <c r="H13" s="60">
        <v>3.052</v>
      </c>
      <c r="I13" s="60">
        <v>3.4090000000000003</v>
      </c>
      <c r="J13" s="60">
        <v>3.709</v>
      </c>
      <c r="K13" s="60">
        <v>4.009</v>
      </c>
      <c r="L13" s="60">
        <v>4.073</v>
      </c>
      <c r="M13" s="60">
        <v>4.358110000000001</v>
      </c>
      <c r="N13" s="60">
        <v>4.35811</v>
      </c>
      <c r="O13" s="60">
        <v>4.90811</v>
      </c>
      <c r="P13" s="60">
        <v>6.90811</v>
      </c>
      <c r="Q13" s="332">
        <v>8.40811</v>
      </c>
      <c r="R13" s="49">
        <v>0.21713609076867635</v>
      </c>
      <c r="S13" s="49">
        <v>1.2120475787042013E-4</v>
      </c>
      <c r="T13" s="2"/>
      <c r="U13" s="2"/>
      <c r="V13" s="2"/>
      <c r="W13" s="2"/>
      <c r="X13" s="2"/>
      <c r="Y13" s="2"/>
      <c r="Z13" s="2"/>
    </row>
    <row r="14" ht="10.5" customHeight="1">
      <c r="A14" s="2" t="s">
        <v>150</v>
      </c>
      <c r="B14" s="60">
        <v>4.4</v>
      </c>
      <c r="C14" s="60">
        <v>6.1000000000000005</v>
      </c>
      <c r="D14" s="60">
        <v>7.6000000000000005</v>
      </c>
      <c r="E14" s="60">
        <v>9.1</v>
      </c>
      <c r="F14" s="60">
        <v>11.3</v>
      </c>
      <c r="G14" s="60">
        <v>13.9</v>
      </c>
      <c r="H14" s="60">
        <v>17.2</v>
      </c>
      <c r="I14" s="60">
        <v>21.1</v>
      </c>
      <c r="J14" s="60">
        <v>26.0</v>
      </c>
      <c r="K14" s="60">
        <v>33.0</v>
      </c>
      <c r="L14" s="60">
        <v>43.9</v>
      </c>
      <c r="M14" s="60">
        <v>75.2</v>
      </c>
      <c r="N14" s="60">
        <v>179.70000000000002</v>
      </c>
      <c r="O14" s="60">
        <v>335.2</v>
      </c>
      <c r="P14" s="60">
        <v>1054.3</v>
      </c>
      <c r="Q14" s="332">
        <v>2576.3</v>
      </c>
      <c r="R14" s="49">
        <v>1.4436118751778433</v>
      </c>
      <c r="S14" s="49">
        <v>0.037137932032473814</v>
      </c>
      <c r="T14" s="2"/>
      <c r="U14" s="2"/>
      <c r="V14" s="2"/>
      <c r="W14" s="2"/>
      <c r="X14" s="2"/>
      <c r="Y14" s="2"/>
      <c r="Z14" s="2"/>
    </row>
    <row r="15" ht="10.5" customHeight="1">
      <c r="A15" s="2" t="s">
        <v>151</v>
      </c>
      <c r="B15" s="60">
        <v>11.0</v>
      </c>
      <c r="C15" s="60">
        <v>18.0</v>
      </c>
      <c r="D15" s="60">
        <v>23.0</v>
      </c>
      <c r="E15" s="60">
        <v>32.0</v>
      </c>
      <c r="F15" s="60">
        <v>76.0</v>
      </c>
      <c r="G15" s="60">
        <v>186.0</v>
      </c>
      <c r="H15" s="60">
        <v>296.0</v>
      </c>
      <c r="I15" s="60">
        <v>435.0</v>
      </c>
      <c r="J15" s="60">
        <v>1105.0</v>
      </c>
      <c r="K15" s="60">
        <v>2056.0</v>
      </c>
      <c r="L15" s="60">
        <v>2899.0</v>
      </c>
      <c r="M15" s="60">
        <v>4170.0</v>
      </c>
      <c r="N15" s="60">
        <v>6120.0</v>
      </c>
      <c r="O15" s="60">
        <v>9914.0</v>
      </c>
      <c r="P15" s="60">
        <v>17320.0</v>
      </c>
      <c r="Q15" s="332">
        <v>24820.0</v>
      </c>
      <c r="R15" s="49">
        <v>0.4330254041570438</v>
      </c>
      <c r="S15" s="49">
        <v>0.3577857675915072</v>
      </c>
      <c r="T15" s="2"/>
      <c r="U15" s="2"/>
      <c r="V15" s="2"/>
      <c r="W15" s="2"/>
      <c r="X15" s="2"/>
      <c r="Y15" s="2"/>
      <c r="Z15" s="2"/>
    </row>
    <row r="16" ht="10.5" customHeight="1">
      <c r="A16" s="2" t="s">
        <v>152</v>
      </c>
      <c r="B16" s="60">
        <v>0.0</v>
      </c>
      <c r="C16" s="60">
        <v>0.0</v>
      </c>
      <c r="D16" s="60">
        <v>0.0</v>
      </c>
      <c r="E16" s="60">
        <v>0.0</v>
      </c>
      <c r="F16" s="60">
        <v>0.0</v>
      </c>
      <c r="G16" s="60">
        <v>0.0</v>
      </c>
      <c r="H16" s="60">
        <v>0.0</v>
      </c>
      <c r="I16" s="60">
        <v>1.0</v>
      </c>
      <c r="J16" s="60">
        <v>3.0</v>
      </c>
      <c r="K16" s="60">
        <v>5.0</v>
      </c>
      <c r="L16" s="60">
        <v>7.0</v>
      </c>
      <c r="M16" s="60">
        <v>8.0</v>
      </c>
      <c r="N16" s="60">
        <v>18.0</v>
      </c>
      <c r="O16" s="60">
        <v>55.0</v>
      </c>
      <c r="P16" s="60">
        <v>205.0</v>
      </c>
      <c r="Q16" s="332">
        <v>630.9</v>
      </c>
      <c r="R16" s="49">
        <v>2.077560975609756</v>
      </c>
      <c r="S16" s="49">
        <v>0.009094562480801042</v>
      </c>
      <c r="T16" s="2"/>
      <c r="U16" s="2"/>
      <c r="V16" s="2"/>
      <c r="W16" s="2"/>
      <c r="X16" s="2"/>
      <c r="Y16" s="2"/>
      <c r="Z16" s="2"/>
    </row>
    <row r="17" ht="10.5" customHeight="1">
      <c r="A17" s="2" t="s">
        <v>83</v>
      </c>
      <c r="B17" s="60">
        <v>16.0</v>
      </c>
      <c r="C17" s="60">
        <v>16.7</v>
      </c>
      <c r="D17" s="60">
        <v>17.7</v>
      </c>
      <c r="E17" s="60">
        <v>18.5</v>
      </c>
      <c r="F17" s="60">
        <v>19.0</v>
      </c>
      <c r="G17" s="60">
        <v>20.0</v>
      </c>
      <c r="H17" s="60">
        <v>22.0</v>
      </c>
      <c r="I17" s="60">
        <v>26.0</v>
      </c>
      <c r="J17" s="60">
        <v>30.7</v>
      </c>
      <c r="K17" s="60">
        <v>37.5</v>
      </c>
      <c r="L17" s="60">
        <v>50.0</v>
      </c>
      <c r="M17" s="60">
        <v>120.2</v>
      </c>
      <c r="N17" s="60">
        <v>458.3</v>
      </c>
      <c r="O17" s="60">
        <v>1181.3</v>
      </c>
      <c r="P17" s="60">
        <v>3502.3</v>
      </c>
      <c r="Q17" s="332">
        <v>12782.300000000001</v>
      </c>
      <c r="R17" s="49">
        <v>2.6496873483139654</v>
      </c>
      <c r="S17" s="49">
        <v>0.18425967030962623</v>
      </c>
      <c r="T17" s="2"/>
      <c r="U17" s="2"/>
      <c r="V17" s="2"/>
      <c r="W17" s="2"/>
      <c r="X17" s="2"/>
      <c r="Y17" s="2"/>
      <c r="Z17" s="2"/>
    </row>
    <row r="18" ht="10.5" customHeight="1">
      <c r="A18" s="2" t="s">
        <v>156</v>
      </c>
      <c r="B18" s="60">
        <v>3.3000000000000003</v>
      </c>
      <c r="C18" s="60">
        <v>4.0</v>
      </c>
      <c r="D18" s="60">
        <v>6.5</v>
      </c>
      <c r="E18" s="60">
        <v>9.200000000000001</v>
      </c>
      <c r="F18" s="60">
        <v>12.8</v>
      </c>
      <c r="G18" s="60">
        <v>20.5</v>
      </c>
      <c r="H18" s="60">
        <v>26.3</v>
      </c>
      <c r="I18" s="60">
        <v>45.7</v>
      </c>
      <c r="J18" s="60">
        <v>49.2</v>
      </c>
      <c r="K18" s="60">
        <v>50.7</v>
      </c>
      <c r="L18" s="60">
        <v>52.2</v>
      </c>
      <c r="M18" s="60">
        <v>52.800000000000004</v>
      </c>
      <c r="N18" s="60">
        <v>56.800000000000004</v>
      </c>
      <c r="O18" s="60">
        <v>67.5</v>
      </c>
      <c r="P18" s="60">
        <v>88.0</v>
      </c>
      <c r="Q18" s="332">
        <v>118.0</v>
      </c>
      <c r="R18" s="49">
        <v>0.34090909090909083</v>
      </c>
      <c r="S18" s="49">
        <v>0.0017009959941900825</v>
      </c>
      <c r="T18" s="2"/>
      <c r="U18" s="2"/>
      <c r="V18" s="2"/>
      <c r="W18" s="2"/>
      <c r="X18" s="2"/>
      <c r="Y18" s="2"/>
      <c r="Z18" s="2"/>
    </row>
    <row r="19" ht="10.5" customHeight="1">
      <c r="A19" s="2" t="s">
        <v>85</v>
      </c>
      <c r="B19" s="60">
        <v>4.9</v>
      </c>
      <c r="C19" s="60">
        <v>5.2</v>
      </c>
      <c r="D19" s="60">
        <v>5.4</v>
      </c>
      <c r="E19" s="60">
        <v>5.7</v>
      </c>
      <c r="F19" s="60">
        <v>6.0</v>
      </c>
      <c r="G19" s="60">
        <v>6.2</v>
      </c>
      <c r="H19" s="60">
        <v>6.4</v>
      </c>
      <c r="I19" s="60">
        <v>6.6000000000000005</v>
      </c>
      <c r="J19" s="60">
        <v>6.9</v>
      </c>
      <c r="K19" s="60">
        <v>7.3</v>
      </c>
      <c r="L19" s="60">
        <v>7.7</v>
      </c>
      <c r="M19" s="60">
        <v>8.0</v>
      </c>
      <c r="N19" s="60">
        <v>8.3</v>
      </c>
      <c r="O19" s="60">
        <v>8.700000000000001</v>
      </c>
      <c r="P19" s="60">
        <v>9.1</v>
      </c>
      <c r="Q19" s="332">
        <v>9.5</v>
      </c>
      <c r="R19" s="49">
        <v>0.04395604395604402</v>
      </c>
      <c r="S19" s="49">
        <v>1.3694459275259138E-4</v>
      </c>
      <c r="T19" s="2"/>
      <c r="U19" s="2"/>
      <c r="V19" s="2"/>
      <c r="W19" s="2"/>
      <c r="X19" s="2"/>
      <c r="Y19" s="2"/>
      <c r="Z19" s="2"/>
    </row>
    <row r="20" ht="10.5" customHeight="1">
      <c r="A20" s="2" t="s">
        <v>158</v>
      </c>
      <c r="B20" s="60">
        <v>0.4</v>
      </c>
      <c r="C20" s="60">
        <v>0.5</v>
      </c>
      <c r="D20" s="60">
        <v>0.6</v>
      </c>
      <c r="E20" s="60">
        <v>0.9</v>
      </c>
      <c r="F20" s="60">
        <v>1.1</v>
      </c>
      <c r="G20" s="60">
        <v>1.3</v>
      </c>
      <c r="H20" s="60">
        <v>1.7</v>
      </c>
      <c r="I20" s="60">
        <v>2.1</v>
      </c>
      <c r="J20" s="60">
        <v>2.7</v>
      </c>
      <c r="K20" s="60">
        <v>3.0</v>
      </c>
      <c r="L20" s="60">
        <v>3.4</v>
      </c>
      <c r="M20" s="60">
        <v>17.900000000000002</v>
      </c>
      <c r="N20" s="60">
        <v>68.0</v>
      </c>
      <c r="O20" s="60">
        <v>102.2</v>
      </c>
      <c r="P20" s="60">
        <v>130.8</v>
      </c>
      <c r="Q20" s="332">
        <v>143.5</v>
      </c>
      <c r="R20" s="49">
        <v>0.09709480122324154</v>
      </c>
      <c r="S20" s="49">
        <v>0.0020685841115786175</v>
      </c>
      <c r="T20" s="2"/>
      <c r="U20" s="2"/>
      <c r="V20" s="2"/>
      <c r="W20" s="2"/>
      <c r="X20" s="2"/>
      <c r="Y20" s="2"/>
      <c r="Z20" s="2"/>
    </row>
    <row r="21" ht="10.5" customHeight="1">
      <c r="A21" s="2" t="s">
        <v>159</v>
      </c>
      <c r="B21" s="20" t="s">
        <v>107</v>
      </c>
      <c r="C21" s="20" t="s">
        <v>107</v>
      </c>
      <c r="D21" s="20" t="s">
        <v>107</v>
      </c>
      <c r="E21" s="20" t="s">
        <v>107</v>
      </c>
      <c r="F21" s="20" t="s">
        <v>107</v>
      </c>
      <c r="G21" s="20" t="s">
        <v>107</v>
      </c>
      <c r="H21" s="20" t="s">
        <v>107</v>
      </c>
      <c r="I21" s="20" t="s">
        <v>107</v>
      </c>
      <c r="J21" s="20" t="s">
        <v>107</v>
      </c>
      <c r="K21" s="20" t="s">
        <v>107</v>
      </c>
      <c r="L21" s="20" t="s">
        <v>107</v>
      </c>
      <c r="M21" s="20" t="s">
        <v>107</v>
      </c>
      <c r="N21" s="20" t="s">
        <v>107</v>
      </c>
      <c r="O21" s="20" t="s">
        <v>107</v>
      </c>
      <c r="P21" s="60">
        <v>148.0</v>
      </c>
      <c r="Q21" s="332">
        <v>462.1</v>
      </c>
      <c r="R21" s="49">
        <v>2.1222972972972975</v>
      </c>
      <c r="S21" s="49">
        <v>0.00666127329589184</v>
      </c>
      <c r="T21" s="2"/>
      <c r="U21" s="2"/>
      <c r="V21" s="2"/>
      <c r="W21" s="2"/>
      <c r="X21" s="2"/>
      <c r="Y21" s="2"/>
      <c r="Z21" s="2"/>
    </row>
    <row r="22" ht="10.5" customHeight="1">
      <c r="A22" s="2" t="s">
        <v>160</v>
      </c>
      <c r="B22" s="60">
        <v>1.0</v>
      </c>
      <c r="C22" s="60">
        <v>1.0</v>
      </c>
      <c r="D22" s="60">
        <v>1.0</v>
      </c>
      <c r="E22" s="60">
        <v>2.0</v>
      </c>
      <c r="F22" s="60">
        <v>2.0</v>
      </c>
      <c r="G22" s="60">
        <v>4.0</v>
      </c>
      <c r="H22" s="60">
        <v>7.0</v>
      </c>
      <c r="I22" s="60">
        <v>12.0</v>
      </c>
      <c r="J22" s="60">
        <v>24.0</v>
      </c>
      <c r="K22" s="60">
        <v>49.0</v>
      </c>
      <c r="L22" s="60">
        <v>148.0</v>
      </c>
      <c r="M22" s="60">
        <v>705.0</v>
      </c>
      <c r="N22" s="60">
        <v>3463.0</v>
      </c>
      <c r="O22" s="60">
        <v>3523.0</v>
      </c>
      <c r="P22" s="60">
        <v>3915.0</v>
      </c>
      <c r="Q22" s="332">
        <v>4269.9</v>
      </c>
      <c r="R22" s="49">
        <v>0.09065134099616845</v>
      </c>
      <c r="S22" s="49">
        <v>0.06155154911518841</v>
      </c>
      <c r="T22" s="2"/>
      <c r="U22" s="2"/>
      <c r="V22" s="2"/>
      <c r="W22" s="2"/>
      <c r="X22" s="2"/>
      <c r="Y22" s="2"/>
      <c r="Z22" s="2"/>
    </row>
    <row r="23" ht="10.5" customHeight="1">
      <c r="A23" s="2" t="s">
        <v>161</v>
      </c>
      <c r="B23" s="60">
        <v>1.8</v>
      </c>
      <c r="C23" s="60">
        <v>2.1</v>
      </c>
      <c r="D23" s="60">
        <v>2.4</v>
      </c>
      <c r="E23" s="60">
        <v>2.6</v>
      </c>
      <c r="F23" s="60">
        <v>2.8000000000000003</v>
      </c>
      <c r="G23" s="60">
        <v>3.0</v>
      </c>
      <c r="H23" s="60">
        <v>3.3000000000000003</v>
      </c>
      <c r="I23" s="60">
        <v>3.6</v>
      </c>
      <c r="J23" s="60">
        <v>3.9</v>
      </c>
      <c r="K23" s="60">
        <v>4.2</v>
      </c>
      <c r="L23" s="60">
        <v>4.8</v>
      </c>
      <c r="M23" s="60">
        <v>6.2</v>
      </c>
      <c r="N23" s="60">
        <v>7.9</v>
      </c>
      <c r="O23" s="60">
        <v>8.8</v>
      </c>
      <c r="P23" s="60">
        <v>11.4</v>
      </c>
      <c r="Q23" s="332">
        <v>18.7</v>
      </c>
      <c r="R23" s="49">
        <v>0.6403508771929824</v>
      </c>
      <c r="S23" s="49">
        <v>2.6956461941825884E-4</v>
      </c>
      <c r="T23" s="2"/>
      <c r="U23" s="2"/>
      <c r="V23" s="2"/>
      <c r="W23" s="2"/>
      <c r="X23" s="2"/>
      <c r="Y23" s="2"/>
      <c r="Z23" s="2"/>
    </row>
    <row r="24" ht="10.5" customHeight="1">
      <c r="A24" s="2" t="s">
        <v>162</v>
      </c>
      <c r="B24" s="60">
        <v>8.4</v>
      </c>
      <c r="C24" s="60">
        <v>9.700000000000001</v>
      </c>
      <c r="D24" s="60">
        <v>11.5</v>
      </c>
      <c r="E24" s="60">
        <v>13.4</v>
      </c>
      <c r="F24" s="60">
        <v>15.3</v>
      </c>
      <c r="G24" s="60">
        <v>17.6</v>
      </c>
      <c r="H24" s="60">
        <v>19.5</v>
      </c>
      <c r="I24" s="60">
        <v>21.0</v>
      </c>
      <c r="J24" s="60">
        <v>23.1</v>
      </c>
      <c r="K24" s="60">
        <v>27.1</v>
      </c>
      <c r="L24" s="60">
        <v>29.7</v>
      </c>
      <c r="M24" s="60">
        <v>36.2</v>
      </c>
      <c r="N24" s="60">
        <v>47.9</v>
      </c>
      <c r="O24" s="60">
        <v>73.60000000000001</v>
      </c>
      <c r="P24" s="60">
        <v>110.9</v>
      </c>
      <c r="Q24" s="332">
        <v>210.9</v>
      </c>
      <c r="R24" s="49">
        <v>0.9017132551848512</v>
      </c>
      <c r="S24" s="49">
        <v>0.0030401699591075288</v>
      </c>
      <c r="T24" s="2"/>
      <c r="U24" s="2"/>
      <c r="V24" s="2"/>
      <c r="W24" s="2"/>
      <c r="X24" s="2"/>
      <c r="Y24" s="2"/>
      <c r="Z24" s="2"/>
    </row>
    <row r="25" ht="10.5" customHeight="1">
      <c r="A25" s="2" t="s">
        <v>163</v>
      </c>
      <c r="B25" s="60">
        <v>0.0</v>
      </c>
      <c r="C25" s="60">
        <v>0.0</v>
      </c>
      <c r="D25" s="60">
        <v>0.2</v>
      </c>
      <c r="E25" s="60">
        <v>0.3</v>
      </c>
      <c r="F25" s="60">
        <v>0.4</v>
      </c>
      <c r="G25" s="60">
        <v>0.6</v>
      </c>
      <c r="H25" s="60">
        <v>0.9</v>
      </c>
      <c r="I25" s="60">
        <v>1.3</v>
      </c>
      <c r="J25" s="60">
        <v>1.8</v>
      </c>
      <c r="K25" s="60">
        <v>2.3000000000000003</v>
      </c>
      <c r="L25" s="60">
        <v>2.8000000000000003</v>
      </c>
      <c r="M25" s="60">
        <v>3.3000000000000003</v>
      </c>
      <c r="N25" s="60">
        <v>4.0</v>
      </c>
      <c r="O25" s="60">
        <v>5.0</v>
      </c>
      <c r="P25" s="60">
        <v>6.0</v>
      </c>
      <c r="Q25" s="332">
        <v>11.5</v>
      </c>
      <c r="R25" s="49">
        <v>0.9166666666666667</v>
      </c>
      <c r="S25" s="49">
        <v>1.657750333320843E-4</v>
      </c>
      <c r="T25" s="2"/>
      <c r="U25" s="2"/>
      <c r="V25" s="2"/>
      <c r="W25" s="2"/>
      <c r="X25" s="2"/>
      <c r="Y25" s="2"/>
      <c r="Z25" s="2"/>
    </row>
    <row r="26" ht="10.5" customHeight="1">
      <c r="A26" s="2" t="s">
        <v>89</v>
      </c>
      <c r="B26" s="60">
        <v>0.4</v>
      </c>
      <c r="C26" s="60">
        <v>0.6</v>
      </c>
      <c r="D26" s="60">
        <v>0.7000000000000001</v>
      </c>
      <c r="E26" s="60">
        <v>1.1</v>
      </c>
      <c r="F26" s="60">
        <v>1.9000000000000001</v>
      </c>
      <c r="G26" s="60">
        <v>2.7</v>
      </c>
      <c r="H26" s="60">
        <v>4.1</v>
      </c>
      <c r="I26" s="60">
        <v>5.9</v>
      </c>
      <c r="J26" s="60">
        <v>8.2</v>
      </c>
      <c r="K26" s="60">
        <v>10.9</v>
      </c>
      <c r="L26" s="60">
        <v>14.3</v>
      </c>
      <c r="M26" s="60">
        <v>18.1</v>
      </c>
      <c r="N26" s="60">
        <v>22.5</v>
      </c>
      <c r="O26" s="60">
        <v>26.0</v>
      </c>
      <c r="P26" s="60">
        <v>69.8</v>
      </c>
      <c r="Q26" s="332">
        <v>1014.021627</v>
      </c>
      <c r="R26" s="49">
        <v>13.52753047277937</v>
      </c>
      <c r="S26" s="49">
        <v>0.014617345131772118</v>
      </c>
      <c r="T26" s="2"/>
      <c r="U26" s="2"/>
      <c r="V26" s="2"/>
      <c r="W26" s="2"/>
      <c r="X26" s="2"/>
      <c r="Y26" s="2"/>
      <c r="Z26" s="2"/>
    </row>
    <row r="27" ht="10.5" customHeight="1">
      <c r="A27" s="2" t="s">
        <v>495</v>
      </c>
      <c r="B27" s="60">
        <v>2.0</v>
      </c>
      <c r="C27" s="60">
        <v>2.0</v>
      </c>
      <c r="D27" s="60">
        <v>2.0</v>
      </c>
      <c r="E27" s="60">
        <v>3.0</v>
      </c>
      <c r="F27" s="60">
        <v>3.0</v>
      </c>
      <c r="G27" s="60">
        <v>3.0</v>
      </c>
      <c r="H27" s="60">
        <v>5.0</v>
      </c>
      <c r="I27" s="60">
        <v>18.0</v>
      </c>
      <c r="J27" s="60">
        <v>28.0</v>
      </c>
      <c r="K27" s="60">
        <v>29.0</v>
      </c>
      <c r="L27" s="60">
        <v>30.0</v>
      </c>
      <c r="M27" s="60">
        <v>31.0</v>
      </c>
      <c r="N27" s="60">
        <v>37.0</v>
      </c>
      <c r="O27" s="60">
        <v>44.0</v>
      </c>
      <c r="P27" s="60">
        <v>102.8</v>
      </c>
      <c r="Q27" s="332">
        <v>172.6</v>
      </c>
      <c r="R27" s="49">
        <v>0.6789883268482491</v>
      </c>
      <c r="S27" s="49">
        <v>0.002488067022010239</v>
      </c>
      <c r="T27" s="2"/>
      <c r="U27" s="2"/>
      <c r="V27" s="2"/>
      <c r="W27" s="2"/>
      <c r="X27" s="2"/>
      <c r="Y27" s="2"/>
      <c r="Z27" s="2"/>
    </row>
    <row r="28" ht="10.5" customHeight="1">
      <c r="A28" s="28" t="s">
        <v>197</v>
      </c>
      <c r="B28" s="334">
        <v>57.01099999999999</v>
      </c>
      <c r="C28" s="334">
        <v>70.542</v>
      </c>
      <c r="D28" s="334">
        <v>84.17000000000002</v>
      </c>
      <c r="E28" s="334">
        <v>104.96300000000001</v>
      </c>
      <c r="F28" s="334">
        <v>160.60700000000003</v>
      </c>
      <c r="G28" s="334">
        <v>289.1</v>
      </c>
      <c r="H28" s="334">
        <v>424.352</v>
      </c>
      <c r="I28" s="334">
        <v>621.409</v>
      </c>
      <c r="J28" s="334">
        <v>1339.6090000000002</v>
      </c>
      <c r="K28" s="334">
        <v>2347.709</v>
      </c>
      <c r="L28" s="334">
        <v>3330.373</v>
      </c>
      <c r="M28" s="334">
        <v>5317.158109999999</v>
      </c>
      <c r="N28" s="334">
        <v>10704.45811</v>
      </c>
      <c r="O28" s="334">
        <v>16502.40811</v>
      </c>
      <c r="P28" s="334">
        <v>29813.908109999997</v>
      </c>
      <c r="Q28" s="334">
        <v>51353.029737000004</v>
      </c>
      <c r="R28" s="231">
        <v>0.7224521370204227</v>
      </c>
      <c r="S28" s="231">
        <v>0.7402652362047559</v>
      </c>
      <c r="T28" s="2"/>
      <c r="U28" s="2"/>
      <c r="V28" s="2"/>
      <c r="W28" s="2"/>
      <c r="X28" s="2"/>
      <c r="Y28" s="2"/>
      <c r="Z28" s="2"/>
    </row>
    <row r="29" ht="10.5" customHeight="1">
      <c r="A29" s="46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5"/>
      <c r="S29" s="335"/>
      <c r="T29" s="2"/>
      <c r="U29" s="2"/>
      <c r="V29" s="2"/>
      <c r="W29" s="2"/>
      <c r="X29" s="2"/>
      <c r="Y29" s="2"/>
      <c r="Z29" s="2"/>
    </row>
    <row r="30" ht="10.5" customHeight="1">
      <c r="A30" s="2" t="s">
        <v>118</v>
      </c>
      <c r="B30" s="60">
        <v>15.700000000000001</v>
      </c>
      <c r="C30" s="60">
        <v>18.7</v>
      </c>
      <c r="D30" s="60">
        <v>22.5</v>
      </c>
      <c r="E30" s="60">
        <v>25.3</v>
      </c>
      <c r="F30" s="60">
        <v>29.2</v>
      </c>
      <c r="G30" s="60">
        <v>33.6</v>
      </c>
      <c r="H30" s="60">
        <v>39.1</v>
      </c>
      <c r="I30" s="60">
        <v>45.6</v>
      </c>
      <c r="J30" s="60">
        <v>52.300000000000004</v>
      </c>
      <c r="K30" s="60">
        <v>60.6</v>
      </c>
      <c r="L30" s="60">
        <v>70.3</v>
      </c>
      <c r="M30" s="60">
        <v>82.5</v>
      </c>
      <c r="N30" s="60">
        <v>104.5</v>
      </c>
      <c r="O30" s="60">
        <v>187.6</v>
      </c>
      <c r="P30" s="60">
        <v>570.9</v>
      </c>
      <c r="Q30" s="332">
        <v>1344.9</v>
      </c>
      <c r="R30" s="49">
        <v>1.3557540725170787</v>
      </c>
      <c r="S30" s="49">
        <v>0.019387029767680017</v>
      </c>
      <c r="T30" s="2"/>
      <c r="U30" s="2"/>
      <c r="V30" s="2"/>
      <c r="W30" s="2"/>
      <c r="X30" s="2"/>
      <c r="Y30" s="2"/>
      <c r="Z30" s="2"/>
    </row>
    <row r="31" ht="10.5" customHeight="1">
      <c r="A31" s="2" t="s">
        <v>120</v>
      </c>
      <c r="B31" s="60">
        <v>1.0</v>
      </c>
      <c r="C31" s="60">
        <v>2.5</v>
      </c>
      <c r="D31" s="60">
        <v>5.0</v>
      </c>
      <c r="E31" s="60">
        <v>10.0</v>
      </c>
      <c r="F31" s="60">
        <v>19.0</v>
      </c>
      <c r="G31" s="60">
        <v>30.0</v>
      </c>
      <c r="H31" s="60">
        <v>45.0</v>
      </c>
      <c r="I31" s="60">
        <v>55.0</v>
      </c>
      <c r="J31" s="60">
        <v>64.0</v>
      </c>
      <c r="K31" s="60">
        <v>68.0</v>
      </c>
      <c r="L31" s="60">
        <v>80.0</v>
      </c>
      <c r="M31" s="60">
        <v>100.0</v>
      </c>
      <c r="N31" s="60">
        <v>140.0</v>
      </c>
      <c r="O31" s="60">
        <v>300.0</v>
      </c>
      <c r="P31" s="60">
        <v>800.0</v>
      </c>
      <c r="Q31" s="332">
        <v>3000.0</v>
      </c>
      <c r="R31" s="49">
        <v>2.75</v>
      </c>
      <c r="S31" s="49">
        <v>0.04324566086923939</v>
      </c>
      <c r="T31" s="2"/>
      <c r="U31" s="2"/>
      <c r="V31" s="2"/>
      <c r="W31" s="2"/>
      <c r="X31" s="2"/>
      <c r="Y31" s="2"/>
      <c r="Z31" s="2"/>
    </row>
    <row r="32" ht="10.5" customHeight="1">
      <c r="A32" s="2" t="s">
        <v>165</v>
      </c>
      <c r="B32" s="60">
        <v>0.0</v>
      </c>
      <c r="C32" s="60">
        <v>0.0</v>
      </c>
      <c r="D32" s="60">
        <v>0.0</v>
      </c>
      <c r="E32" s="60">
        <v>0.0</v>
      </c>
      <c r="F32" s="60">
        <v>0.0</v>
      </c>
      <c r="G32" s="60">
        <v>0.0</v>
      </c>
      <c r="H32" s="60">
        <v>0.0</v>
      </c>
      <c r="I32" s="60">
        <v>0.0</v>
      </c>
      <c r="J32" s="60">
        <v>0.9</v>
      </c>
      <c r="K32" s="60">
        <v>1.0</v>
      </c>
      <c r="L32" s="60">
        <v>1.3</v>
      </c>
      <c r="M32" s="60">
        <v>1.8</v>
      </c>
      <c r="N32" s="60">
        <v>3.0</v>
      </c>
      <c r="O32" s="60">
        <v>24.5</v>
      </c>
      <c r="P32" s="60">
        <v>69.9</v>
      </c>
      <c r="Q32" s="332">
        <v>199.9</v>
      </c>
      <c r="R32" s="49">
        <v>1.859799713876967</v>
      </c>
      <c r="S32" s="49">
        <v>0.0028816025359203177</v>
      </c>
      <c r="T32" s="2"/>
      <c r="U32" s="2"/>
      <c r="V32" s="2"/>
      <c r="W32" s="2"/>
      <c r="X32" s="2"/>
      <c r="Y32" s="2"/>
      <c r="Z32" s="2"/>
    </row>
    <row r="33" ht="10.5" customHeight="1">
      <c r="A33" s="2" t="s">
        <v>121</v>
      </c>
      <c r="B33" s="60">
        <v>0.0</v>
      </c>
      <c r="C33" s="60">
        <v>0.0</v>
      </c>
      <c r="D33" s="60">
        <v>0.0</v>
      </c>
      <c r="E33" s="60">
        <v>0.0</v>
      </c>
      <c r="F33" s="60">
        <v>1.0</v>
      </c>
      <c r="G33" s="60">
        <v>2.0</v>
      </c>
      <c r="H33" s="60">
        <v>3.5</v>
      </c>
      <c r="I33" s="60">
        <v>6.0</v>
      </c>
      <c r="J33" s="60">
        <v>10.0</v>
      </c>
      <c r="K33" s="60">
        <v>18.0</v>
      </c>
      <c r="L33" s="60">
        <v>30.0</v>
      </c>
      <c r="M33" s="60">
        <v>31.0</v>
      </c>
      <c r="N33" s="60">
        <v>71.0</v>
      </c>
      <c r="O33" s="60">
        <v>101.0</v>
      </c>
      <c r="P33" s="60">
        <v>161.0</v>
      </c>
      <c r="Q33" s="332">
        <v>427.0</v>
      </c>
      <c r="R33" s="49">
        <v>1.652173913043478</v>
      </c>
      <c r="S33" s="49">
        <v>0.006155299063721739</v>
      </c>
      <c r="T33" s="2"/>
      <c r="U33" s="2"/>
      <c r="V33" s="2"/>
      <c r="W33" s="2"/>
      <c r="X33" s="2"/>
      <c r="Y33" s="2"/>
      <c r="Z33" s="2"/>
    </row>
    <row r="34" ht="10.5" customHeight="1">
      <c r="A34" s="2" t="s">
        <v>169</v>
      </c>
      <c r="B34" s="60">
        <v>59.6</v>
      </c>
      <c r="C34" s="60">
        <v>91.3</v>
      </c>
      <c r="D34" s="60">
        <v>133.4</v>
      </c>
      <c r="E34" s="60">
        <v>208.6</v>
      </c>
      <c r="F34" s="60">
        <v>330.2</v>
      </c>
      <c r="G34" s="60">
        <v>452.8</v>
      </c>
      <c r="H34" s="60">
        <v>636.8000000000001</v>
      </c>
      <c r="I34" s="60">
        <v>859.6</v>
      </c>
      <c r="J34" s="60">
        <v>1132.0</v>
      </c>
      <c r="K34" s="60">
        <v>1421.9</v>
      </c>
      <c r="L34" s="60">
        <v>1708.5</v>
      </c>
      <c r="M34" s="60">
        <v>1918.9</v>
      </c>
      <c r="N34" s="60">
        <v>2144.2</v>
      </c>
      <c r="O34" s="60">
        <v>2627.2000000000003</v>
      </c>
      <c r="P34" s="60">
        <v>3618.1</v>
      </c>
      <c r="Q34" s="332">
        <v>4914.1</v>
      </c>
      <c r="R34" s="49">
        <v>0.3581990547524945</v>
      </c>
      <c r="S34" s="49">
        <v>0.0708378340258431</v>
      </c>
      <c r="T34" s="2"/>
      <c r="U34" s="2"/>
      <c r="V34" s="2"/>
      <c r="W34" s="2"/>
      <c r="X34" s="2"/>
      <c r="Y34" s="2"/>
      <c r="Z34" s="2"/>
    </row>
    <row r="35" ht="10.5" customHeight="1">
      <c r="A35" s="2" t="s">
        <v>174</v>
      </c>
      <c r="B35" s="60">
        <v>2.1</v>
      </c>
      <c r="C35" s="60">
        <v>2.5</v>
      </c>
      <c r="D35" s="60">
        <v>3.0</v>
      </c>
      <c r="E35" s="60">
        <v>3.5</v>
      </c>
      <c r="F35" s="60">
        <v>4.0</v>
      </c>
      <c r="G35" s="60">
        <v>4.8</v>
      </c>
      <c r="H35" s="60">
        <v>5.4</v>
      </c>
      <c r="I35" s="60">
        <v>6.0</v>
      </c>
      <c r="J35" s="60">
        <v>8.5</v>
      </c>
      <c r="K35" s="60">
        <v>13.5</v>
      </c>
      <c r="L35" s="60">
        <v>35.800000000000004</v>
      </c>
      <c r="M35" s="60">
        <v>81.2</v>
      </c>
      <c r="N35" s="60">
        <v>357.5</v>
      </c>
      <c r="O35" s="60">
        <v>524.2</v>
      </c>
      <c r="P35" s="60">
        <v>655.6</v>
      </c>
      <c r="Q35" s="332">
        <v>747.6</v>
      </c>
      <c r="R35" s="49">
        <v>0.1403294691885295</v>
      </c>
      <c r="S35" s="49">
        <v>0.010776818688614456</v>
      </c>
      <c r="T35" s="2"/>
      <c r="U35" s="2"/>
      <c r="V35" s="2"/>
      <c r="W35" s="2"/>
      <c r="X35" s="2"/>
      <c r="Y35" s="2"/>
      <c r="Z35" s="2"/>
    </row>
    <row r="36" ht="10.5" customHeight="1">
      <c r="A36" s="2" t="s">
        <v>123</v>
      </c>
      <c r="B36" s="60">
        <v>0.0</v>
      </c>
      <c r="C36" s="60">
        <v>0.0</v>
      </c>
      <c r="D36" s="60">
        <v>0.0</v>
      </c>
      <c r="E36" s="60">
        <v>0.0</v>
      </c>
      <c r="F36" s="60">
        <v>0.0</v>
      </c>
      <c r="G36" s="60">
        <v>0.0</v>
      </c>
      <c r="H36" s="60">
        <v>0.0</v>
      </c>
      <c r="I36" s="60">
        <v>0.0</v>
      </c>
      <c r="J36" s="60">
        <v>0.0</v>
      </c>
      <c r="K36" s="60">
        <v>0.0</v>
      </c>
      <c r="L36" s="60">
        <v>5.5</v>
      </c>
      <c r="M36" s="60">
        <v>7.0</v>
      </c>
      <c r="N36" s="60">
        <v>8.8</v>
      </c>
      <c r="O36" s="60">
        <v>11.1</v>
      </c>
      <c r="P36" s="60">
        <v>12.6</v>
      </c>
      <c r="Q36" s="332">
        <v>12.6</v>
      </c>
      <c r="R36" s="49">
        <v>0.0</v>
      </c>
      <c r="S36" s="49">
        <v>1.816317756508054E-4</v>
      </c>
      <c r="T36" s="2"/>
      <c r="U36" s="2"/>
      <c r="V36" s="2"/>
      <c r="W36" s="2"/>
      <c r="X36" s="2"/>
      <c r="Y36" s="2"/>
      <c r="Z36" s="2"/>
    </row>
    <row r="37" ht="10.5" customHeight="1">
      <c r="A37" s="2" t="s">
        <v>361</v>
      </c>
      <c r="B37" s="60">
        <v>228.14520088646472</v>
      </c>
      <c r="C37" s="60">
        <v>292.1370093125787</v>
      </c>
      <c r="D37" s="60">
        <v>368.38213001188126</v>
      </c>
      <c r="E37" s="60">
        <v>489.60000690255794</v>
      </c>
      <c r="F37" s="60">
        <v>701.3000000000001</v>
      </c>
      <c r="G37" s="60">
        <v>754.0</v>
      </c>
      <c r="H37" s="60">
        <v>831.5</v>
      </c>
      <c r="I37" s="60">
        <v>905.6</v>
      </c>
      <c r="J37" s="60">
        <v>931.5</v>
      </c>
      <c r="K37" s="60">
        <v>912.9</v>
      </c>
      <c r="L37" s="60">
        <v>1040.55</v>
      </c>
      <c r="M37" s="60">
        <v>1146.9518899999998</v>
      </c>
      <c r="N37" s="60">
        <v>1224.4518899999998</v>
      </c>
      <c r="O37" s="60">
        <v>1285.59189</v>
      </c>
      <c r="P37" s="60">
        <v>1472.29189</v>
      </c>
      <c r="Q37" s="332">
        <v>2288.29189</v>
      </c>
      <c r="R37" s="49">
        <v>0.5542379235682675</v>
      </c>
      <c r="S37" s="49">
        <v>0.03298623168159028</v>
      </c>
      <c r="T37" s="2"/>
      <c r="U37" s="2"/>
      <c r="V37" s="2"/>
      <c r="W37" s="2"/>
      <c r="X37" s="2"/>
      <c r="Y37" s="2"/>
      <c r="Z37" s="2"/>
    </row>
    <row r="38" ht="10.5" customHeight="1">
      <c r="A38" s="46" t="s">
        <v>496</v>
      </c>
      <c r="B38" s="332">
        <v>306.5452008864647</v>
      </c>
      <c r="C38" s="332">
        <v>407.1370093125787</v>
      </c>
      <c r="D38" s="332">
        <v>532.2821300118812</v>
      </c>
      <c r="E38" s="332">
        <v>737.000006902558</v>
      </c>
      <c r="F38" s="332">
        <v>1084.7</v>
      </c>
      <c r="G38" s="332">
        <v>1277.1999999999998</v>
      </c>
      <c r="H38" s="332">
        <v>1561.3000000000002</v>
      </c>
      <c r="I38" s="332">
        <v>1877.8000000000002</v>
      </c>
      <c r="J38" s="332">
        <v>2199.2</v>
      </c>
      <c r="K38" s="332">
        <v>2495.9</v>
      </c>
      <c r="L38" s="332">
        <v>2971.95</v>
      </c>
      <c r="M38" s="332">
        <v>3369.35189</v>
      </c>
      <c r="N38" s="332">
        <v>4053.45189</v>
      </c>
      <c r="O38" s="332">
        <v>5061.19189</v>
      </c>
      <c r="P38" s="332">
        <v>7360.391890000001</v>
      </c>
      <c r="Q38" s="332">
        <v>12934.39189</v>
      </c>
      <c r="R38" s="335">
        <v>0.7572966335628089</v>
      </c>
      <c r="S38" s="335">
        <v>0.1864521084082601</v>
      </c>
      <c r="T38" s="2"/>
      <c r="U38" s="2"/>
      <c r="V38" s="2"/>
      <c r="W38" s="2"/>
      <c r="X38" s="2"/>
      <c r="Y38" s="2"/>
      <c r="Z38" s="2"/>
    </row>
    <row r="39" ht="13.5" customHeight="1">
      <c r="A39" s="257" t="s">
        <v>128</v>
      </c>
      <c r="B39" s="327">
        <v>452.6562008864647</v>
      </c>
      <c r="C39" s="327">
        <v>580.2790093125788</v>
      </c>
      <c r="D39" s="327">
        <v>733.0521300118813</v>
      </c>
      <c r="E39" s="327">
        <v>977.9630069025579</v>
      </c>
      <c r="F39" s="327">
        <v>1405.207</v>
      </c>
      <c r="G39" s="327">
        <v>1757.8999999999996</v>
      </c>
      <c r="H39" s="327">
        <v>2224.052</v>
      </c>
      <c r="I39" s="327">
        <v>2803.309</v>
      </c>
      <c r="J39" s="327">
        <v>3946.909</v>
      </c>
      <c r="K39" s="327">
        <v>5358.009</v>
      </c>
      <c r="L39" s="327">
        <v>6966.523</v>
      </c>
      <c r="M39" s="327">
        <v>9563.609999999999</v>
      </c>
      <c r="N39" s="327">
        <v>15980.91</v>
      </c>
      <c r="O39" s="327">
        <v>23299.199999999997</v>
      </c>
      <c r="P39" s="327">
        <v>40029.99999999999</v>
      </c>
      <c r="Q39" s="327">
        <v>69371.121627</v>
      </c>
      <c r="R39" s="329">
        <v>0.7329783069447917</v>
      </c>
      <c r="S39" s="329">
        <v>1.0</v>
      </c>
      <c r="T39" s="2"/>
      <c r="U39" s="2"/>
      <c r="V39" s="2"/>
      <c r="W39" s="2"/>
      <c r="X39" s="2"/>
      <c r="Y39" s="2"/>
      <c r="Z39" s="2"/>
    </row>
    <row r="40" ht="12.75" customHeight="1">
      <c r="A40" s="95"/>
      <c r="B40" s="336"/>
      <c r="C40" s="336"/>
      <c r="D40" s="336"/>
      <c r="E40" s="336"/>
      <c r="F40" s="336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7"/>
      <c r="S40" s="83"/>
      <c r="T40" s="2"/>
      <c r="U40" s="2"/>
      <c r="V40" s="2"/>
      <c r="W40" s="2"/>
      <c r="X40" s="2"/>
      <c r="Y40" s="2"/>
      <c r="Z40" s="2"/>
    </row>
    <row r="41" ht="12.75" customHeight="1">
      <c r="A41" s="85"/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7"/>
      <c r="S41" s="337"/>
      <c r="T41" s="2"/>
      <c r="U41" s="2"/>
      <c r="V41" s="2"/>
      <c r="W41" s="2"/>
      <c r="X41" s="2"/>
      <c r="Y41" s="2"/>
      <c r="Z41" s="2"/>
    </row>
    <row r="42" ht="10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0.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9.7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9.7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9.7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9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9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9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9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9.7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9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9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9.7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.7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9.7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9.7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9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9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9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9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9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9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9.7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9.7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9.7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9.7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9.7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9.7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9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9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.7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9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9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9.7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9.7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9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9.7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9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9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9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9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9.7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9.75" customHeight="1">
      <c r="O87" s="2"/>
      <c r="P87" s="2"/>
    </row>
    <row r="88" ht="9.75" customHeight="1">
      <c r="O88" s="2"/>
      <c r="P88" s="2"/>
    </row>
    <row r="89" ht="9.75" customHeight="1">
      <c r="O89" s="2"/>
      <c r="P89" s="2"/>
    </row>
    <row r="90" ht="9.75" customHeight="1">
      <c r="O90" s="2"/>
      <c r="P90" s="2"/>
    </row>
    <row r="91" ht="9.75" customHeight="1">
      <c r="O91" s="2"/>
      <c r="P91" s="2"/>
    </row>
    <row r="92" ht="9.75" customHeight="1">
      <c r="O92" s="2"/>
      <c r="P92" s="2"/>
    </row>
    <row r="93" ht="9.75" customHeight="1">
      <c r="O93" s="2"/>
      <c r="P93" s="2"/>
    </row>
    <row r="94" ht="9.75" customHeight="1">
      <c r="O94" s="2"/>
      <c r="P94" s="2"/>
    </row>
    <row r="95" ht="9.75" customHeight="1">
      <c r="O95" s="2"/>
      <c r="P95" s="2"/>
    </row>
    <row r="96" ht="9.75" customHeight="1">
      <c r="O96" s="2"/>
      <c r="P96" s="2"/>
    </row>
    <row r="97" ht="9.75" customHeight="1">
      <c r="O97" s="2"/>
      <c r="P97" s="2"/>
    </row>
    <row r="98" ht="9.75" customHeight="1">
      <c r="O98" s="2"/>
      <c r="P98" s="2"/>
    </row>
    <row r="99" ht="9.75" customHeight="1">
      <c r="O99" s="2"/>
      <c r="P99" s="2"/>
    </row>
    <row r="100" ht="9.75" customHeight="1">
      <c r="O100" s="2"/>
      <c r="P100" s="2"/>
    </row>
    <row r="101" ht="9.75" customHeight="1">
      <c r="O101" s="2"/>
      <c r="P101" s="2"/>
    </row>
    <row r="102" ht="9.75" customHeight="1">
      <c r="O102" s="2"/>
      <c r="P102" s="2"/>
    </row>
    <row r="103" ht="9.75" customHeight="1">
      <c r="O103" s="2"/>
      <c r="P103" s="2"/>
    </row>
    <row r="104" ht="9.75" customHeight="1">
      <c r="O104" s="2"/>
      <c r="P104" s="2"/>
    </row>
    <row r="105" ht="9.75" customHeight="1">
      <c r="O105" s="2"/>
      <c r="P105" s="2"/>
    </row>
    <row r="106" ht="9.75" customHeight="1">
      <c r="O106" s="2"/>
      <c r="P106" s="2"/>
    </row>
    <row r="107" ht="9.75" customHeight="1">
      <c r="O107" s="2"/>
      <c r="P107" s="2"/>
    </row>
    <row r="108" ht="9.75" customHeight="1">
      <c r="O108" s="2"/>
      <c r="P108" s="2"/>
    </row>
    <row r="109" ht="9.75" customHeight="1">
      <c r="O109" s="2"/>
      <c r="P109" s="2"/>
    </row>
    <row r="110" ht="9.75" customHeight="1">
      <c r="O110" s="2"/>
      <c r="P110" s="2"/>
    </row>
    <row r="111" ht="9.75" customHeight="1">
      <c r="O111" s="2"/>
      <c r="P111" s="2"/>
    </row>
    <row r="112" ht="9.75" customHeight="1">
      <c r="O112" s="2"/>
      <c r="P112" s="2"/>
    </row>
    <row r="113" ht="9.75" customHeight="1">
      <c r="O113" s="2"/>
      <c r="P113" s="2"/>
    </row>
    <row r="114" ht="9.75" customHeight="1">
      <c r="O114" s="2"/>
      <c r="P114" s="2"/>
    </row>
    <row r="115" ht="9.75" customHeight="1">
      <c r="O115" s="2"/>
      <c r="P115" s="2"/>
    </row>
    <row r="116" ht="9.75" customHeight="1">
      <c r="O116" s="2"/>
      <c r="P116" s="2"/>
    </row>
    <row r="117" ht="9.75" customHeight="1">
      <c r="O117" s="2"/>
      <c r="P117" s="2"/>
    </row>
    <row r="118" ht="9.75" customHeight="1">
      <c r="O118" s="2"/>
      <c r="P118" s="2"/>
    </row>
    <row r="119" ht="9.75" customHeight="1">
      <c r="O119" s="2"/>
      <c r="P119" s="2"/>
    </row>
    <row r="120" ht="9.75" customHeight="1">
      <c r="O120" s="2"/>
      <c r="P120" s="2"/>
    </row>
    <row r="121" ht="9.75" customHeight="1">
      <c r="O121" s="2"/>
      <c r="P121" s="2"/>
    </row>
    <row r="122" ht="9.75" customHeight="1">
      <c r="O122" s="2"/>
      <c r="P122" s="2"/>
    </row>
    <row r="123" ht="9.75" customHeight="1">
      <c r="O123" s="2"/>
      <c r="P123" s="2"/>
    </row>
    <row r="124" ht="9.75" customHeight="1">
      <c r="O124" s="2"/>
      <c r="P124" s="2"/>
    </row>
    <row r="125" ht="9.75" customHeight="1">
      <c r="O125" s="2"/>
      <c r="P125" s="2"/>
    </row>
    <row r="126" ht="9.75" customHeight="1">
      <c r="O126" s="2"/>
      <c r="P126" s="2"/>
    </row>
    <row r="127" ht="9.75" customHeight="1">
      <c r="O127" s="2"/>
      <c r="P127" s="2"/>
    </row>
    <row r="128" ht="9.75" customHeight="1">
      <c r="O128" s="2"/>
      <c r="P128" s="2"/>
    </row>
    <row r="129" ht="9.75" customHeight="1">
      <c r="O129" s="2"/>
      <c r="P129" s="2"/>
    </row>
    <row r="130" ht="9.75" customHeight="1">
      <c r="O130" s="2"/>
      <c r="P130" s="2"/>
    </row>
    <row r="131" ht="9.75" customHeight="1">
      <c r="O131" s="2"/>
      <c r="P131" s="2"/>
    </row>
    <row r="132" ht="9.75" customHeight="1">
      <c r="O132" s="2"/>
      <c r="P132" s="2"/>
    </row>
    <row r="133" ht="9.75" customHeight="1">
      <c r="O133" s="2"/>
      <c r="P133" s="2"/>
    </row>
    <row r="134" ht="9.75" customHeight="1">
      <c r="O134" s="2"/>
      <c r="P134" s="2"/>
    </row>
    <row r="135" ht="9.75" customHeight="1">
      <c r="O135" s="2"/>
      <c r="P135" s="2"/>
    </row>
    <row r="136" ht="9.75" customHeight="1">
      <c r="O136" s="2"/>
      <c r="P136" s="2"/>
    </row>
    <row r="137" ht="9.75" customHeight="1">
      <c r="O137" s="2"/>
      <c r="P137" s="2"/>
    </row>
    <row r="138" ht="9.75" customHeight="1">
      <c r="O138" s="2"/>
      <c r="P138" s="2"/>
    </row>
    <row r="139" ht="9.75" customHeight="1">
      <c r="O139" s="2"/>
      <c r="P139" s="2"/>
    </row>
    <row r="140" ht="9.75" customHeight="1">
      <c r="O140" s="2"/>
      <c r="P140" s="2"/>
    </row>
    <row r="141" ht="9.75" customHeight="1">
      <c r="O141" s="2"/>
      <c r="P141" s="2"/>
    </row>
    <row r="142" ht="9.75" customHeight="1">
      <c r="O142" s="2"/>
      <c r="P142" s="2"/>
    </row>
    <row r="143" ht="9.75" customHeight="1">
      <c r="O143" s="2"/>
      <c r="P143" s="2"/>
    </row>
    <row r="144" ht="9.75" customHeight="1">
      <c r="O144" s="2"/>
      <c r="P144" s="2"/>
    </row>
    <row r="145" ht="9.75" customHeight="1">
      <c r="O145" s="2"/>
      <c r="P145" s="2"/>
    </row>
    <row r="146" ht="9.75" customHeight="1">
      <c r="O146" s="2"/>
      <c r="P146" s="2"/>
    </row>
    <row r="147" ht="9.75" customHeight="1">
      <c r="O147" s="2"/>
      <c r="P147" s="2"/>
    </row>
    <row r="148" ht="9.75" customHeight="1">
      <c r="O148" s="2"/>
      <c r="P148" s="2"/>
    </row>
    <row r="149" ht="9.75" customHeight="1">
      <c r="O149" s="2"/>
      <c r="P149" s="2"/>
    </row>
    <row r="150" ht="9.75" customHeight="1">
      <c r="O150" s="2"/>
      <c r="P150" s="2"/>
    </row>
    <row r="151" ht="9.75" customHeight="1">
      <c r="O151" s="2"/>
      <c r="P151" s="2"/>
    </row>
    <row r="152" ht="9.75" customHeight="1">
      <c r="O152" s="2"/>
      <c r="P152" s="2"/>
    </row>
    <row r="153" ht="9.75" customHeight="1">
      <c r="O153" s="2"/>
      <c r="P153" s="2"/>
    </row>
    <row r="154" ht="9.75" customHeight="1">
      <c r="O154" s="2"/>
      <c r="P154" s="2"/>
    </row>
    <row r="155" ht="9.75" customHeight="1">
      <c r="O155" s="2"/>
      <c r="P155" s="2"/>
    </row>
    <row r="156" ht="9.75" customHeight="1">
      <c r="O156" s="2"/>
      <c r="P156" s="2"/>
    </row>
    <row r="157" ht="9.75" customHeight="1">
      <c r="O157" s="2"/>
      <c r="P157" s="2"/>
    </row>
    <row r="158" ht="9.75" customHeight="1">
      <c r="O158" s="2"/>
      <c r="P158" s="2"/>
    </row>
    <row r="159" ht="9.75" customHeight="1">
      <c r="O159" s="2"/>
      <c r="P159" s="2"/>
    </row>
    <row r="160" ht="9.75" customHeight="1">
      <c r="O160" s="2"/>
      <c r="P160" s="2"/>
    </row>
    <row r="161" ht="9.75" customHeight="1">
      <c r="O161" s="2"/>
      <c r="P161" s="2"/>
    </row>
    <row r="162" ht="9.75" customHeight="1">
      <c r="O162" s="2"/>
      <c r="P162" s="2"/>
    </row>
    <row r="163" ht="9.75" customHeight="1">
      <c r="O163" s="2"/>
      <c r="P163" s="2"/>
    </row>
    <row r="164" ht="9.75" customHeight="1">
      <c r="O164" s="2"/>
      <c r="P164" s="2"/>
    </row>
    <row r="165" ht="9.75" customHeight="1">
      <c r="O165" s="2"/>
      <c r="P165" s="2"/>
    </row>
    <row r="166" ht="9.75" customHeight="1">
      <c r="O166" s="2"/>
      <c r="P166" s="2"/>
    </row>
    <row r="167" ht="9.75" customHeight="1">
      <c r="O167" s="2"/>
      <c r="P167" s="2"/>
    </row>
    <row r="168" ht="9.75" customHeight="1">
      <c r="O168" s="2"/>
      <c r="P168" s="2"/>
    </row>
    <row r="169" ht="9.75" customHeight="1">
      <c r="O169" s="2"/>
      <c r="P169" s="2"/>
    </row>
    <row r="170" ht="9.75" customHeight="1">
      <c r="O170" s="2"/>
      <c r="P170" s="2"/>
    </row>
    <row r="171" ht="9.75" customHeight="1">
      <c r="O171" s="2"/>
      <c r="P171" s="2"/>
    </row>
    <row r="172" ht="9.75" customHeight="1">
      <c r="O172" s="2"/>
      <c r="P172" s="2"/>
    </row>
    <row r="173" ht="9.75" customHeight="1">
      <c r="O173" s="2"/>
      <c r="P173" s="2"/>
    </row>
    <row r="174" ht="9.75" customHeight="1">
      <c r="O174" s="2"/>
      <c r="P174" s="2"/>
    </row>
    <row r="175" ht="9.75" customHeight="1">
      <c r="O175" s="2"/>
      <c r="P175" s="2"/>
    </row>
    <row r="176" ht="9.75" customHeight="1">
      <c r="O176" s="2"/>
      <c r="P176" s="2"/>
    </row>
    <row r="177" ht="9.75" customHeight="1">
      <c r="O177" s="2"/>
      <c r="P177" s="2"/>
    </row>
    <row r="178" ht="9.75" customHeight="1">
      <c r="O178" s="2"/>
      <c r="P178" s="2"/>
    </row>
    <row r="179" ht="9.75" customHeight="1">
      <c r="O179" s="2"/>
      <c r="P179" s="2"/>
    </row>
    <row r="180" ht="9.75" customHeight="1">
      <c r="O180" s="2"/>
      <c r="P180" s="2"/>
    </row>
    <row r="181" ht="9.75" customHeight="1">
      <c r="O181" s="2"/>
      <c r="P181" s="2"/>
    </row>
    <row r="182" ht="9.75" customHeight="1">
      <c r="O182" s="2"/>
      <c r="P182" s="2"/>
    </row>
    <row r="183" ht="9.75" customHeight="1">
      <c r="O183" s="2"/>
      <c r="P183" s="2"/>
    </row>
    <row r="184" ht="9.75" customHeight="1">
      <c r="O184" s="2"/>
      <c r="P184" s="2"/>
    </row>
    <row r="185" ht="9.75" customHeight="1">
      <c r="O185" s="2"/>
      <c r="P185" s="2"/>
    </row>
    <row r="186" ht="9.75" customHeight="1">
      <c r="O186" s="2"/>
      <c r="P186" s="2"/>
    </row>
    <row r="187" ht="9.75" customHeight="1">
      <c r="O187" s="2"/>
      <c r="P187" s="2"/>
    </row>
    <row r="188" ht="9.75" customHeight="1">
      <c r="O188" s="2"/>
      <c r="P188" s="2"/>
    </row>
    <row r="189" ht="9.75" customHeight="1">
      <c r="O189" s="2"/>
      <c r="P189" s="2"/>
    </row>
    <row r="190" ht="9.75" customHeight="1">
      <c r="O190" s="2"/>
      <c r="P190" s="2"/>
    </row>
    <row r="191" ht="9.75" customHeight="1">
      <c r="O191" s="2"/>
      <c r="P191" s="2"/>
    </row>
    <row r="192" ht="9.75" customHeight="1">
      <c r="O192" s="2"/>
      <c r="P192" s="2"/>
    </row>
    <row r="193" ht="9.75" customHeight="1">
      <c r="O193" s="2"/>
      <c r="P193" s="2"/>
    </row>
    <row r="194" ht="9.75" customHeight="1">
      <c r="O194" s="2"/>
      <c r="P194" s="2"/>
    </row>
    <row r="195" ht="9.75" customHeight="1">
      <c r="O195" s="2"/>
      <c r="P195" s="2"/>
    </row>
    <row r="196" ht="9.75" customHeight="1">
      <c r="O196" s="2"/>
      <c r="P196" s="2"/>
    </row>
    <row r="197" ht="9.75" customHeight="1">
      <c r="O197" s="2"/>
      <c r="P197" s="2"/>
    </row>
    <row r="198" ht="9.75" customHeight="1">
      <c r="O198" s="2"/>
      <c r="P198" s="2"/>
    </row>
    <row r="199" ht="9.75" customHeight="1">
      <c r="O199" s="2"/>
      <c r="P199" s="2"/>
    </row>
    <row r="200" ht="9.75" customHeight="1">
      <c r="O200" s="2"/>
      <c r="P200" s="2"/>
    </row>
    <row r="201" ht="9.75" customHeight="1">
      <c r="O201" s="2"/>
      <c r="P201" s="2"/>
    </row>
    <row r="202" ht="9.75" customHeight="1">
      <c r="O202" s="2"/>
      <c r="P202" s="2"/>
    </row>
    <row r="203" ht="9.75" customHeight="1">
      <c r="O203" s="2"/>
      <c r="P203" s="2"/>
    </row>
    <row r="204" ht="9.75" customHeight="1">
      <c r="O204" s="2"/>
      <c r="P204" s="2"/>
    </row>
    <row r="205" ht="9.75" customHeight="1">
      <c r="O205" s="2"/>
      <c r="P205" s="2"/>
    </row>
    <row r="206" ht="9.75" customHeight="1">
      <c r="O206" s="2"/>
      <c r="P206" s="2"/>
    </row>
    <row r="207" ht="9.75" customHeight="1">
      <c r="O207" s="2"/>
      <c r="P207" s="2"/>
    </row>
    <row r="208" ht="9.75" customHeight="1">
      <c r="O208" s="2"/>
      <c r="P208" s="2"/>
    </row>
    <row r="209" ht="9.75" customHeight="1">
      <c r="O209" s="2"/>
      <c r="P209" s="2"/>
    </row>
    <row r="210" ht="9.75" customHeight="1">
      <c r="O210" s="2"/>
      <c r="P210" s="2"/>
    </row>
    <row r="211" ht="9.75" customHeight="1">
      <c r="O211" s="2"/>
      <c r="P211" s="2"/>
    </row>
    <row r="212" ht="9.75" customHeight="1">
      <c r="O212" s="2"/>
      <c r="P212" s="2"/>
    </row>
    <row r="213" ht="9.75" customHeight="1">
      <c r="O213" s="2"/>
      <c r="P213" s="2"/>
    </row>
    <row r="214" ht="9.75" customHeight="1">
      <c r="O214" s="2"/>
      <c r="P214" s="2"/>
    </row>
    <row r="215" ht="9.75" customHeight="1">
      <c r="O215" s="2"/>
      <c r="P215" s="2"/>
    </row>
    <row r="216" ht="9.75" customHeight="1">
      <c r="O216" s="2"/>
      <c r="P216" s="2"/>
    </row>
    <row r="217" ht="9.75" customHeight="1">
      <c r="O217" s="2"/>
      <c r="P217" s="2"/>
    </row>
    <row r="218" ht="9.75" customHeight="1">
      <c r="O218" s="2"/>
      <c r="P218" s="2"/>
    </row>
    <row r="219" ht="9.75" customHeight="1">
      <c r="O219" s="2"/>
      <c r="P219" s="2"/>
    </row>
    <row r="220" ht="9.75" customHeight="1">
      <c r="O220" s="2"/>
      <c r="P220" s="2"/>
    </row>
    <row r="221" ht="9.75" customHeight="1">
      <c r="O221" s="2"/>
      <c r="P221" s="2"/>
    </row>
    <row r="222" ht="9.75" customHeight="1">
      <c r="O222" s="2"/>
      <c r="P222" s="2"/>
    </row>
    <row r="223" ht="9.75" customHeight="1">
      <c r="O223" s="2"/>
      <c r="P223" s="2"/>
    </row>
    <row r="224" ht="9.75" customHeight="1">
      <c r="O224" s="2"/>
      <c r="P224" s="2"/>
    </row>
    <row r="225" ht="9.75" customHeight="1">
      <c r="O225" s="2"/>
      <c r="P225" s="2"/>
    </row>
    <row r="226" ht="9.75" customHeight="1">
      <c r="O226" s="2"/>
      <c r="P226" s="2"/>
    </row>
    <row r="227" ht="9.75" customHeight="1">
      <c r="O227" s="2"/>
      <c r="P227" s="2"/>
    </row>
    <row r="228" ht="9.75" customHeight="1">
      <c r="O228" s="2"/>
      <c r="P228" s="2"/>
    </row>
    <row r="229" ht="9.75" customHeight="1">
      <c r="O229" s="2"/>
      <c r="P229" s="2"/>
    </row>
    <row r="230" ht="9.75" customHeight="1">
      <c r="O230" s="2"/>
      <c r="P230" s="2"/>
    </row>
    <row r="231" ht="9.75" customHeight="1">
      <c r="O231" s="2"/>
      <c r="P231" s="2"/>
    </row>
    <row r="232" ht="9.75" customHeight="1">
      <c r="O232" s="2"/>
      <c r="P232" s="2"/>
    </row>
    <row r="233" ht="9.75" customHeight="1">
      <c r="O233" s="2"/>
      <c r="P233" s="2"/>
    </row>
    <row r="234" ht="9.75" customHeight="1">
      <c r="O234" s="2"/>
      <c r="P234" s="2"/>
    </row>
    <row r="235" ht="9.75" customHeight="1">
      <c r="O235" s="2"/>
      <c r="P235" s="2"/>
    </row>
    <row r="236" ht="9.75" customHeight="1">
      <c r="O236" s="2"/>
      <c r="P236" s="2"/>
    </row>
    <row r="237" ht="9.75" customHeight="1">
      <c r="O237" s="2"/>
      <c r="P237" s="2"/>
    </row>
    <row r="238" ht="9.75" customHeight="1">
      <c r="O238" s="2"/>
      <c r="P238" s="2"/>
    </row>
    <row r="239" ht="9.75" customHeight="1">
      <c r="O239" s="2"/>
      <c r="P239" s="2"/>
    </row>
    <row r="240" ht="9.75" customHeight="1">
      <c r="O240" s="2"/>
      <c r="P240" s="2"/>
    </row>
    <row r="241" ht="9.75" customHeight="1">
      <c r="O241" s="2"/>
      <c r="P241" s="2"/>
    </row>
    <row r="242" ht="9.75" customHeight="1">
      <c r="O242" s="2"/>
      <c r="P242" s="2"/>
    </row>
    <row r="243" ht="9.75" customHeight="1">
      <c r="O243" s="2"/>
      <c r="P243" s="2"/>
    </row>
    <row r="244" ht="9.75" customHeight="1">
      <c r="O244" s="2"/>
      <c r="P244" s="2"/>
    </row>
    <row r="245" ht="9.75" customHeight="1">
      <c r="O245" s="2"/>
      <c r="P245" s="2"/>
    </row>
    <row r="246" ht="9.75" customHeight="1">
      <c r="O246" s="2"/>
      <c r="P246" s="2"/>
    </row>
    <row r="247" ht="9.75" customHeight="1">
      <c r="O247" s="2"/>
      <c r="P247" s="2"/>
    </row>
    <row r="248" ht="9.75" customHeight="1">
      <c r="O248" s="2"/>
      <c r="P248" s="2"/>
    </row>
    <row r="249" ht="9.75" customHeight="1">
      <c r="O249" s="2"/>
      <c r="P249" s="2"/>
    </row>
    <row r="250" ht="9.75" customHeight="1">
      <c r="O250" s="2"/>
      <c r="P250" s="2"/>
    </row>
    <row r="251" ht="9.75" customHeight="1">
      <c r="O251" s="2"/>
      <c r="P251" s="2"/>
    </row>
    <row r="252" ht="9.75" customHeight="1">
      <c r="O252" s="2"/>
      <c r="P252" s="2"/>
    </row>
    <row r="253" ht="9.75" customHeight="1">
      <c r="O253" s="2"/>
      <c r="P253" s="2"/>
    </row>
    <row r="254" ht="9.75" customHeight="1">
      <c r="O254" s="2"/>
      <c r="P254" s="2"/>
    </row>
    <row r="255" ht="9.75" customHeight="1">
      <c r="O255" s="2"/>
      <c r="P255" s="2"/>
    </row>
    <row r="256" ht="9.75" customHeight="1">
      <c r="O256" s="2"/>
      <c r="P256" s="2"/>
    </row>
    <row r="257" ht="9.75" customHeight="1">
      <c r="O257" s="2"/>
      <c r="P257" s="2"/>
    </row>
    <row r="258" ht="9.75" customHeight="1">
      <c r="O258" s="2"/>
      <c r="P258" s="2"/>
    </row>
    <row r="259" ht="9.75" customHeight="1">
      <c r="O259" s="2"/>
      <c r="P259" s="2"/>
    </row>
    <row r="260" ht="9.75" customHeight="1">
      <c r="O260" s="2"/>
      <c r="P260" s="2"/>
    </row>
    <row r="261" ht="9.75" customHeight="1">
      <c r="O261" s="2"/>
      <c r="P261" s="2"/>
    </row>
    <row r="262" ht="9.75" customHeight="1">
      <c r="O262" s="2"/>
      <c r="P262" s="2"/>
    </row>
    <row r="263" ht="9.75" customHeight="1">
      <c r="O263" s="2"/>
      <c r="P263" s="2"/>
    </row>
    <row r="264" ht="9.75" customHeight="1">
      <c r="O264" s="2"/>
      <c r="P264" s="2"/>
    </row>
    <row r="265" ht="9.75" customHeight="1">
      <c r="O265" s="2"/>
      <c r="P265" s="2"/>
    </row>
    <row r="266" ht="9.75" customHeight="1">
      <c r="O266" s="2"/>
      <c r="P266" s="2"/>
    </row>
    <row r="267" ht="9.75" customHeight="1">
      <c r="O267" s="2"/>
      <c r="P267" s="2"/>
    </row>
    <row r="268" ht="9.75" customHeight="1">
      <c r="O268" s="2"/>
      <c r="P268" s="2"/>
    </row>
    <row r="269" ht="9.75" customHeight="1">
      <c r="O269" s="2"/>
      <c r="P269" s="2"/>
    </row>
    <row r="270" ht="9.75" customHeight="1">
      <c r="O270" s="2"/>
      <c r="P270" s="2"/>
    </row>
    <row r="271" ht="9.75" customHeight="1">
      <c r="O271" s="2"/>
      <c r="P271" s="2"/>
    </row>
    <row r="272" ht="9.75" customHeight="1">
      <c r="O272" s="2"/>
      <c r="P272" s="2"/>
    </row>
    <row r="273" ht="9.75" customHeight="1">
      <c r="O273" s="2"/>
      <c r="P273" s="2"/>
    </row>
    <row r="274" ht="9.75" customHeight="1">
      <c r="O274" s="2"/>
      <c r="P274" s="2"/>
    </row>
    <row r="275" ht="9.75" customHeight="1">
      <c r="O275" s="2"/>
      <c r="P275" s="2"/>
    </row>
    <row r="276" ht="9.75" customHeight="1">
      <c r="O276" s="2"/>
      <c r="P276" s="2"/>
    </row>
    <row r="277" ht="9.75" customHeight="1">
      <c r="O277" s="2"/>
      <c r="P277" s="2"/>
    </row>
    <row r="278" ht="9.75" customHeight="1">
      <c r="O278" s="2"/>
      <c r="P278" s="2"/>
    </row>
    <row r="279" ht="9.75" customHeight="1">
      <c r="O279" s="2"/>
      <c r="P279" s="2"/>
    </row>
    <row r="280" ht="9.75" customHeight="1">
      <c r="O280" s="2"/>
      <c r="P280" s="2"/>
    </row>
    <row r="281" ht="9.75" customHeight="1">
      <c r="O281" s="2"/>
      <c r="P281" s="2"/>
    </row>
    <row r="282" ht="9.75" customHeight="1">
      <c r="O282" s="2"/>
      <c r="P282" s="2"/>
    </row>
    <row r="283" ht="9.75" customHeight="1">
      <c r="O283" s="2"/>
      <c r="P283" s="2"/>
    </row>
    <row r="284" ht="9.75" customHeight="1">
      <c r="O284" s="2"/>
      <c r="P284" s="2"/>
    </row>
    <row r="285" ht="9.75" customHeight="1">
      <c r="O285" s="2"/>
      <c r="P285" s="2"/>
    </row>
    <row r="286" ht="9.75" customHeight="1">
      <c r="O286" s="2"/>
      <c r="P286" s="2"/>
    </row>
    <row r="287" ht="9.75" customHeight="1">
      <c r="O287" s="2"/>
      <c r="P287" s="2"/>
    </row>
    <row r="288" ht="9.75" customHeight="1">
      <c r="O288" s="2"/>
      <c r="P288" s="2"/>
    </row>
    <row r="289" ht="9.75" customHeight="1">
      <c r="O289" s="2"/>
      <c r="P289" s="2"/>
    </row>
    <row r="290" ht="9.75" customHeight="1">
      <c r="O290" s="2"/>
      <c r="P290" s="2"/>
    </row>
    <row r="291" ht="9.75" customHeight="1">
      <c r="O291" s="2"/>
      <c r="P291" s="2"/>
    </row>
    <row r="292" ht="9.75" customHeight="1">
      <c r="O292" s="2"/>
      <c r="P292" s="2"/>
    </row>
    <row r="293" ht="9.75" customHeight="1">
      <c r="O293" s="2"/>
      <c r="P293" s="2"/>
    </row>
    <row r="294" ht="9.75" customHeight="1">
      <c r="O294" s="2"/>
      <c r="P294" s="2"/>
    </row>
    <row r="295" ht="9.75" customHeight="1">
      <c r="O295" s="2"/>
      <c r="P295" s="2"/>
    </row>
    <row r="296" ht="9.75" customHeight="1">
      <c r="O296" s="2"/>
      <c r="P296" s="2"/>
    </row>
    <row r="297" ht="9.75" customHeight="1">
      <c r="O297" s="2"/>
      <c r="P297" s="2"/>
    </row>
    <row r="298" ht="9.75" customHeight="1">
      <c r="O298" s="2"/>
      <c r="P298" s="2"/>
    </row>
    <row r="299" ht="9.75" customHeight="1">
      <c r="O299" s="2"/>
      <c r="P299" s="2"/>
    </row>
    <row r="300" ht="9.75" customHeight="1">
      <c r="O300" s="2"/>
      <c r="P300" s="2"/>
    </row>
    <row r="301" ht="9.75" customHeight="1">
      <c r="O301" s="2"/>
      <c r="P301" s="2"/>
    </row>
    <row r="302" ht="9.75" customHeight="1">
      <c r="O302" s="2"/>
      <c r="P302" s="2"/>
    </row>
    <row r="303" ht="9.75" customHeight="1">
      <c r="O303" s="2"/>
      <c r="P303" s="2"/>
    </row>
    <row r="304" ht="9.75" customHeight="1">
      <c r="O304" s="2"/>
      <c r="P304" s="2"/>
    </row>
    <row r="305" ht="9.75" customHeight="1">
      <c r="O305" s="2"/>
      <c r="P305" s="2"/>
    </row>
    <row r="306" ht="9.75" customHeight="1">
      <c r="O306" s="2"/>
      <c r="P306" s="2"/>
    </row>
    <row r="307" ht="9.75" customHeight="1">
      <c r="O307" s="2"/>
      <c r="P307" s="2"/>
    </row>
    <row r="308" ht="9.75" customHeight="1">
      <c r="O308" s="2"/>
      <c r="P308" s="2"/>
    </row>
    <row r="309" ht="9.75" customHeight="1">
      <c r="O309" s="2"/>
      <c r="P309" s="2"/>
    </row>
    <row r="310" ht="9.75" customHeight="1">
      <c r="O310" s="2"/>
      <c r="P310" s="2"/>
    </row>
    <row r="311" ht="9.75" customHeight="1">
      <c r="O311" s="2"/>
      <c r="P311" s="2"/>
    </row>
    <row r="312" ht="9.75" customHeight="1">
      <c r="O312" s="2"/>
      <c r="P312" s="2"/>
    </row>
    <row r="313" ht="9.75" customHeight="1">
      <c r="O313" s="2"/>
      <c r="P313" s="2"/>
    </row>
    <row r="314" ht="9.75" customHeight="1">
      <c r="O314" s="2"/>
      <c r="P314" s="2"/>
    </row>
    <row r="315" ht="9.75" customHeight="1">
      <c r="O315" s="2"/>
      <c r="P315" s="2"/>
    </row>
    <row r="316" ht="9.75" customHeight="1">
      <c r="O316" s="2"/>
      <c r="P316" s="2"/>
    </row>
    <row r="317" ht="9.75" customHeight="1">
      <c r="O317" s="2"/>
      <c r="P317" s="2"/>
    </row>
    <row r="318" ht="9.75" customHeight="1">
      <c r="O318" s="2"/>
      <c r="P318" s="2"/>
    </row>
    <row r="319" ht="9.75" customHeight="1">
      <c r="O319" s="2"/>
      <c r="P319" s="2"/>
    </row>
    <row r="320" ht="9.75" customHeight="1">
      <c r="O320" s="2"/>
      <c r="P320" s="2"/>
    </row>
    <row r="321" ht="9.75" customHeight="1">
      <c r="O321" s="2"/>
      <c r="P321" s="2"/>
    </row>
    <row r="322" ht="9.75" customHeight="1">
      <c r="O322" s="2"/>
      <c r="P322" s="2"/>
    </row>
    <row r="323" ht="9.75" customHeight="1">
      <c r="O323" s="2"/>
      <c r="P323" s="2"/>
    </row>
    <row r="324" ht="9.75" customHeight="1">
      <c r="O324" s="2"/>
      <c r="P324" s="2"/>
    </row>
    <row r="325" ht="9.75" customHeight="1">
      <c r="O325" s="2"/>
      <c r="P325" s="2"/>
    </row>
    <row r="326" ht="9.75" customHeight="1">
      <c r="O326" s="2"/>
      <c r="P326" s="2"/>
    </row>
    <row r="327" ht="9.75" customHeight="1">
      <c r="O327" s="2"/>
      <c r="P327" s="2"/>
    </row>
    <row r="328" ht="9.75" customHeight="1">
      <c r="O328" s="2"/>
      <c r="P328" s="2"/>
    </row>
    <row r="329" ht="9.75" customHeight="1">
      <c r="O329" s="2"/>
      <c r="P329" s="2"/>
    </row>
    <row r="330" ht="9.75" customHeight="1">
      <c r="O330" s="2"/>
      <c r="P330" s="2"/>
    </row>
    <row r="331" ht="9.75" customHeight="1">
      <c r="O331" s="2"/>
      <c r="P331" s="2"/>
    </row>
    <row r="332" ht="9.75" customHeight="1">
      <c r="O332" s="2"/>
      <c r="P332" s="2"/>
    </row>
    <row r="333" ht="9.75" customHeight="1">
      <c r="O333" s="2"/>
      <c r="P333" s="2"/>
    </row>
    <row r="334" ht="9.75" customHeight="1">
      <c r="O334" s="2"/>
      <c r="P334" s="2"/>
    </row>
    <row r="335" ht="9.75" customHeight="1">
      <c r="O335" s="2"/>
      <c r="P335" s="2"/>
    </row>
    <row r="336" ht="9.75" customHeight="1">
      <c r="O336" s="2"/>
      <c r="P336" s="2"/>
    </row>
    <row r="337" ht="9.75" customHeight="1">
      <c r="O337" s="2"/>
      <c r="P337" s="2"/>
    </row>
    <row r="338" ht="9.75" customHeight="1">
      <c r="O338" s="2"/>
      <c r="P338" s="2"/>
    </row>
    <row r="339" ht="9.75" customHeight="1">
      <c r="O339" s="2"/>
      <c r="P339" s="2"/>
    </row>
    <row r="340" ht="9.75" customHeight="1">
      <c r="O340" s="2"/>
      <c r="P340" s="2"/>
    </row>
    <row r="341" ht="9.75" customHeight="1">
      <c r="O341" s="2"/>
      <c r="P341" s="2"/>
    </row>
    <row r="342" ht="9.75" customHeight="1">
      <c r="O342" s="2"/>
      <c r="P342" s="2"/>
    </row>
    <row r="343" ht="9.75" customHeight="1">
      <c r="O343" s="2"/>
      <c r="P343" s="2"/>
    </row>
    <row r="344" ht="9.75" customHeight="1">
      <c r="O344" s="2"/>
      <c r="P344" s="2"/>
    </row>
    <row r="345" ht="9.75" customHeight="1">
      <c r="O345" s="2"/>
      <c r="P345" s="2"/>
    </row>
    <row r="346" ht="9.75" customHeight="1">
      <c r="O346" s="2"/>
      <c r="P346" s="2"/>
    </row>
    <row r="347" ht="9.75" customHeight="1">
      <c r="O347" s="2"/>
      <c r="P347" s="2"/>
    </row>
    <row r="348" ht="9.75" customHeight="1">
      <c r="O348" s="2"/>
      <c r="P348" s="2"/>
    </row>
    <row r="349" ht="9.75" customHeight="1">
      <c r="O349" s="2"/>
      <c r="P349" s="2"/>
    </row>
    <row r="350" ht="9.75" customHeight="1">
      <c r="O350" s="2"/>
      <c r="P350" s="2"/>
    </row>
    <row r="351" ht="9.75" customHeight="1">
      <c r="O351" s="2"/>
      <c r="P351" s="2"/>
    </row>
    <row r="352" ht="9.75" customHeight="1">
      <c r="O352" s="2"/>
      <c r="P352" s="2"/>
    </row>
    <row r="353" ht="9.75" customHeight="1">
      <c r="O353" s="2"/>
      <c r="P353" s="2"/>
    </row>
    <row r="354" ht="9.75" customHeight="1">
      <c r="O354" s="2"/>
      <c r="P354" s="2"/>
    </row>
    <row r="355" ht="9.75" customHeight="1">
      <c r="O355" s="2"/>
      <c r="P355" s="2"/>
    </row>
    <row r="356" ht="9.75" customHeight="1">
      <c r="O356" s="2"/>
      <c r="P356" s="2"/>
    </row>
    <row r="357" ht="9.75" customHeight="1">
      <c r="O357" s="2"/>
      <c r="P357" s="2"/>
    </row>
    <row r="358" ht="9.75" customHeight="1">
      <c r="O358" s="2"/>
      <c r="P358" s="2"/>
    </row>
    <row r="359" ht="9.75" customHeight="1">
      <c r="O359" s="2"/>
      <c r="P359" s="2"/>
    </row>
    <row r="360" ht="9.75" customHeight="1">
      <c r="O360" s="2"/>
      <c r="P360" s="2"/>
    </row>
    <row r="361" ht="9.75" customHeight="1">
      <c r="O361" s="2"/>
      <c r="P361" s="2"/>
    </row>
    <row r="362" ht="9.75" customHeight="1">
      <c r="O362" s="2"/>
      <c r="P362" s="2"/>
    </row>
    <row r="363" ht="9.75" customHeight="1">
      <c r="O363" s="2"/>
      <c r="P363" s="2"/>
    </row>
    <row r="364" ht="9.75" customHeight="1">
      <c r="O364" s="2"/>
      <c r="P364" s="2"/>
    </row>
    <row r="365" ht="9.75" customHeight="1">
      <c r="O365" s="2"/>
      <c r="P365" s="2"/>
    </row>
    <row r="366" ht="9.75" customHeight="1">
      <c r="O366" s="2"/>
      <c r="P366" s="2"/>
    </row>
    <row r="367" ht="9.75" customHeight="1">
      <c r="O367" s="2"/>
      <c r="P367" s="2"/>
    </row>
    <row r="368" ht="9.75" customHeight="1">
      <c r="O368" s="2"/>
      <c r="P368" s="2"/>
    </row>
    <row r="369" ht="9.75" customHeight="1">
      <c r="O369" s="2"/>
      <c r="P369" s="2"/>
    </row>
    <row r="370" ht="9.75" customHeight="1">
      <c r="O370" s="2"/>
      <c r="P370" s="2"/>
    </row>
    <row r="371" ht="9.75" customHeight="1">
      <c r="O371" s="2"/>
      <c r="P371" s="2"/>
    </row>
    <row r="372" ht="9.75" customHeight="1">
      <c r="O372" s="2"/>
      <c r="P372" s="2"/>
    </row>
    <row r="373" ht="9.75" customHeight="1">
      <c r="O373" s="2"/>
      <c r="P373" s="2"/>
    </row>
    <row r="374" ht="9.75" customHeight="1">
      <c r="O374" s="2"/>
      <c r="P374" s="2"/>
    </row>
    <row r="375" ht="9.75" customHeight="1">
      <c r="O375" s="2"/>
      <c r="P375" s="2"/>
    </row>
    <row r="376" ht="9.75" customHeight="1">
      <c r="O376" s="2"/>
      <c r="P376" s="2"/>
    </row>
    <row r="377" ht="9.75" customHeight="1">
      <c r="O377" s="2"/>
      <c r="P377" s="2"/>
    </row>
    <row r="378" ht="9.75" customHeight="1">
      <c r="O378" s="2"/>
      <c r="P378" s="2"/>
    </row>
    <row r="379" ht="9.75" customHeight="1">
      <c r="O379" s="2"/>
      <c r="P379" s="2"/>
    </row>
    <row r="380" ht="9.75" customHeight="1">
      <c r="O380" s="2"/>
      <c r="P380" s="2"/>
    </row>
    <row r="381" ht="9.75" customHeight="1">
      <c r="O381" s="2"/>
      <c r="P381" s="2"/>
    </row>
    <row r="382" ht="9.75" customHeight="1">
      <c r="O382" s="2"/>
      <c r="P382" s="2"/>
    </row>
    <row r="383" ht="9.75" customHeight="1">
      <c r="O383" s="2"/>
      <c r="P383" s="2"/>
    </row>
    <row r="384" ht="9.75" customHeight="1">
      <c r="O384" s="2"/>
      <c r="P384" s="2"/>
    </row>
    <row r="385" ht="9.75" customHeight="1">
      <c r="O385" s="2"/>
      <c r="P385" s="2"/>
    </row>
    <row r="386" ht="9.75" customHeight="1">
      <c r="O386" s="2"/>
      <c r="P386" s="2"/>
    </row>
    <row r="387" ht="9.75" customHeight="1">
      <c r="O387" s="2"/>
      <c r="P387" s="2"/>
    </row>
    <row r="388" ht="9.75" customHeight="1">
      <c r="O388" s="2"/>
      <c r="P388" s="2"/>
    </row>
    <row r="389" ht="9.75" customHeight="1">
      <c r="O389" s="2"/>
      <c r="P389" s="2"/>
    </row>
    <row r="390" ht="9.75" customHeight="1">
      <c r="O390" s="2"/>
      <c r="P390" s="2"/>
    </row>
    <row r="391" ht="9.75" customHeight="1">
      <c r="O391" s="2"/>
      <c r="P391" s="2"/>
    </row>
    <row r="392" ht="9.75" customHeight="1">
      <c r="O392" s="2"/>
      <c r="P392" s="2"/>
    </row>
    <row r="393" ht="9.75" customHeight="1">
      <c r="O393" s="2"/>
      <c r="P393" s="2"/>
    </row>
    <row r="394" ht="9.75" customHeight="1">
      <c r="O394" s="2"/>
      <c r="P394" s="2"/>
    </row>
    <row r="395" ht="9.75" customHeight="1">
      <c r="O395" s="2"/>
      <c r="P395" s="2"/>
    </row>
    <row r="396" ht="9.75" customHeight="1">
      <c r="O396" s="2"/>
      <c r="P396" s="2"/>
    </row>
    <row r="397" ht="9.75" customHeight="1">
      <c r="O397" s="2"/>
      <c r="P397" s="2"/>
    </row>
    <row r="398" ht="9.75" customHeight="1">
      <c r="O398" s="2"/>
      <c r="P398" s="2"/>
    </row>
    <row r="399" ht="9.75" customHeight="1">
      <c r="O399" s="2"/>
      <c r="P399" s="2"/>
    </row>
    <row r="400" ht="9.75" customHeight="1">
      <c r="O400" s="2"/>
      <c r="P400" s="2"/>
    </row>
    <row r="401" ht="9.75" customHeight="1">
      <c r="O401" s="2"/>
      <c r="P401" s="2"/>
    </row>
    <row r="402" ht="9.75" customHeight="1">
      <c r="O402" s="2"/>
      <c r="P402" s="2"/>
    </row>
    <row r="403" ht="9.75" customHeight="1">
      <c r="O403" s="2"/>
      <c r="P403" s="2"/>
    </row>
    <row r="404" ht="9.75" customHeight="1">
      <c r="O404" s="2"/>
      <c r="P404" s="2"/>
    </row>
    <row r="405" ht="9.75" customHeight="1">
      <c r="O405" s="2"/>
      <c r="P405" s="2"/>
    </row>
    <row r="406" ht="9.75" customHeight="1">
      <c r="O406" s="2"/>
      <c r="P406" s="2"/>
    </row>
    <row r="407" ht="9.75" customHeight="1">
      <c r="O407" s="2"/>
      <c r="P407" s="2"/>
    </row>
    <row r="408" ht="9.75" customHeight="1">
      <c r="O408" s="2"/>
      <c r="P408" s="2"/>
    </row>
    <row r="409" ht="9.75" customHeight="1">
      <c r="O409" s="2"/>
      <c r="P409" s="2"/>
    </row>
    <row r="410" ht="9.75" customHeight="1">
      <c r="O410" s="2"/>
      <c r="P410" s="2"/>
    </row>
    <row r="411" ht="9.75" customHeight="1">
      <c r="O411" s="2"/>
      <c r="P411" s="2"/>
    </row>
    <row r="412" ht="9.75" customHeight="1">
      <c r="O412" s="2"/>
      <c r="P412" s="2"/>
    </row>
    <row r="413" ht="9.75" customHeight="1">
      <c r="O413" s="2"/>
      <c r="P413" s="2"/>
    </row>
    <row r="414" ht="9.75" customHeight="1">
      <c r="O414" s="2"/>
      <c r="P414" s="2"/>
    </row>
    <row r="415" ht="9.75" customHeight="1">
      <c r="O415" s="2"/>
      <c r="P415" s="2"/>
    </row>
    <row r="416" ht="9.75" customHeight="1">
      <c r="O416" s="2"/>
      <c r="P416" s="2"/>
    </row>
    <row r="417" ht="9.75" customHeight="1">
      <c r="O417" s="2"/>
      <c r="P417" s="2"/>
    </row>
    <row r="418" ht="9.75" customHeight="1">
      <c r="O418" s="2"/>
      <c r="P418" s="2"/>
    </row>
    <row r="419" ht="9.75" customHeight="1">
      <c r="O419" s="2"/>
      <c r="P419" s="2"/>
    </row>
    <row r="420" ht="9.75" customHeight="1">
      <c r="O420" s="2"/>
      <c r="P420" s="2"/>
    </row>
    <row r="421" ht="9.75" customHeight="1">
      <c r="O421" s="2"/>
      <c r="P421" s="2"/>
    </row>
    <row r="422" ht="9.75" customHeight="1">
      <c r="O422" s="2"/>
      <c r="P422" s="2"/>
    </row>
    <row r="423" ht="9.75" customHeight="1">
      <c r="O423" s="2"/>
      <c r="P423" s="2"/>
    </row>
    <row r="424" ht="9.75" customHeight="1">
      <c r="O424" s="2"/>
      <c r="P424" s="2"/>
    </row>
    <row r="425" ht="9.75" customHeight="1">
      <c r="O425" s="2"/>
      <c r="P425" s="2"/>
    </row>
    <row r="426" ht="9.75" customHeight="1">
      <c r="O426" s="2"/>
      <c r="P426" s="2"/>
    </row>
    <row r="427" ht="9.75" customHeight="1">
      <c r="O427" s="2"/>
      <c r="P427" s="2"/>
    </row>
    <row r="428" ht="9.75" customHeight="1">
      <c r="O428" s="2"/>
      <c r="P428" s="2"/>
    </row>
    <row r="429" ht="9.75" customHeight="1">
      <c r="O429" s="2"/>
      <c r="P429" s="2"/>
    </row>
    <row r="430" ht="9.75" customHeight="1">
      <c r="O430" s="2"/>
      <c r="P430" s="2"/>
    </row>
    <row r="431" ht="9.75" customHeight="1">
      <c r="O431" s="2"/>
      <c r="P431" s="2"/>
    </row>
    <row r="432" ht="9.75" customHeight="1">
      <c r="O432" s="2"/>
      <c r="P432" s="2"/>
    </row>
    <row r="433" ht="9.75" customHeight="1">
      <c r="O433" s="2"/>
      <c r="P433" s="2"/>
    </row>
    <row r="434" ht="9.75" customHeight="1">
      <c r="O434" s="2"/>
      <c r="P434" s="2"/>
    </row>
    <row r="435" ht="9.75" customHeight="1">
      <c r="O435" s="2"/>
      <c r="P435" s="2"/>
    </row>
    <row r="436" ht="9.75" customHeight="1">
      <c r="O436" s="2"/>
      <c r="P436" s="2"/>
    </row>
    <row r="437" ht="9.75" customHeight="1">
      <c r="O437" s="2"/>
      <c r="P437" s="2"/>
    </row>
    <row r="438" ht="9.75" customHeight="1">
      <c r="O438" s="2"/>
      <c r="P438" s="2"/>
    </row>
    <row r="439" ht="9.75" customHeight="1">
      <c r="O439" s="2"/>
      <c r="P439" s="2"/>
    </row>
    <row r="440" ht="9.75" customHeight="1">
      <c r="O440" s="2"/>
      <c r="P440" s="2"/>
    </row>
    <row r="441" ht="9.75" customHeight="1">
      <c r="O441" s="2"/>
      <c r="P441" s="2"/>
    </row>
    <row r="442" ht="9.75" customHeight="1">
      <c r="O442" s="2"/>
      <c r="P442" s="2"/>
    </row>
    <row r="443" ht="9.75" customHeight="1">
      <c r="O443" s="2"/>
      <c r="P443" s="2"/>
    </row>
    <row r="444" ht="9.75" customHeight="1">
      <c r="O444" s="2"/>
      <c r="P444" s="2"/>
    </row>
    <row r="445" ht="9.75" customHeight="1">
      <c r="O445" s="2"/>
      <c r="P445" s="2"/>
    </row>
    <row r="446" ht="9.75" customHeight="1">
      <c r="O446" s="2"/>
      <c r="P446" s="2"/>
    </row>
    <row r="447" ht="9.75" customHeight="1">
      <c r="O447" s="2"/>
      <c r="P447" s="2"/>
    </row>
    <row r="448" ht="9.75" customHeight="1">
      <c r="O448" s="2"/>
      <c r="P448" s="2"/>
    </row>
    <row r="449" ht="9.75" customHeight="1">
      <c r="O449" s="2"/>
      <c r="P449" s="2"/>
    </row>
    <row r="450" ht="9.75" customHeight="1">
      <c r="O450" s="2"/>
      <c r="P450" s="2"/>
    </row>
    <row r="451" ht="9.75" customHeight="1">
      <c r="O451" s="2"/>
      <c r="P451" s="2"/>
    </row>
    <row r="452" ht="9.75" customHeight="1">
      <c r="O452" s="2"/>
      <c r="P452" s="2"/>
    </row>
    <row r="453" ht="9.75" customHeight="1">
      <c r="O453" s="2"/>
      <c r="P453" s="2"/>
    </row>
    <row r="454" ht="9.75" customHeight="1">
      <c r="O454" s="2"/>
      <c r="P454" s="2"/>
    </row>
    <row r="455" ht="9.75" customHeight="1">
      <c r="O455" s="2"/>
      <c r="P455" s="2"/>
    </row>
    <row r="456" ht="9.75" customHeight="1">
      <c r="O456" s="2"/>
      <c r="P456" s="2"/>
    </row>
    <row r="457" ht="9.75" customHeight="1">
      <c r="O457" s="2"/>
      <c r="P457" s="2"/>
    </row>
    <row r="458" ht="9.75" customHeight="1">
      <c r="O458" s="2"/>
      <c r="P458" s="2"/>
    </row>
    <row r="459" ht="9.75" customHeight="1">
      <c r="O459" s="2"/>
      <c r="P459" s="2"/>
    </row>
    <row r="460" ht="9.75" customHeight="1">
      <c r="O460" s="2"/>
      <c r="P460" s="2"/>
    </row>
    <row r="461" ht="9.75" customHeight="1">
      <c r="O461" s="2"/>
      <c r="P461" s="2"/>
    </row>
    <row r="462" ht="9.75" customHeight="1">
      <c r="O462" s="2"/>
      <c r="P462" s="2"/>
    </row>
    <row r="463" ht="9.75" customHeight="1">
      <c r="O463" s="2"/>
      <c r="P463" s="2"/>
    </row>
    <row r="464" ht="9.75" customHeight="1">
      <c r="O464" s="2"/>
      <c r="P464" s="2"/>
    </row>
    <row r="465" ht="9.75" customHeight="1">
      <c r="O465" s="2"/>
      <c r="P465" s="2"/>
    </row>
    <row r="466" ht="9.75" customHeight="1">
      <c r="O466" s="2"/>
      <c r="P466" s="2"/>
    </row>
    <row r="467" ht="9.75" customHeight="1">
      <c r="O467" s="2"/>
      <c r="P467" s="2"/>
    </row>
    <row r="468" ht="9.75" customHeight="1">
      <c r="O468" s="2"/>
      <c r="P468" s="2"/>
    </row>
    <row r="469" ht="9.75" customHeight="1">
      <c r="O469" s="2"/>
      <c r="P469" s="2"/>
    </row>
    <row r="470" ht="9.75" customHeight="1">
      <c r="O470" s="2"/>
      <c r="P470" s="2"/>
    </row>
    <row r="471" ht="9.75" customHeight="1">
      <c r="O471" s="2"/>
      <c r="P471" s="2"/>
    </row>
    <row r="472" ht="9.75" customHeight="1">
      <c r="O472" s="2"/>
      <c r="P472" s="2"/>
    </row>
    <row r="473" ht="9.75" customHeight="1">
      <c r="O473" s="2"/>
      <c r="P473" s="2"/>
    </row>
    <row r="474" ht="9.75" customHeight="1">
      <c r="O474" s="2"/>
      <c r="P474" s="2"/>
    </row>
    <row r="475" ht="9.75" customHeight="1">
      <c r="O475" s="2"/>
      <c r="P475" s="2"/>
    </row>
    <row r="476" ht="9.75" customHeight="1">
      <c r="O476" s="2"/>
      <c r="P476" s="2"/>
    </row>
    <row r="477" ht="9.75" customHeight="1">
      <c r="O477" s="2"/>
      <c r="P477" s="2"/>
    </row>
    <row r="478" ht="9.75" customHeight="1">
      <c r="O478" s="2"/>
      <c r="P478" s="2"/>
    </row>
    <row r="479" ht="9.75" customHeight="1">
      <c r="O479" s="2"/>
      <c r="P479" s="2"/>
    </row>
    <row r="480" ht="9.75" customHeight="1">
      <c r="O480" s="2"/>
      <c r="P480" s="2"/>
    </row>
    <row r="481" ht="9.75" customHeight="1">
      <c r="O481" s="2"/>
      <c r="P481" s="2"/>
    </row>
    <row r="482" ht="9.75" customHeight="1">
      <c r="O482" s="2"/>
      <c r="P482" s="2"/>
    </row>
    <row r="483" ht="9.75" customHeight="1">
      <c r="O483" s="2"/>
      <c r="P483" s="2"/>
    </row>
    <row r="484" ht="9.75" customHeight="1">
      <c r="O484" s="2"/>
      <c r="P484" s="2"/>
    </row>
    <row r="485" ht="9.75" customHeight="1">
      <c r="O485" s="2"/>
      <c r="P485" s="2"/>
    </row>
    <row r="486" ht="9.75" customHeight="1">
      <c r="O486" s="2"/>
      <c r="P486" s="2"/>
    </row>
    <row r="487" ht="9.75" customHeight="1">
      <c r="O487" s="2"/>
      <c r="P487" s="2"/>
    </row>
    <row r="488" ht="9.75" customHeight="1">
      <c r="O488" s="2"/>
      <c r="P488" s="2"/>
    </row>
    <row r="489" ht="9.75" customHeight="1">
      <c r="O489" s="2"/>
      <c r="P489" s="2"/>
    </row>
    <row r="490" ht="9.75" customHeight="1">
      <c r="O490" s="2"/>
      <c r="P490" s="2"/>
    </row>
    <row r="491" ht="9.75" customHeight="1">
      <c r="O491" s="2"/>
      <c r="P491" s="2"/>
    </row>
    <row r="492" ht="9.75" customHeight="1">
      <c r="O492" s="2"/>
      <c r="P492" s="2"/>
    </row>
    <row r="493" ht="9.75" customHeight="1">
      <c r="O493" s="2"/>
      <c r="P493" s="2"/>
    </row>
    <row r="494" ht="9.75" customHeight="1">
      <c r="O494" s="2"/>
      <c r="P494" s="2"/>
    </row>
    <row r="495" ht="9.75" customHeight="1">
      <c r="O495" s="2"/>
      <c r="P495" s="2"/>
    </row>
    <row r="496" ht="9.75" customHeight="1">
      <c r="O496" s="2"/>
      <c r="P496" s="2"/>
    </row>
    <row r="497" ht="9.75" customHeight="1">
      <c r="O497" s="2"/>
      <c r="P497" s="2"/>
    </row>
    <row r="498" ht="9.75" customHeight="1">
      <c r="O498" s="2"/>
      <c r="P498" s="2"/>
    </row>
    <row r="499" ht="9.75" customHeight="1">
      <c r="O499" s="2"/>
      <c r="P499" s="2"/>
    </row>
    <row r="500" ht="9.75" customHeight="1">
      <c r="O500" s="2"/>
      <c r="P500" s="2"/>
    </row>
    <row r="501" ht="9.75" customHeight="1">
      <c r="O501" s="2"/>
      <c r="P501" s="2"/>
    </row>
    <row r="502" ht="9.75" customHeight="1">
      <c r="O502" s="2"/>
      <c r="P502" s="2"/>
    </row>
    <row r="503" ht="9.75" customHeight="1">
      <c r="O503" s="2"/>
      <c r="P503" s="2"/>
    </row>
    <row r="504" ht="9.75" customHeight="1">
      <c r="O504" s="2"/>
      <c r="P504" s="2"/>
    </row>
    <row r="505" ht="9.75" customHeight="1">
      <c r="O505" s="2"/>
      <c r="P505" s="2"/>
    </row>
    <row r="506" ht="9.75" customHeight="1">
      <c r="O506" s="2"/>
      <c r="P506" s="2"/>
    </row>
    <row r="507" ht="9.75" customHeight="1">
      <c r="O507" s="2"/>
      <c r="P507" s="2"/>
    </row>
    <row r="508" ht="9.75" customHeight="1">
      <c r="O508" s="2"/>
      <c r="P508" s="2"/>
    </row>
    <row r="509" ht="9.75" customHeight="1">
      <c r="O509" s="2"/>
      <c r="P509" s="2"/>
    </row>
    <row r="510" ht="9.75" customHeight="1">
      <c r="O510" s="2"/>
      <c r="P510" s="2"/>
    </row>
    <row r="511" ht="9.75" customHeight="1">
      <c r="O511" s="2"/>
      <c r="P511" s="2"/>
    </row>
    <row r="512" ht="9.75" customHeight="1">
      <c r="O512" s="2"/>
      <c r="P512" s="2"/>
    </row>
    <row r="513" ht="9.75" customHeight="1">
      <c r="O513" s="2"/>
      <c r="P513" s="2"/>
    </row>
    <row r="514" ht="9.75" customHeight="1">
      <c r="O514" s="2"/>
      <c r="P514" s="2"/>
    </row>
    <row r="515" ht="9.75" customHeight="1">
      <c r="O515" s="2"/>
      <c r="P515" s="2"/>
    </row>
    <row r="516" ht="9.75" customHeight="1">
      <c r="O516" s="2"/>
      <c r="P516" s="2"/>
    </row>
    <row r="517" ht="9.75" customHeight="1">
      <c r="O517" s="2"/>
      <c r="P517" s="2"/>
    </row>
    <row r="518" ht="9.75" customHeight="1">
      <c r="O518" s="2"/>
      <c r="P518" s="2"/>
    </row>
    <row r="519" ht="9.75" customHeight="1">
      <c r="O519" s="2"/>
      <c r="P519" s="2"/>
    </row>
    <row r="520" ht="9.75" customHeight="1">
      <c r="O520" s="2"/>
      <c r="P520" s="2"/>
    </row>
    <row r="521" ht="9.75" customHeight="1">
      <c r="O521" s="2"/>
      <c r="P521" s="2"/>
    </row>
    <row r="522" ht="9.75" customHeight="1">
      <c r="O522" s="2"/>
      <c r="P522" s="2"/>
    </row>
    <row r="523" ht="9.75" customHeight="1">
      <c r="O523" s="2"/>
      <c r="P523" s="2"/>
    </row>
    <row r="524" ht="9.75" customHeight="1">
      <c r="O524" s="2"/>
      <c r="P524" s="2"/>
    </row>
    <row r="525" ht="9.75" customHeight="1">
      <c r="O525" s="2"/>
      <c r="P525" s="2"/>
    </row>
    <row r="526" ht="9.75" customHeight="1">
      <c r="O526" s="2"/>
      <c r="P526" s="2"/>
    </row>
    <row r="527" ht="9.75" customHeight="1">
      <c r="O527" s="2"/>
      <c r="P527" s="2"/>
    </row>
    <row r="528" ht="9.75" customHeight="1">
      <c r="O528" s="2"/>
      <c r="P528" s="2"/>
    </row>
    <row r="529" ht="9.75" customHeight="1">
      <c r="O529" s="2"/>
      <c r="P529" s="2"/>
    </row>
    <row r="530" ht="9.75" customHeight="1">
      <c r="O530" s="2"/>
      <c r="P530" s="2"/>
    </row>
    <row r="531" ht="9.75" customHeight="1">
      <c r="O531" s="2"/>
      <c r="P531" s="2"/>
    </row>
    <row r="532" ht="9.75" customHeight="1">
      <c r="O532" s="2"/>
      <c r="P532" s="2"/>
    </row>
    <row r="533" ht="9.75" customHeight="1">
      <c r="O533" s="2"/>
      <c r="P533" s="2"/>
    </row>
    <row r="534" ht="9.75" customHeight="1">
      <c r="O534" s="2"/>
      <c r="P534" s="2"/>
    </row>
    <row r="535" ht="9.75" customHeight="1">
      <c r="O535" s="2"/>
      <c r="P535" s="2"/>
    </row>
    <row r="536" ht="9.75" customHeight="1">
      <c r="O536" s="2"/>
      <c r="P536" s="2"/>
    </row>
    <row r="537" ht="9.75" customHeight="1">
      <c r="O537" s="2"/>
      <c r="P537" s="2"/>
    </row>
    <row r="538" ht="9.75" customHeight="1">
      <c r="O538" s="2"/>
      <c r="P538" s="2"/>
    </row>
    <row r="539" ht="9.75" customHeight="1">
      <c r="O539" s="2"/>
      <c r="P539" s="2"/>
    </row>
    <row r="540" ht="9.75" customHeight="1">
      <c r="O540" s="2"/>
      <c r="P540" s="2"/>
    </row>
    <row r="541" ht="9.75" customHeight="1">
      <c r="O541" s="2"/>
      <c r="P541" s="2"/>
    </row>
    <row r="542" ht="9.75" customHeight="1">
      <c r="O542" s="2"/>
      <c r="P542" s="2"/>
    </row>
    <row r="543" ht="9.75" customHeight="1">
      <c r="O543" s="2"/>
      <c r="P543" s="2"/>
    </row>
    <row r="544" ht="9.75" customHeight="1">
      <c r="O544" s="2"/>
      <c r="P544" s="2"/>
    </row>
    <row r="545" ht="9.75" customHeight="1">
      <c r="O545" s="2"/>
      <c r="P545" s="2"/>
    </row>
    <row r="546" ht="9.75" customHeight="1">
      <c r="O546" s="2"/>
      <c r="P546" s="2"/>
    </row>
    <row r="547" ht="9.75" customHeight="1">
      <c r="O547" s="2"/>
      <c r="P547" s="2"/>
    </row>
    <row r="548" ht="9.75" customHeight="1">
      <c r="O548" s="2"/>
      <c r="P548" s="2"/>
    </row>
    <row r="549" ht="9.75" customHeight="1">
      <c r="O549" s="2"/>
      <c r="P549" s="2"/>
    </row>
    <row r="550" ht="9.75" customHeight="1">
      <c r="O550" s="2"/>
      <c r="P550" s="2"/>
    </row>
    <row r="551" ht="9.75" customHeight="1">
      <c r="O551" s="2"/>
      <c r="P551" s="2"/>
    </row>
    <row r="552" ht="9.75" customHeight="1">
      <c r="O552" s="2"/>
      <c r="P552" s="2"/>
    </row>
    <row r="553" ht="9.75" customHeight="1">
      <c r="O553" s="2"/>
      <c r="P553" s="2"/>
    </row>
    <row r="554" ht="9.75" customHeight="1">
      <c r="O554" s="2"/>
      <c r="P554" s="2"/>
    </row>
    <row r="555" ht="9.75" customHeight="1">
      <c r="O555" s="2"/>
      <c r="P555" s="2"/>
    </row>
    <row r="556" ht="9.75" customHeight="1">
      <c r="O556" s="2"/>
      <c r="P556" s="2"/>
    </row>
    <row r="557" ht="9.75" customHeight="1">
      <c r="O557" s="2"/>
      <c r="P557" s="2"/>
    </row>
    <row r="558" ht="9.75" customHeight="1">
      <c r="O558" s="2"/>
      <c r="P558" s="2"/>
    </row>
    <row r="559" ht="9.75" customHeight="1">
      <c r="O559" s="2"/>
      <c r="P559" s="2"/>
    </row>
    <row r="560" ht="9.75" customHeight="1">
      <c r="O560" s="2"/>
      <c r="P560" s="2"/>
    </row>
    <row r="561" ht="9.75" customHeight="1">
      <c r="O561" s="2"/>
      <c r="P561" s="2"/>
    </row>
    <row r="562" ht="9.75" customHeight="1">
      <c r="O562" s="2"/>
      <c r="P562" s="2"/>
    </row>
    <row r="563" ht="9.75" customHeight="1">
      <c r="O563" s="2"/>
      <c r="P563" s="2"/>
    </row>
    <row r="564" ht="9.75" customHeight="1">
      <c r="O564" s="2"/>
      <c r="P564" s="2"/>
    </row>
    <row r="565" ht="9.75" customHeight="1">
      <c r="O565" s="2"/>
      <c r="P565" s="2"/>
    </row>
    <row r="566" ht="9.75" customHeight="1">
      <c r="O566" s="2"/>
      <c r="P566" s="2"/>
    </row>
    <row r="567" ht="9.75" customHeight="1">
      <c r="O567" s="2"/>
      <c r="P567" s="2"/>
    </row>
    <row r="568" ht="9.75" customHeight="1">
      <c r="O568" s="2"/>
      <c r="P568" s="2"/>
    </row>
    <row r="569" ht="9.75" customHeight="1">
      <c r="O569" s="2"/>
      <c r="P569" s="2"/>
    </row>
    <row r="570" ht="9.75" customHeight="1">
      <c r="O570" s="2"/>
      <c r="P570" s="2"/>
    </row>
    <row r="571" ht="9.75" customHeight="1">
      <c r="O571" s="2"/>
      <c r="P571" s="2"/>
    </row>
    <row r="572" ht="9.75" customHeight="1">
      <c r="O572" s="2"/>
      <c r="P572" s="2"/>
    </row>
    <row r="573" ht="9.75" customHeight="1">
      <c r="O573" s="2"/>
      <c r="P573" s="2"/>
    </row>
    <row r="574" ht="9.75" customHeight="1">
      <c r="O574" s="2"/>
      <c r="P574" s="2"/>
    </row>
    <row r="575" ht="9.75" customHeight="1">
      <c r="O575" s="2"/>
      <c r="P575" s="2"/>
    </row>
    <row r="576" ht="9.75" customHeight="1">
      <c r="O576" s="2"/>
      <c r="P576" s="2"/>
    </row>
    <row r="577" ht="9.75" customHeight="1">
      <c r="O577" s="2"/>
      <c r="P577" s="2"/>
    </row>
    <row r="578" ht="9.75" customHeight="1">
      <c r="O578" s="2"/>
      <c r="P578" s="2"/>
    </row>
    <row r="579" ht="9.75" customHeight="1">
      <c r="O579" s="2"/>
      <c r="P579" s="2"/>
    </row>
    <row r="580" ht="9.75" customHeight="1">
      <c r="O580" s="2"/>
      <c r="P580" s="2"/>
    </row>
    <row r="581" ht="9.75" customHeight="1">
      <c r="O581" s="2"/>
      <c r="P581" s="2"/>
    </row>
    <row r="582" ht="9.75" customHeight="1">
      <c r="O582" s="2"/>
      <c r="P582" s="2"/>
    </row>
    <row r="583" ht="9.75" customHeight="1">
      <c r="O583" s="2"/>
      <c r="P583" s="2"/>
    </row>
    <row r="584" ht="9.75" customHeight="1">
      <c r="O584" s="2"/>
      <c r="P584" s="2"/>
    </row>
    <row r="585" ht="9.75" customHeight="1">
      <c r="O585" s="2"/>
      <c r="P585" s="2"/>
    </row>
    <row r="586" ht="9.75" customHeight="1">
      <c r="O586" s="2"/>
      <c r="P586" s="2"/>
    </row>
    <row r="587" ht="9.75" customHeight="1">
      <c r="O587" s="2"/>
      <c r="P587" s="2"/>
    </row>
    <row r="588" ht="9.75" customHeight="1">
      <c r="O588" s="2"/>
      <c r="P588" s="2"/>
    </row>
    <row r="589" ht="9.75" customHeight="1">
      <c r="O589" s="2"/>
      <c r="P589" s="2"/>
    </row>
    <row r="590" ht="9.75" customHeight="1">
      <c r="O590" s="2"/>
      <c r="P590" s="2"/>
    </row>
    <row r="591" ht="9.75" customHeight="1">
      <c r="O591" s="2"/>
      <c r="P591" s="2"/>
    </row>
    <row r="592" ht="9.75" customHeight="1">
      <c r="O592" s="2"/>
      <c r="P592" s="2"/>
    </row>
    <row r="593" ht="9.75" customHeight="1">
      <c r="O593" s="2"/>
      <c r="P593" s="2"/>
    </row>
    <row r="594" ht="9.75" customHeight="1">
      <c r="O594" s="2"/>
      <c r="P594" s="2"/>
    </row>
    <row r="595" ht="9.75" customHeight="1">
      <c r="O595" s="2"/>
      <c r="P595" s="2"/>
    </row>
    <row r="596" ht="9.75" customHeight="1">
      <c r="O596" s="2"/>
      <c r="P596" s="2"/>
    </row>
    <row r="597" ht="9.75" customHeight="1">
      <c r="O597" s="2"/>
      <c r="P597" s="2"/>
    </row>
    <row r="598" ht="9.75" customHeight="1">
      <c r="O598" s="2"/>
      <c r="P598" s="2"/>
    </row>
    <row r="599" ht="9.75" customHeight="1">
      <c r="O599" s="2"/>
      <c r="P599" s="2"/>
    </row>
    <row r="600" ht="9.75" customHeight="1">
      <c r="O600" s="2"/>
      <c r="P600" s="2"/>
    </row>
    <row r="601" ht="9.75" customHeight="1">
      <c r="O601" s="2"/>
      <c r="P601" s="2"/>
    </row>
    <row r="602" ht="9.75" customHeight="1">
      <c r="O602" s="2"/>
      <c r="P602" s="2"/>
    </row>
    <row r="603" ht="9.75" customHeight="1">
      <c r="O603" s="2"/>
      <c r="P603" s="2"/>
    </row>
    <row r="604" ht="9.75" customHeight="1">
      <c r="O604" s="2"/>
      <c r="P604" s="2"/>
    </row>
    <row r="605" ht="9.75" customHeight="1">
      <c r="O605" s="2"/>
      <c r="P605" s="2"/>
    </row>
    <row r="606" ht="9.75" customHeight="1">
      <c r="O606" s="2"/>
      <c r="P606" s="2"/>
    </row>
    <row r="607" ht="9.75" customHeight="1">
      <c r="O607" s="2"/>
      <c r="P607" s="2"/>
    </row>
    <row r="608" ht="9.75" customHeight="1">
      <c r="O608" s="2"/>
      <c r="P608" s="2"/>
    </row>
    <row r="609" ht="9.75" customHeight="1">
      <c r="O609" s="2"/>
      <c r="P609" s="2"/>
    </row>
    <row r="610" ht="9.75" customHeight="1">
      <c r="O610" s="2"/>
      <c r="P610" s="2"/>
    </row>
    <row r="611" ht="9.75" customHeight="1">
      <c r="O611" s="2"/>
      <c r="P611" s="2"/>
    </row>
    <row r="612" ht="9.75" customHeight="1">
      <c r="O612" s="2"/>
      <c r="P612" s="2"/>
    </row>
    <row r="613" ht="9.75" customHeight="1">
      <c r="O613" s="2"/>
      <c r="P613" s="2"/>
    </row>
    <row r="614" ht="9.75" customHeight="1">
      <c r="O614" s="2"/>
      <c r="P614" s="2"/>
    </row>
    <row r="615" ht="9.75" customHeight="1">
      <c r="O615" s="2"/>
      <c r="P615" s="2"/>
    </row>
    <row r="616" ht="9.75" customHeight="1">
      <c r="O616" s="2"/>
      <c r="P616" s="2"/>
    </row>
    <row r="617" ht="9.75" customHeight="1">
      <c r="O617" s="2"/>
      <c r="P617" s="2"/>
    </row>
    <row r="618" ht="9.75" customHeight="1">
      <c r="O618" s="2"/>
      <c r="P618" s="2"/>
    </row>
    <row r="619" ht="9.75" customHeight="1">
      <c r="O619" s="2"/>
      <c r="P619" s="2"/>
    </row>
    <row r="620" ht="9.75" customHeight="1">
      <c r="O620" s="2"/>
      <c r="P620" s="2"/>
    </row>
    <row r="621" ht="9.75" customHeight="1">
      <c r="O621" s="2"/>
      <c r="P621" s="2"/>
    </row>
    <row r="622" ht="9.75" customHeight="1">
      <c r="O622" s="2"/>
      <c r="P622" s="2"/>
    </row>
    <row r="623" ht="9.75" customHeight="1">
      <c r="O623" s="2"/>
      <c r="P623" s="2"/>
    </row>
    <row r="624" ht="9.75" customHeight="1">
      <c r="O624" s="2"/>
      <c r="P624" s="2"/>
    </row>
    <row r="625" ht="9.75" customHeight="1">
      <c r="O625" s="2"/>
      <c r="P625" s="2"/>
    </row>
    <row r="626" ht="9.75" customHeight="1">
      <c r="O626" s="2"/>
      <c r="P626" s="2"/>
    </row>
    <row r="627" ht="9.75" customHeight="1">
      <c r="O627" s="2"/>
      <c r="P627" s="2"/>
    </row>
    <row r="628" ht="9.75" customHeight="1">
      <c r="O628" s="2"/>
      <c r="P628" s="2"/>
    </row>
    <row r="629" ht="9.75" customHeight="1">
      <c r="O629" s="2"/>
      <c r="P629" s="2"/>
    </row>
    <row r="630" ht="9.75" customHeight="1">
      <c r="O630" s="2"/>
      <c r="P630" s="2"/>
    </row>
    <row r="631" ht="9.75" customHeight="1">
      <c r="O631" s="2"/>
      <c r="P631" s="2"/>
    </row>
    <row r="632" ht="9.75" customHeight="1">
      <c r="O632" s="2"/>
      <c r="P632" s="2"/>
    </row>
    <row r="633" ht="9.75" customHeight="1">
      <c r="O633" s="2"/>
      <c r="P633" s="2"/>
    </row>
    <row r="634" ht="9.75" customHeight="1">
      <c r="O634" s="2"/>
      <c r="P634" s="2"/>
    </row>
    <row r="635" ht="9.75" customHeight="1">
      <c r="O635" s="2"/>
      <c r="P635" s="2"/>
    </row>
    <row r="636" ht="9.75" customHeight="1">
      <c r="O636" s="2"/>
      <c r="P636" s="2"/>
    </row>
    <row r="637" ht="9.75" customHeight="1">
      <c r="O637" s="2"/>
      <c r="P637" s="2"/>
    </row>
    <row r="638" ht="9.75" customHeight="1">
      <c r="O638" s="2"/>
      <c r="P638" s="2"/>
    </row>
    <row r="639" ht="9.75" customHeight="1">
      <c r="O639" s="2"/>
      <c r="P639" s="2"/>
    </row>
    <row r="640" ht="9.75" customHeight="1">
      <c r="O640" s="2"/>
      <c r="P640" s="2"/>
    </row>
    <row r="641" ht="9.75" customHeight="1">
      <c r="O641" s="2"/>
      <c r="P641" s="2"/>
    </row>
    <row r="642" ht="9.75" customHeight="1">
      <c r="O642" s="2"/>
      <c r="P642" s="2"/>
    </row>
    <row r="643" ht="9.75" customHeight="1">
      <c r="O643" s="2"/>
      <c r="P643" s="2"/>
    </row>
    <row r="644" ht="9.75" customHeight="1">
      <c r="O644" s="2"/>
      <c r="P644" s="2"/>
    </row>
    <row r="645" ht="9.75" customHeight="1">
      <c r="O645" s="2"/>
      <c r="P645" s="2"/>
    </row>
    <row r="646" ht="9.75" customHeight="1">
      <c r="O646" s="2"/>
      <c r="P646" s="2"/>
    </row>
    <row r="647" ht="9.75" customHeight="1">
      <c r="O647" s="2"/>
      <c r="P647" s="2"/>
    </row>
    <row r="648" ht="9.75" customHeight="1">
      <c r="O648" s="2"/>
      <c r="P648" s="2"/>
    </row>
    <row r="649" ht="9.75" customHeight="1">
      <c r="O649" s="2"/>
      <c r="P649" s="2"/>
    </row>
    <row r="650" ht="9.75" customHeight="1">
      <c r="O650" s="2"/>
      <c r="P650" s="2"/>
    </row>
    <row r="651" ht="9.75" customHeight="1">
      <c r="O651" s="2"/>
      <c r="P651" s="2"/>
    </row>
    <row r="652" ht="9.75" customHeight="1">
      <c r="O652" s="2"/>
      <c r="P652" s="2"/>
    </row>
    <row r="653" ht="9.75" customHeight="1">
      <c r="O653" s="2"/>
      <c r="P653" s="2"/>
    </row>
    <row r="654" ht="9.75" customHeight="1">
      <c r="O654" s="2"/>
      <c r="P654" s="2"/>
    </row>
    <row r="655" ht="9.75" customHeight="1">
      <c r="O655" s="2"/>
      <c r="P655" s="2"/>
    </row>
    <row r="656" ht="9.75" customHeight="1">
      <c r="O656" s="2"/>
      <c r="P656" s="2"/>
    </row>
    <row r="657" ht="9.75" customHeight="1">
      <c r="O657" s="2"/>
      <c r="P657" s="2"/>
    </row>
    <row r="658" ht="9.75" customHeight="1">
      <c r="O658" s="2"/>
      <c r="P658" s="2"/>
    </row>
    <row r="659" ht="9.75" customHeight="1">
      <c r="O659" s="2"/>
      <c r="P659" s="2"/>
    </row>
    <row r="660" ht="9.75" customHeight="1">
      <c r="O660" s="2"/>
      <c r="P660" s="2"/>
    </row>
    <row r="661" ht="9.75" customHeight="1">
      <c r="O661" s="2"/>
      <c r="P661" s="2"/>
    </row>
    <row r="662" ht="9.75" customHeight="1">
      <c r="O662" s="2"/>
      <c r="P662" s="2"/>
    </row>
    <row r="663" ht="9.75" customHeight="1">
      <c r="O663" s="2"/>
      <c r="P663" s="2"/>
    </row>
    <row r="664" ht="9.75" customHeight="1">
      <c r="O664" s="2"/>
      <c r="P664" s="2"/>
    </row>
    <row r="665" ht="9.75" customHeight="1">
      <c r="O665" s="2"/>
      <c r="P665" s="2"/>
    </row>
    <row r="666" ht="9.75" customHeight="1">
      <c r="O666" s="2"/>
      <c r="P666" s="2"/>
    </row>
    <row r="667" ht="9.75" customHeight="1">
      <c r="O667" s="2"/>
      <c r="P667" s="2"/>
    </row>
    <row r="668" ht="9.75" customHeight="1">
      <c r="O668" s="2"/>
      <c r="P668" s="2"/>
    </row>
    <row r="669" ht="9.75" customHeight="1">
      <c r="O669" s="2"/>
      <c r="P669" s="2"/>
    </row>
    <row r="670" ht="9.75" customHeight="1">
      <c r="O670" s="2"/>
      <c r="P670" s="2"/>
    </row>
    <row r="671" ht="9.75" customHeight="1">
      <c r="O671" s="2"/>
      <c r="P671" s="2"/>
    </row>
    <row r="672" ht="9.75" customHeight="1">
      <c r="O672" s="2"/>
      <c r="P672" s="2"/>
    </row>
    <row r="673" ht="9.75" customHeight="1">
      <c r="O673" s="2"/>
      <c r="P673" s="2"/>
    </row>
    <row r="674" ht="9.75" customHeight="1">
      <c r="O674" s="2"/>
      <c r="P674" s="2"/>
    </row>
    <row r="675" ht="9.75" customHeight="1">
      <c r="O675" s="2"/>
      <c r="P675" s="2"/>
    </row>
    <row r="676" ht="9.75" customHeight="1">
      <c r="O676" s="2"/>
      <c r="P676" s="2"/>
    </row>
    <row r="677" ht="9.75" customHeight="1">
      <c r="O677" s="2"/>
      <c r="P677" s="2"/>
    </row>
    <row r="678" ht="9.75" customHeight="1">
      <c r="O678" s="2"/>
      <c r="P678" s="2"/>
    </row>
    <row r="679" ht="9.75" customHeight="1">
      <c r="O679" s="2"/>
      <c r="P679" s="2"/>
    </row>
    <row r="680" ht="9.75" customHeight="1">
      <c r="O680" s="2"/>
      <c r="P680" s="2"/>
    </row>
    <row r="681" ht="9.75" customHeight="1">
      <c r="O681" s="2"/>
      <c r="P681" s="2"/>
    </row>
    <row r="682" ht="9.75" customHeight="1">
      <c r="O682" s="2"/>
      <c r="P682" s="2"/>
    </row>
    <row r="683" ht="9.75" customHeight="1">
      <c r="O683" s="2"/>
      <c r="P683" s="2"/>
    </row>
    <row r="684" ht="9.75" customHeight="1">
      <c r="O684" s="2"/>
      <c r="P684" s="2"/>
    </row>
    <row r="685" ht="9.75" customHeight="1">
      <c r="O685" s="2"/>
      <c r="P685" s="2"/>
    </row>
    <row r="686" ht="9.75" customHeight="1">
      <c r="O686" s="2"/>
      <c r="P686" s="2"/>
    </row>
    <row r="687" ht="9.75" customHeight="1">
      <c r="O687" s="2"/>
      <c r="P687" s="2"/>
    </row>
    <row r="688" ht="9.75" customHeight="1">
      <c r="O688" s="2"/>
      <c r="P688" s="2"/>
    </row>
    <row r="689" ht="9.75" customHeight="1">
      <c r="O689" s="2"/>
      <c r="P689" s="2"/>
    </row>
    <row r="690" ht="9.75" customHeight="1">
      <c r="O690" s="2"/>
      <c r="P690" s="2"/>
    </row>
    <row r="691" ht="9.75" customHeight="1">
      <c r="O691" s="2"/>
      <c r="P691" s="2"/>
    </row>
    <row r="692" ht="9.75" customHeight="1">
      <c r="O692" s="2"/>
      <c r="P692" s="2"/>
    </row>
    <row r="693" ht="9.75" customHeight="1">
      <c r="O693" s="2"/>
      <c r="P693" s="2"/>
    </row>
    <row r="694" ht="9.75" customHeight="1">
      <c r="O694" s="2"/>
      <c r="P694" s="2"/>
    </row>
    <row r="695" ht="9.75" customHeight="1">
      <c r="O695" s="2"/>
      <c r="P695" s="2"/>
    </row>
    <row r="696" ht="9.75" customHeight="1">
      <c r="O696" s="2"/>
      <c r="P696" s="2"/>
    </row>
    <row r="697" ht="9.75" customHeight="1">
      <c r="O697" s="2"/>
      <c r="P697" s="2"/>
    </row>
    <row r="698" ht="9.75" customHeight="1">
      <c r="O698" s="2"/>
      <c r="P698" s="2"/>
    </row>
    <row r="699" ht="9.75" customHeight="1">
      <c r="O699" s="2"/>
      <c r="P699" s="2"/>
    </row>
    <row r="700" ht="9.75" customHeight="1">
      <c r="O700" s="2"/>
      <c r="P700" s="2"/>
    </row>
    <row r="701" ht="9.75" customHeight="1">
      <c r="O701" s="2"/>
      <c r="P701" s="2"/>
    </row>
    <row r="702" ht="9.75" customHeight="1">
      <c r="O702" s="2"/>
      <c r="P702" s="2"/>
    </row>
    <row r="703" ht="9.75" customHeight="1">
      <c r="O703" s="2"/>
      <c r="P703" s="2"/>
    </row>
    <row r="704" ht="9.75" customHeight="1">
      <c r="O704" s="2"/>
      <c r="P704" s="2"/>
    </row>
    <row r="705" ht="9.75" customHeight="1">
      <c r="O705" s="2"/>
      <c r="P705" s="2"/>
    </row>
    <row r="706" ht="9.75" customHeight="1">
      <c r="O706" s="2"/>
      <c r="P706" s="2"/>
    </row>
    <row r="707" ht="9.75" customHeight="1">
      <c r="O707" s="2"/>
      <c r="P707" s="2"/>
    </row>
    <row r="708" ht="9.75" customHeight="1">
      <c r="O708" s="2"/>
      <c r="P708" s="2"/>
    </row>
    <row r="709" ht="9.75" customHeight="1">
      <c r="O709" s="2"/>
      <c r="P709" s="2"/>
    </row>
    <row r="710" ht="9.75" customHeight="1">
      <c r="O710" s="2"/>
      <c r="P710" s="2"/>
    </row>
    <row r="711" ht="9.75" customHeight="1">
      <c r="O711" s="2"/>
      <c r="P711" s="2"/>
    </row>
    <row r="712" ht="9.75" customHeight="1">
      <c r="O712" s="2"/>
      <c r="P712" s="2"/>
    </row>
    <row r="713" ht="9.75" customHeight="1">
      <c r="O713" s="2"/>
      <c r="P713" s="2"/>
    </row>
    <row r="714" ht="9.75" customHeight="1">
      <c r="O714" s="2"/>
      <c r="P714" s="2"/>
    </row>
    <row r="715" ht="9.75" customHeight="1">
      <c r="O715" s="2"/>
      <c r="P715" s="2"/>
    </row>
    <row r="716" ht="9.75" customHeight="1">
      <c r="O716" s="2"/>
      <c r="P716" s="2"/>
    </row>
    <row r="717" ht="9.75" customHeight="1">
      <c r="O717" s="2"/>
      <c r="P717" s="2"/>
    </row>
    <row r="718" ht="9.75" customHeight="1">
      <c r="O718" s="2"/>
      <c r="P718" s="2"/>
    </row>
    <row r="719" ht="9.75" customHeight="1">
      <c r="O719" s="2"/>
      <c r="P719" s="2"/>
    </row>
    <row r="720" ht="9.75" customHeight="1">
      <c r="O720" s="2"/>
      <c r="P720" s="2"/>
    </row>
    <row r="721" ht="9.75" customHeight="1">
      <c r="O721" s="2"/>
      <c r="P721" s="2"/>
    </row>
    <row r="722" ht="9.75" customHeight="1">
      <c r="O722" s="2"/>
      <c r="P722" s="2"/>
    </row>
    <row r="723" ht="9.75" customHeight="1">
      <c r="O723" s="2"/>
      <c r="P723" s="2"/>
    </row>
    <row r="724" ht="9.75" customHeight="1">
      <c r="O724" s="2"/>
      <c r="P724" s="2"/>
    </row>
    <row r="725" ht="9.75" customHeight="1">
      <c r="O725" s="2"/>
      <c r="P725" s="2"/>
    </row>
    <row r="726" ht="9.75" customHeight="1">
      <c r="O726" s="2"/>
      <c r="P726" s="2"/>
    </row>
    <row r="727" ht="9.75" customHeight="1">
      <c r="O727" s="2"/>
      <c r="P727" s="2"/>
    </row>
    <row r="728" ht="9.75" customHeight="1">
      <c r="O728" s="2"/>
      <c r="P728" s="2"/>
    </row>
    <row r="729" ht="9.75" customHeight="1">
      <c r="O729" s="2"/>
      <c r="P729" s="2"/>
    </row>
    <row r="730" ht="9.75" customHeight="1">
      <c r="O730" s="2"/>
      <c r="P730" s="2"/>
    </row>
    <row r="731" ht="9.75" customHeight="1">
      <c r="O731" s="2"/>
      <c r="P731" s="2"/>
    </row>
    <row r="732" ht="9.75" customHeight="1">
      <c r="O732" s="2"/>
      <c r="P732" s="2"/>
    </row>
    <row r="733" ht="9.75" customHeight="1">
      <c r="O733" s="2"/>
      <c r="P733" s="2"/>
    </row>
    <row r="734" ht="9.75" customHeight="1">
      <c r="O734" s="2"/>
      <c r="P734" s="2"/>
    </row>
    <row r="735" ht="9.75" customHeight="1">
      <c r="O735" s="2"/>
      <c r="P735" s="2"/>
    </row>
    <row r="736" ht="9.75" customHeight="1">
      <c r="O736" s="2"/>
      <c r="P736" s="2"/>
    </row>
    <row r="737" ht="9.75" customHeight="1">
      <c r="O737" s="2"/>
      <c r="P737" s="2"/>
    </row>
    <row r="738" ht="9.75" customHeight="1">
      <c r="O738" s="2"/>
      <c r="P738" s="2"/>
    </row>
    <row r="739" ht="9.75" customHeight="1">
      <c r="O739" s="2"/>
      <c r="P739" s="2"/>
    </row>
    <row r="740" ht="9.75" customHeight="1">
      <c r="O740" s="2"/>
      <c r="P740" s="2"/>
    </row>
    <row r="741" ht="9.75" customHeight="1">
      <c r="O741" s="2"/>
      <c r="P741" s="2"/>
    </row>
    <row r="742" ht="9.75" customHeight="1">
      <c r="O742" s="2"/>
      <c r="P742" s="2"/>
    </row>
    <row r="743" ht="9.75" customHeight="1">
      <c r="O743" s="2"/>
      <c r="P743" s="2"/>
    </row>
    <row r="744" ht="9.75" customHeight="1">
      <c r="O744" s="2"/>
      <c r="P744" s="2"/>
    </row>
    <row r="745" ht="9.75" customHeight="1">
      <c r="O745" s="2"/>
      <c r="P745" s="2"/>
    </row>
    <row r="746" ht="9.75" customHeight="1">
      <c r="O746" s="2"/>
      <c r="P746" s="2"/>
    </row>
    <row r="747" ht="9.75" customHeight="1">
      <c r="O747" s="2"/>
      <c r="P747" s="2"/>
    </row>
    <row r="748" ht="9.75" customHeight="1">
      <c r="O748" s="2"/>
      <c r="P748" s="2"/>
    </row>
    <row r="749" ht="9.75" customHeight="1">
      <c r="O749" s="2"/>
      <c r="P749" s="2"/>
    </row>
    <row r="750" ht="9.75" customHeight="1">
      <c r="O750" s="2"/>
      <c r="P750" s="2"/>
    </row>
    <row r="751" ht="9.75" customHeight="1">
      <c r="O751" s="2"/>
      <c r="P751" s="2"/>
    </row>
    <row r="752" ht="9.75" customHeight="1">
      <c r="O752" s="2"/>
      <c r="P752" s="2"/>
    </row>
    <row r="753" ht="9.75" customHeight="1">
      <c r="O753" s="2"/>
      <c r="P753" s="2"/>
    </row>
    <row r="754" ht="9.75" customHeight="1">
      <c r="O754" s="2"/>
      <c r="P754" s="2"/>
    </row>
    <row r="755" ht="9.75" customHeight="1">
      <c r="O755" s="2"/>
      <c r="P755" s="2"/>
    </row>
    <row r="756" ht="9.75" customHeight="1">
      <c r="O756" s="2"/>
      <c r="P756" s="2"/>
    </row>
    <row r="757" ht="9.75" customHeight="1">
      <c r="O757" s="2"/>
      <c r="P757" s="2"/>
    </row>
    <row r="758" ht="9.75" customHeight="1">
      <c r="O758" s="2"/>
      <c r="P758" s="2"/>
    </row>
    <row r="759" ht="9.75" customHeight="1">
      <c r="O759" s="2"/>
      <c r="P759" s="2"/>
    </row>
    <row r="760" ht="9.75" customHeight="1">
      <c r="O760" s="2"/>
      <c r="P760" s="2"/>
    </row>
    <row r="761" ht="9.75" customHeight="1">
      <c r="O761" s="2"/>
      <c r="P761" s="2"/>
    </row>
    <row r="762" ht="9.75" customHeight="1">
      <c r="O762" s="2"/>
      <c r="P762" s="2"/>
    </row>
    <row r="763" ht="9.75" customHeight="1">
      <c r="O763" s="2"/>
      <c r="P763" s="2"/>
    </row>
    <row r="764" ht="9.75" customHeight="1">
      <c r="O764" s="2"/>
      <c r="P764" s="2"/>
    </row>
    <row r="765" ht="9.75" customHeight="1">
      <c r="O765" s="2"/>
      <c r="P765" s="2"/>
    </row>
    <row r="766" ht="9.75" customHeight="1">
      <c r="O766" s="2"/>
      <c r="P766" s="2"/>
    </row>
    <row r="767" ht="9.75" customHeight="1">
      <c r="O767" s="2"/>
      <c r="P767" s="2"/>
    </row>
    <row r="768" ht="9.75" customHeight="1">
      <c r="O768" s="2"/>
      <c r="P768" s="2"/>
    </row>
    <row r="769" ht="9.75" customHeight="1">
      <c r="O769" s="2"/>
      <c r="P769" s="2"/>
    </row>
    <row r="770" ht="9.75" customHeight="1">
      <c r="O770" s="2"/>
      <c r="P770" s="2"/>
    </row>
    <row r="771" ht="9.75" customHeight="1">
      <c r="O771" s="2"/>
      <c r="P771" s="2"/>
    </row>
    <row r="772" ht="9.75" customHeight="1">
      <c r="O772" s="2"/>
      <c r="P772" s="2"/>
    </row>
    <row r="773" ht="9.75" customHeight="1">
      <c r="O773" s="2"/>
      <c r="P773" s="2"/>
    </row>
    <row r="774" ht="9.75" customHeight="1">
      <c r="O774" s="2"/>
      <c r="P774" s="2"/>
    </row>
    <row r="775" ht="9.75" customHeight="1">
      <c r="O775" s="2"/>
      <c r="P775" s="2"/>
    </row>
    <row r="776" ht="9.75" customHeight="1">
      <c r="O776" s="2"/>
      <c r="P776" s="2"/>
    </row>
    <row r="777" ht="9.75" customHeight="1">
      <c r="O777" s="2"/>
      <c r="P777" s="2"/>
    </row>
    <row r="778" ht="9.75" customHeight="1">
      <c r="O778" s="2"/>
      <c r="P778" s="2"/>
    </row>
    <row r="779" ht="9.75" customHeight="1">
      <c r="O779" s="2"/>
      <c r="P779" s="2"/>
    </row>
    <row r="780" ht="9.75" customHeight="1">
      <c r="O780" s="2"/>
      <c r="P780" s="2"/>
    </row>
    <row r="781" ht="9.75" customHeight="1">
      <c r="O781" s="2"/>
      <c r="P781" s="2"/>
    </row>
    <row r="782" ht="9.75" customHeight="1">
      <c r="O782" s="2"/>
      <c r="P782" s="2"/>
    </row>
    <row r="783" ht="9.75" customHeight="1">
      <c r="O783" s="2"/>
      <c r="P783" s="2"/>
    </row>
    <row r="784" ht="9.75" customHeight="1">
      <c r="O784" s="2"/>
      <c r="P784" s="2"/>
    </row>
    <row r="785" ht="9.75" customHeight="1">
      <c r="O785" s="2"/>
      <c r="P785" s="2"/>
    </row>
    <row r="786" ht="9.75" customHeight="1">
      <c r="O786" s="2"/>
      <c r="P786" s="2"/>
    </row>
    <row r="787" ht="9.75" customHeight="1">
      <c r="O787" s="2"/>
      <c r="P787" s="2"/>
    </row>
    <row r="788" ht="9.75" customHeight="1">
      <c r="O788" s="2"/>
      <c r="P788" s="2"/>
    </row>
    <row r="789" ht="9.75" customHeight="1">
      <c r="O789" s="2"/>
      <c r="P789" s="2"/>
    </row>
    <row r="790" ht="9.75" customHeight="1">
      <c r="O790" s="2"/>
      <c r="P790" s="2"/>
    </row>
    <row r="791" ht="9.75" customHeight="1">
      <c r="O791" s="2"/>
      <c r="P791" s="2"/>
    </row>
    <row r="792" ht="9.75" customHeight="1">
      <c r="O792" s="2"/>
      <c r="P792" s="2"/>
    </row>
    <row r="793" ht="9.75" customHeight="1">
      <c r="O793" s="2"/>
      <c r="P793" s="2"/>
    </row>
    <row r="794" ht="9.75" customHeight="1">
      <c r="O794" s="2"/>
      <c r="P794" s="2"/>
    </row>
    <row r="795" ht="9.75" customHeight="1">
      <c r="O795" s="2"/>
      <c r="P795" s="2"/>
    </row>
    <row r="796" ht="9.75" customHeight="1">
      <c r="O796" s="2"/>
      <c r="P796" s="2"/>
    </row>
    <row r="797" ht="9.75" customHeight="1">
      <c r="O797" s="2"/>
      <c r="P797" s="2"/>
    </row>
    <row r="798" ht="9.75" customHeight="1">
      <c r="O798" s="2"/>
      <c r="P798" s="2"/>
    </row>
    <row r="799" ht="9.75" customHeight="1">
      <c r="O799" s="2"/>
      <c r="P799" s="2"/>
    </row>
    <row r="800" ht="9.75" customHeight="1">
      <c r="O800" s="2"/>
      <c r="P800" s="2"/>
    </row>
    <row r="801" ht="9.75" customHeight="1">
      <c r="O801" s="2"/>
      <c r="P801" s="2"/>
    </row>
    <row r="802" ht="9.75" customHeight="1">
      <c r="O802" s="2"/>
      <c r="P802" s="2"/>
    </row>
    <row r="803" ht="9.75" customHeight="1">
      <c r="O803" s="2"/>
      <c r="P803" s="2"/>
    </row>
    <row r="804" ht="9.75" customHeight="1">
      <c r="O804" s="2"/>
      <c r="P804" s="2"/>
    </row>
    <row r="805" ht="9.75" customHeight="1">
      <c r="O805" s="2"/>
      <c r="P805" s="2"/>
    </row>
    <row r="806" ht="9.75" customHeight="1">
      <c r="O806" s="2"/>
      <c r="P806" s="2"/>
    </row>
    <row r="807" ht="9.75" customHeight="1">
      <c r="O807" s="2"/>
      <c r="P807" s="2"/>
    </row>
    <row r="808" ht="9.75" customHeight="1">
      <c r="O808" s="2"/>
      <c r="P808" s="2"/>
    </row>
    <row r="809" ht="9.75" customHeight="1">
      <c r="O809" s="2"/>
      <c r="P809" s="2"/>
    </row>
    <row r="810" ht="9.75" customHeight="1">
      <c r="O810" s="2"/>
      <c r="P810" s="2"/>
    </row>
    <row r="811" ht="9.75" customHeight="1">
      <c r="O811" s="2"/>
      <c r="P811" s="2"/>
    </row>
    <row r="812" ht="9.75" customHeight="1">
      <c r="O812" s="2"/>
      <c r="P812" s="2"/>
    </row>
    <row r="813" ht="9.75" customHeight="1">
      <c r="O813" s="2"/>
      <c r="P813" s="2"/>
    </row>
    <row r="814" ht="9.75" customHeight="1">
      <c r="O814" s="2"/>
      <c r="P814" s="2"/>
    </row>
    <row r="815" ht="9.75" customHeight="1">
      <c r="O815" s="2"/>
      <c r="P815" s="2"/>
    </row>
    <row r="816" ht="9.75" customHeight="1">
      <c r="O816" s="2"/>
      <c r="P816" s="2"/>
    </row>
    <row r="817" ht="9.75" customHeight="1">
      <c r="O817" s="2"/>
      <c r="P817" s="2"/>
    </row>
    <row r="818" ht="9.75" customHeight="1">
      <c r="O818" s="2"/>
      <c r="P818" s="2"/>
    </row>
    <row r="819" ht="9.75" customHeight="1">
      <c r="O819" s="2"/>
      <c r="P819" s="2"/>
    </row>
    <row r="820" ht="9.75" customHeight="1">
      <c r="O820" s="2"/>
      <c r="P820" s="2"/>
    </row>
    <row r="821" ht="9.75" customHeight="1">
      <c r="O821" s="2"/>
      <c r="P821" s="2"/>
    </row>
    <row r="822" ht="9.75" customHeight="1">
      <c r="O822" s="2"/>
      <c r="P822" s="2"/>
    </row>
    <row r="823" ht="9.75" customHeight="1">
      <c r="O823" s="2"/>
      <c r="P823" s="2"/>
    </row>
    <row r="824" ht="9.75" customHeight="1">
      <c r="O824" s="2"/>
      <c r="P824" s="2"/>
    </row>
    <row r="825" ht="9.75" customHeight="1">
      <c r="O825" s="2"/>
      <c r="P825" s="2"/>
    </row>
    <row r="826" ht="9.75" customHeight="1">
      <c r="O826" s="2"/>
      <c r="P826" s="2"/>
    </row>
    <row r="827" ht="9.75" customHeight="1">
      <c r="O827" s="2"/>
      <c r="P827" s="2"/>
    </row>
    <row r="828" ht="9.75" customHeight="1">
      <c r="O828" s="2"/>
      <c r="P828" s="2"/>
    </row>
    <row r="829" ht="9.75" customHeight="1">
      <c r="O829" s="2"/>
      <c r="P829" s="2"/>
    </row>
    <row r="830" ht="9.75" customHeight="1">
      <c r="O830" s="2"/>
      <c r="P830" s="2"/>
    </row>
    <row r="831" ht="9.75" customHeight="1">
      <c r="O831" s="2"/>
      <c r="P831" s="2"/>
    </row>
    <row r="832" ht="9.75" customHeight="1">
      <c r="O832" s="2"/>
      <c r="P832" s="2"/>
    </row>
    <row r="833" ht="9.75" customHeight="1">
      <c r="O833" s="2"/>
      <c r="P833" s="2"/>
    </row>
    <row r="834" ht="9.75" customHeight="1">
      <c r="O834" s="2"/>
      <c r="P834" s="2"/>
    </row>
    <row r="835" ht="9.75" customHeight="1">
      <c r="O835" s="2"/>
      <c r="P835" s="2"/>
    </row>
    <row r="836" ht="9.75" customHeight="1">
      <c r="O836" s="2"/>
      <c r="P836" s="2"/>
    </row>
    <row r="837" ht="9.75" customHeight="1">
      <c r="O837" s="2"/>
      <c r="P837" s="2"/>
    </row>
    <row r="838" ht="9.75" customHeight="1">
      <c r="O838" s="2"/>
      <c r="P838" s="2"/>
    </row>
    <row r="839" ht="9.75" customHeight="1">
      <c r="O839" s="2"/>
      <c r="P839" s="2"/>
    </row>
    <row r="840" ht="9.75" customHeight="1">
      <c r="O840" s="2"/>
      <c r="P840" s="2"/>
    </row>
    <row r="841" ht="9.75" customHeight="1">
      <c r="O841" s="2"/>
      <c r="P841" s="2"/>
    </row>
    <row r="842" ht="9.75" customHeight="1">
      <c r="O842" s="2"/>
      <c r="P842" s="2"/>
    </row>
    <row r="843" ht="9.75" customHeight="1">
      <c r="O843" s="2"/>
      <c r="P843" s="2"/>
    </row>
    <row r="844" ht="9.75" customHeight="1">
      <c r="O844" s="2"/>
      <c r="P844" s="2"/>
    </row>
    <row r="845" ht="9.75" customHeight="1">
      <c r="O845" s="2"/>
      <c r="P845" s="2"/>
    </row>
    <row r="846" ht="9.75" customHeight="1">
      <c r="O846" s="2"/>
      <c r="P846" s="2"/>
    </row>
    <row r="847" ht="9.75" customHeight="1">
      <c r="O847" s="2"/>
      <c r="P847" s="2"/>
    </row>
    <row r="848" ht="9.75" customHeight="1">
      <c r="O848" s="2"/>
      <c r="P848" s="2"/>
    </row>
    <row r="849" ht="9.75" customHeight="1">
      <c r="O849" s="2"/>
      <c r="P849" s="2"/>
    </row>
    <row r="850" ht="9.75" customHeight="1">
      <c r="O850" s="2"/>
      <c r="P850" s="2"/>
    </row>
    <row r="851" ht="9.75" customHeight="1">
      <c r="O851" s="2"/>
      <c r="P851" s="2"/>
    </row>
    <row r="852" ht="9.75" customHeight="1">
      <c r="O852" s="2"/>
      <c r="P852" s="2"/>
    </row>
    <row r="853" ht="9.75" customHeight="1">
      <c r="O853" s="2"/>
      <c r="P853" s="2"/>
    </row>
    <row r="854" ht="9.75" customHeight="1">
      <c r="O854" s="2"/>
      <c r="P854" s="2"/>
    </row>
    <row r="855" ht="9.75" customHeight="1">
      <c r="O855" s="2"/>
      <c r="P855" s="2"/>
    </row>
    <row r="856" ht="9.75" customHeight="1">
      <c r="O856" s="2"/>
      <c r="P856" s="2"/>
    </row>
    <row r="857" ht="9.75" customHeight="1">
      <c r="O857" s="2"/>
      <c r="P857" s="2"/>
    </row>
    <row r="858" ht="9.75" customHeight="1">
      <c r="O858" s="2"/>
      <c r="P858" s="2"/>
    </row>
    <row r="859" ht="9.75" customHeight="1">
      <c r="O859" s="2"/>
      <c r="P859" s="2"/>
    </row>
    <row r="860" ht="9.75" customHeight="1">
      <c r="O860" s="2"/>
      <c r="P860" s="2"/>
    </row>
    <row r="861" ht="9.75" customHeight="1">
      <c r="O861" s="2"/>
      <c r="P861" s="2"/>
    </row>
    <row r="862" ht="9.75" customHeight="1">
      <c r="O862" s="2"/>
      <c r="P862" s="2"/>
    </row>
    <row r="863" ht="9.75" customHeight="1">
      <c r="O863" s="2"/>
      <c r="P863" s="2"/>
    </row>
    <row r="864" ht="9.75" customHeight="1">
      <c r="O864" s="2"/>
      <c r="P864" s="2"/>
    </row>
    <row r="865" ht="9.75" customHeight="1">
      <c r="O865" s="2"/>
      <c r="P865" s="2"/>
    </row>
    <row r="866" ht="9.75" customHeight="1">
      <c r="O866" s="2"/>
      <c r="P866" s="2"/>
    </row>
    <row r="867" ht="9.75" customHeight="1">
      <c r="O867" s="2"/>
      <c r="P867" s="2"/>
    </row>
    <row r="868" ht="9.75" customHeight="1">
      <c r="O868" s="2"/>
      <c r="P868" s="2"/>
    </row>
    <row r="869" ht="9.75" customHeight="1">
      <c r="O869" s="2"/>
      <c r="P869" s="2"/>
    </row>
    <row r="870" ht="9.75" customHeight="1">
      <c r="O870" s="2"/>
      <c r="P870" s="2"/>
    </row>
    <row r="871" ht="9.75" customHeight="1">
      <c r="O871" s="2"/>
      <c r="P871" s="2"/>
    </row>
    <row r="872" ht="9.75" customHeight="1">
      <c r="O872" s="2"/>
      <c r="P872" s="2"/>
    </row>
    <row r="873" ht="9.75" customHeight="1">
      <c r="O873" s="2"/>
      <c r="P873" s="2"/>
    </row>
    <row r="874" ht="9.75" customHeight="1">
      <c r="O874" s="2"/>
      <c r="P874" s="2"/>
    </row>
    <row r="875" ht="9.75" customHeight="1">
      <c r="O875" s="2"/>
      <c r="P875" s="2"/>
    </row>
    <row r="876" ht="9.75" customHeight="1">
      <c r="O876" s="2"/>
      <c r="P876" s="2"/>
    </row>
    <row r="877" ht="9.75" customHeight="1">
      <c r="O877" s="2"/>
      <c r="P877" s="2"/>
    </row>
    <row r="878" ht="9.75" customHeight="1">
      <c r="O878" s="2"/>
      <c r="P878" s="2"/>
    </row>
    <row r="879" ht="9.75" customHeight="1">
      <c r="O879" s="2"/>
      <c r="P879" s="2"/>
    </row>
    <row r="880" ht="9.75" customHeight="1">
      <c r="O880" s="2"/>
      <c r="P880" s="2"/>
    </row>
    <row r="881" ht="9.75" customHeight="1">
      <c r="O881" s="2"/>
      <c r="P881" s="2"/>
    </row>
    <row r="882" ht="9.75" customHeight="1">
      <c r="O882" s="2"/>
      <c r="P882" s="2"/>
    </row>
    <row r="883" ht="9.75" customHeight="1">
      <c r="O883" s="2"/>
      <c r="P883" s="2"/>
    </row>
    <row r="884" ht="9.75" customHeight="1">
      <c r="O884" s="2"/>
      <c r="P884" s="2"/>
    </row>
    <row r="885" ht="9.75" customHeight="1">
      <c r="O885" s="2"/>
      <c r="P885" s="2"/>
    </row>
    <row r="886" ht="9.75" customHeight="1">
      <c r="O886" s="2"/>
      <c r="P886" s="2"/>
    </row>
    <row r="887" ht="9.75" customHeight="1">
      <c r="O887" s="2"/>
      <c r="P887" s="2"/>
    </row>
    <row r="888" ht="9.75" customHeight="1">
      <c r="O888" s="2"/>
      <c r="P888" s="2"/>
    </row>
    <row r="889" ht="9.75" customHeight="1">
      <c r="O889" s="2"/>
      <c r="P889" s="2"/>
    </row>
    <row r="890" ht="9.75" customHeight="1">
      <c r="O890" s="2"/>
      <c r="P890" s="2"/>
    </row>
    <row r="891" ht="9.75" customHeight="1">
      <c r="O891" s="2"/>
      <c r="P891" s="2"/>
    </row>
    <row r="892" ht="9.75" customHeight="1">
      <c r="O892" s="2"/>
      <c r="P892" s="2"/>
    </row>
    <row r="893" ht="9.75" customHeight="1">
      <c r="O893" s="2"/>
      <c r="P893" s="2"/>
    </row>
    <row r="894" ht="9.75" customHeight="1">
      <c r="O894" s="2"/>
      <c r="P894" s="2"/>
    </row>
    <row r="895" ht="9.75" customHeight="1">
      <c r="O895" s="2"/>
      <c r="P895" s="2"/>
    </row>
    <row r="896" ht="9.75" customHeight="1">
      <c r="O896" s="2"/>
      <c r="P896" s="2"/>
    </row>
    <row r="897" ht="9.75" customHeight="1">
      <c r="O897" s="2"/>
      <c r="P897" s="2"/>
    </row>
    <row r="898" ht="9.75" customHeight="1">
      <c r="O898" s="2"/>
      <c r="P898" s="2"/>
    </row>
    <row r="899" ht="9.75" customHeight="1">
      <c r="O899" s="2"/>
      <c r="P899" s="2"/>
    </row>
    <row r="900" ht="9.75" customHeight="1">
      <c r="O900" s="2"/>
      <c r="P900" s="2"/>
    </row>
    <row r="901" ht="9.75" customHeight="1">
      <c r="O901" s="2"/>
      <c r="P901" s="2"/>
    </row>
    <row r="902" ht="9.75" customHeight="1">
      <c r="O902" s="2"/>
      <c r="P902" s="2"/>
    </row>
    <row r="903" ht="9.75" customHeight="1">
      <c r="O903" s="2"/>
      <c r="P903" s="2"/>
    </row>
    <row r="904" ht="9.75" customHeight="1">
      <c r="O904" s="2"/>
      <c r="P904" s="2"/>
    </row>
    <row r="905" ht="9.75" customHeight="1">
      <c r="O905" s="2"/>
      <c r="P905" s="2"/>
    </row>
    <row r="906" ht="9.75" customHeight="1">
      <c r="O906" s="2"/>
      <c r="P906" s="2"/>
    </row>
    <row r="907" ht="9.75" customHeight="1">
      <c r="O907" s="2"/>
      <c r="P907" s="2"/>
    </row>
    <row r="908" ht="9.75" customHeight="1">
      <c r="O908" s="2"/>
      <c r="P908" s="2"/>
    </row>
    <row r="909" ht="9.75" customHeight="1">
      <c r="O909" s="2"/>
      <c r="P909" s="2"/>
    </row>
    <row r="910" ht="9.75" customHeight="1">
      <c r="O910" s="2"/>
      <c r="P910" s="2"/>
    </row>
    <row r="911" ht="9.75" customHeight="1">
      <c r="O911" s="2"/>
      <c r="P911" s="2"/>
    </row>
    <row r="912" ht="9.75" customHeight="1">
      <c r="O912" s="2"/>
      <c r="P912" s="2"/>
    </row>
    <row r="913" ht="9.75" customHeight="1">
      <c r="O913" s="2"/>
      <c r="P913" s="2"/>
    </row>
    <row r="914" ht="9.75" customHeight="1">
      <c r="O914" s="2"/>
      <c r="P914" s="2"/>
    </row>
    <row r="915" ht="9.75" customHeight="1">
      <c r="O915" s="2"/>
      <c r="P915" s="2"/>
    </row>
    <row r="916" ht="9.75" customHeight="1">
      <c r="O916" s="2"/>
      <c r="P916" s="2"/>
    </row>
    <row r="917" ht="9.75" customHeight="1">
      <c r="O917" s="2"/>
      <c r="P917" s="2"/>
    </row>
    <row r="918" ht="9.75" customHeight="1">
      <c r="O918" s="2"/>
      <c r="P918" s="2"/>
    </row>
    <row r="919" ht="9.75" customHeight="1">
      <c r="O919" s="2"/>
      <c r="P919" s="2"/>
    </row>
    <row r="920" ht="9.75" customHeight="1">
      <c r="O920" s="2"/>
      <c r="P920" s="2"/>
    </row>
    <row r="921" ht="9.75" customHeight="1">
      <c r="O921" s="2"/>
      <c r="P921" s="2"/>
    </row>
    <row r="922" ht="9.75" customHeight="1">
      <c r="O922" s="2"/>
      <c r="P922" s="2"/>
    </row>
    <row r="923" ht="9.75" customHeight="1">
      <c r="O923" s="2"/>
      <c r="P923" s="2"/>
    </row>
    <row r="924" ht="9.75" customHeight="1">
      <c r="O924" s="2"/>
      <c r="P924" s="2"/>
    </row>
    <row r="925" ht="9.75" customHeight="1">
      <c r="O925" s="2"/>
      <c r="P925" s="2"/>
    </row>
    <row r="926" ht="9.75" customHeight="1">
      <c r="O926" s="2"/>
      <c r="P926" s="2"/>
    </row>
    <row r="927" ht="9.75" customHeight="1">
      <c r="O927" s="2"/>
      <c r="P927" s="2"/>
    </row>
    <row r="928" ht="9.75" customHeight="1">
      <c r="O928" s="2"/>
      <c r="P928" s="2"/>
    </row>
    <row r="929" ht="9.75" customHeight="1">
      <c r="O929" s="2"/>
      <c r="P929" s="2"/>
    </row>
    <row r="930" ht="9.75" customHeight="1">
      <c r="O930" s="2"/>
      <c r="P930" s="2"/>
    </row>
    <row r="931" ht="9.75" customHeight="1">
      <c r="O931" s="2"/>
      <c r="P931" s="2"/>
    </row>
    <row r="932" ht="9.75" customHeight="1">
      <c r="O932" s="2"/>
      <c r="P932" s="2"/>
    </row>
    <row r="933" ht="9.75" customHeight="1">
      <c r="O933" s="2"/>
      <c r="P933" s="2"/>
    </row>
    <row r="934" ht="9.75" customHeight="1">
      <c r="O934" s="2"/>
      <c r="P934" s="2"/>
    </row>
    <row r="935" ht="9.75" customHeight="1">
      <c r="O935" s="2"/>
      <c r="P935" s="2"/>
    </row>
    <row r="936" ht="9.75" customHeight="1">
      <c r="O936" s="2"/>
      <c r="P936" s="2"/>
    </row>
    <row r="937" ht="9.75" customHeight="1">
      <c r="O937" s="2"/>
      <c r="P937" s="2"/>
    </row>
    <row r="938" ht="9.75" customHeight="1">
      <c r="O938" s="2"/>
      <c r="P938" s="2"/>
    </row>
    <row r="939" ht="9.75" customHeight="1">
      <c r="O939" s="2"/>
      <c r="P939" s="2"/>
    </row>
    <row r="940" ht="9.75" customHeight="1">
      <c r="O940" s="2"/>
      <c r="P940" s="2"/>
    </row>
    <row r="941" ht="9.75" customHeight="1">
      <c r="O941" s="2"/>
      <c r="P941" s="2"/>
    </row>
    <row r="942" ht="9.75" customHeight="1">
      <c r="O942" s="2"/>
      <c r="P942" s="2"/>
    </row>
    <row r="943" ht="9.75" customHeight="1">
      <c r="O943" s="2"/>
      <c r="P943" s="2"/>
    </row>
    <row r="944" ht="9.75" customHeight="1">
      <c r="O944" s="2"/>
      <c r="P944" s="2"/>
    </row>
    <row r="945" ht="9.75" customHeight="1">
      <c r="O945" s="2"/>
      <c r="P945" s="2"/>
    </row>
    <row r="946" ht="9.75" customHeight="1">
      <c r="O946" s="2"/>
      <c r="P946" s="2"/>
    </row>
    <row r="947" ht="9.75" customHeight="1">
      <c r="O947" s="2"/>
      <c r="P947" s="2"/>
    </row>
    <row r="948" ht="9.75" customHeight="1">
      <c r="O948" s="2"/>
      <c r="P948" s="2"/>
    </row>
    <row r="949" ht="9.75" customHeight="1">
      <c r="O949" s="2"/>
      <c r="P949" s="2"/>
    </row>
    <row r="950" ht="9.75" customHeight="1">
      <c r="O950" s="2"/>
      <c r="P950" s="2"/>
    </row>
    <row r="951" ht="9.75" customHeight="1">
      <c r="O951" s="2"/>
      <c r="P951" s="2"/>
    </row>
    <row r="952" ht="9.75" customHeight="1">
      <c r="O952" s="2"/>
      <c r="P952" s="2"/>
    </row>
    <row r="953" ht="9.75" customHeight="1">
      <c r="O953" s="2"/>
      <c r="P953" s="2"/>
    </row>
    <row r="954" ht="9.75" customHeight="1">
      <c r="O954" s="2"/>
      <c r="P954" s="2"/>
    </row>
    <row r="955" ht="9.75" customHeight="1">
      <c r="O955" s="2"/>
      <c r="P955" s="2"/>
    </row>
    <row r="956" ht="9.75" customHeight="1">
      <c r="O956" s="2"/>
      <c r="P956" s="2"/>
    </row>
    <row r="957" ht="9.75" customHeight="1">
      <c r="O957" s="2"/>
      <c r="P957" s="2"/>
    </row>
    <row r="958" ht="9.75" customHeight="1">
      <c r="O958" s="2"/>
      <c r="P958" s="2"/>
    </row>
    <row r="959" ht="9.75" customHeight="1">
      <c r="O959" s="2"/>
      <c r="P959" s="2"/>
    </row>
    <row r="960" ht="9.75" customHeight="1">
      <c r="O960" s="2"/>
      <c r="P960" s="2"/>
    </row>
    <row r="961" ht="9.75" customHeight="1">
      <c r="O961" s="2"/>
      <c r="P961" s="2"/>
    </row>
    <row r="962" ht="9.75" customHeight="1">
      <c r="O962" s="2"/>
      <c r="P962" s="2"/>
    </row>
    <row r="963" ht="9.75" customHeight="1">
      <c r="O963" s="2"/>
      <c r="P963" s="2"/>
    </row>
    <row r="964" ht="9.75" customHeight="1">
      <c r="O964" s="2"/>
      <c r="P964" s="2"/>
    </row>
    <row r="965" ht="9.75" customHeight="1">
      <c r="O965" s="2"/>
      <c r="P965" s="2"/>
    </row>
    <row r="966" ht="9.75" customHeight="1">
      <c r="O966" s="2"/>
      <c r="P966" s="2"/>
    </row>
    <row r="967" ht="9.75" customHeight="1">
      <c r="O967" s="2"/>
      <c r="P967" s="2"/>
    </row>
    <row r="968" ht="9.75" customHeight="1">
      <c r="O968" s="2"/>
      <c r="P968" s="2"/>
    </row>
    <row r="969" ht="9.75" customHeight="1">
      <c r="O969" s="2"/>
      <c r="P969" s="2"/>
    </row>
    <row r="970" ht="9.75" customHeight="1">
      <c r="O970" s="2"/>
      <c r="P970" s="2"/>
    </row>
    <row r="971" ht="9.75" customHeight="1">
      <c r="O971" s="2"/>
      <c r="P971" s="2"/>
    </row>
    <row r="972" ht="9.75" customHeight="1">
      <c r="O972" s="2"/>
      <c r="P972" s="2"/>
    </row>
    <row r="973" ht="9.75" customHeight="1">
      <c r="O973" s="2"/>
      <c r="P973" s="2"/>
    </row>
    <row r="974" ht="9.75" customHeight="1">
      <c r="O974" s="2"/>
      <c r="P974" s="2"/>
    </row>
    <row r="975" ht="9.75" customHeight="1">
      <c r="O975" s="2"/>
      <c r="P975" s="2"/>
    </row>
    <row r="976" ht="9.75" customHeight="1">
      <c r="O976" s="2"/>
      <c r="P976" s="2"/>
    </row>
    <row r="977" ht="9.75" customHeight="1">
      <c r="O977" s="2"/>
      <c r="P977" s="2"/>
    </row>
    <row r="978" ht="9.75" customHeight="1">
      <c r="O978" s="2"/>
      <c r="P978" s="2"/>
    </row>
    <row r="979" ht="9.75" customHeight="1">
      <c r="O979" s="2"/>
      <c r="P979" s="2"/>
    </row>
    <row r="980" ht="9.75" customHeight="1">
      <c r="O980" s="2"/>
      <c r="P980" s="2"/>
    </row>
    <row r="981" ht="9.75" customHeight="1">
      <c r="O981" s="2"/>
      <c r="P981" s="2"/>
    </row>
    <row r="982" ht="9.75" customHeight="1">
      <c r="O982" s="2"/>
      <c r="P982" s="2"/>
    </row>
    <row r="983" ht="9.75" customHeight="1">
      <c r="O983" s="2"/>
      <c r="P983" s="2"/>
    </row>
    <row r="984" ht="9.75" customHeight="1">
      <c r="O984" s="2"/>
      <c r="P984" s="2"/>
    </row>
    <row r="985" ht="9.75" customHeight="1">
      <c r="O985" s="2"/>
      <c r="P985" s="2"/>
    </row>
    <row r="986" ht="9.75" customHeight="1">
      <c r="O986" s="2"/>
      <c r="P986" s="2"/>
    </row>
    <row r="987" ht="9.75" customHeight="1">
      <c r="O987" s="2"/>
      <c r="P987" s="2"/>
    </row>
    <row r="988" ht="9.75" customHeight="1">
      <c r="O988" s="2"/>
      <c r="P988" s="2"/>
    </row>
    <row r="989" ht="9.75" customHeight="1">
      <c r="O989" s="2"/>
      <c r="P989" s="2"/>
    </row>
    <row r="990" ht="9.75" customHeight="1">
      <c r="O990" s="2"/>
      <c r="P990" s="2"/>
    </row>
    <row r="991" ht="9.75" customHeight="1">
      <c r="O991" s="2"/>
      <c r="P991" s="2"/>
    </row>
    <row r="992" ht="9.75" customHeight="1">
      <c r="O992" s="2"/>
      <c r="P992" s="2"/>
    </row>
    <row r="993" ht="9.75" customHeight="1">
      <c r="O993" s="2"/>
      <c r="P993" s="2"/>
    </row>
    <row r="994" ht="9.75" customHeight="1">
      <c r="O994" s="2"/>
      <c r="P994" s="2"/>
    </row>
    <row r="995" ht="9.75" customHeight="1">
      <c r="O995" s="2"/>
      <c r="P995" s="2"/>
    </row>
    <row r="996" ht="9.75" customHeight="1">
      <c r="O996" s="2"/>
      <c r="P996" s="2"/>
    </row>
    <row r="997" ht="9.75" customHeight="1">
      <c r="O997" s="2"/>
      <c r="P997" s="2"/>
    </row>
  </sheetData>
  <printOptions/>
  <pageMargins bottom="1.0" footer="0.0" header="0.0" left="0.75" right="0.75" top="1.0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83"/>
    <col customWidth="1" min="2" max="26" width="8.83"/>
  </cols>
  <sheetData>
    <row r="1" ht="10.5" customHeight="1">
      <c r="A1" s="10" t="s">
        <v>484</v>
      </c>
      <c r="B1" s="83">
        <v>1995.0</v>
      </c>
      <c r="C1" s="83">
        <v>1996.0</v>
      </c>
      <c r="D1" s="83">
        <v>1997.0</v>
      </c>
      <c r="E1" s="83">
        <v>1998.0</v>
      </c>
      <c r="F1" s="83">
        <v>1999.0</v>
      </c>
      <c r="G1" s="83">
        <v>2000.0</v>
      </c>
      <c r="H1" s="83">
        <v>2001.0</v>
      </c>
      <c r="I1" s="83">
        <v>2002.0</v>
      </c>
      <c r="J1" s="83">
        <v>2003.0</v>
      </c>
      <c r="K1" s="83">
        <v>2004.0</v>
      </c>
      <c r="L1" s="83">
        <v>2005.0</v>
      </c>
      <c r="M1" s="83">
        <v>2006.0</v>
      </c>
      <c r="N1" s="83">
        <v>2007.0</v>
      </c>
      <c r="O1" s="83">
        <v>2008.0</v>
      </c>
      <c r="P1" s="83">
        <v>2009.0</v>
      </c>
      <c r="Q1" s="83">
        <v>2010.0</v>
      </c>
      <c r="R1" s="64">
        <v>2011.0</v>
      </c>
      <c r="S1" s="14" t="s">
        <v>138</v>
      </c>
      <c r="T1" s="14" t="s">
        <v>139</v>
      </c>
      <c r="U1" s="2"/>
      <c r="V1" s="2"/>
      <c r="W1" s="2"/>
      <c r="X1" s="2"/>
      <c r="Y1" s="2"/>
      <c r="Z1" s="2"/>
    </row>
    <row r="2" ht="10.5" customHeight="1">
      <c r="A2" s="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64"/>
      <c r="Q2" s="64"/>
      <c r="R2" s="2"/>
      <c r="S2" s="2"/>
      <c r="T2" s="2"/>
      <c r="U2" s="2"/>
      <c r="V2" s="27"/>
      <c r="W2" s="2"/>
      <c r="X2" s="2"/>
      <c r="Y2" s="2"/>
      <c r="Z2" s="2"/>
    </row>
    <row r="3" ht="10.5" customHeight="1">
      <c r="A3" s="2" t="s">
        <v>65</v>
      </c>
      <c r="B3" s="2"/>
      <c r="C3" s="2"/>
      <c r="D3" s="60">
        <v>1611.0</v>
      </c>
      <c r="E3" s="60">
        <v>2141.0</v>
      </c>
      <c r="F3" s="60">
        <v>2445.0</v>
      </c>
      <c r="G3" s="60">
        <v>2610.0</v>
      </c>
      <c r="H3" s="60">
        <v>4245.0</v>
      </c>
      <c r="I3" s="60">
        <v>4674.0</v>
      </c>
      <c r="J3" s="60">
        <v>6361.0</v>
      </c>
      <c r="K3" s="60">
        <v>6750.0</v>
      </c>
      <c r="L3" s="60">
        <v>9181.0</v>
      </c>
      <c r="M3" s="60">
        <v>11635.0</v>
      </c>
      <c r="N3" s="60">
        <v>16879.0</v>
      </c>
      <c r="O3" s="60">
        <v>25237.0</v>
      </c>
      <c r="P3" s="60">
        <v>35159.0</v>
      </c>
      <c r="Q3" s="60">
        <v>40274.0</v>
      </c>
      <c r="R3" s="332">
        <v>47084.0</v>
      </c>
      <c r="S3" s="49">
        <v>0.1690917217063117</v>
      </c>
      <c r="T3" s="49">
        <v>0.19660517550084025</v>
      </c>
      <c r="U3" s="2"/>
      <c r="V3" s="27"/>
      <c r="W3" s="2"/>
      <c r="X3" s="2"/>
      <c r="Y3" s="2"/>
      <c r="Z3" s="2"/>
    </row>
    <row r="4" ht="10.5" customHeight="1">
      <c r="A4" s="2" t="s">
        <v>66</v>
      </c>
      <c r="B4" s="2"/>
      <c r="C4" s="2"/>
      <c r="D4" s="60">
        <v>26.0</v>
      </c>
      <c r="E4" s="60">
        <v>83.0</v>
      </c>
      <c r="F4" s="60">
        <v>126.0</v>
      </c>
      <c r="G4" s="60">
        <v>139.0</v>
      </c>
      <c r="H4" s="60">
        <v>214.0</v>
      </c>
      <c r="I4" s="60">
        <v>270.0</v>
      </c>
      <c r="J4" s="60">
        <v>351.0</v>
      </c>
      <c r="K4" s="60">
        <v>444.0</v>
      </c>
      <c r="L4" s="60">
        <v>683.0</v>
      </c>
      <c r="M4" s="60">
        <v>1459.0</v>
      </c>
      <c r="N4" s="60">
        <v>1845.0</v>
      </c>
      <c r="O4" s="60">
        <v>2371.0</v>
      </c>
      <c r="P4" s="60">
        <v>3321.0</v>
      </c>
      <c r="Q4" s="60">
        <v>4011.0</v>
      </c>
      <c r="R4" s="332">
        <v>5278.0</v>
      </c>
      <c r="S4" s="49">
        <v>0.31588132635253063</v>
      </c>
      <c r="T4" s="49">
        <v>0.022038954130775525</v>
      </c>
      <c r="U4" s="2"/>
      <c r="V4" s="27"/>
      <c r="W4" s="2"/>
      <c r="X4" s="2"/>
      <c r="Y4" s="2"/>
      <c r="Z4" s="2"/>
    </row>
    <row r="5" ht="10.5" customHeight="1">
      <c r="A5" s="2" t="s">
        <v>68</v>
      </c>
      <c r="B5" s="2"/>
      <c r="C5" s="2"/>
      <c r="D5" s="60">
        <v>2.0</v>
      </c>
      <c r="E5" s="60">
        <v>2.0</v>
      </c>
      <c r="F5" s="60">
        <v>2.0</v>
      </c>
      <c r="G5" s="60">
        <v>3.0</v>
      </c>
      <c r="H5" s="60">
        <v>3.0</v>
      </c>
      <c r="I5" s="60">
        <v>3.0</v>
      </c>
      <c r="J5" s="60">
        <v>3.0</v>
      </c>
      <c r="K5" s="60">
        <v>3.0</v>
      </c>
      <c r="L5" s="60">
        <v>3.0</v>
      </c>
      <c r="M5" s="60">
        <v>86.0</v>
      </c>
      <c r="N5" s="60">
        <v>86.0</v>
      </c>
      <c r="O5" s="60">
        <v>332.0</v>
      </c>
      <c r="P5" s="60">
        <v>453.0</v>
      </c>
      <c r="Q5" s="60">
        <v>769.0</v>
      </c>
      <c r="R5" s="332">
        <v>1123.0</v>
      </c>
      <c r="S5" s="49">
        <v>0.4603381014304291</v>
      </c>
      <c r="T5" s="49">
        <v>0.004689228019867548</v>
      </c>
      <c r="U5" s="2"/>
      <c r="V5" s="27"/>
      <c r="W5" s="2"/>
      <c r="X5" s="2"/>
      <c r="Y5" s="2"/>
      <c r="Z5" s="2"/>
    </row>
    <row r="6" ht="10.5" customHeight="1">
      <c r="A6" s="28" t="s">
        <v>69</v>
      </c>
      <c r="B6" s="333"/>
      <c r="C6" s="333"/>
      <c r="D6" s="334">
        <v>1639.0</v>
      </c>
      <c r="E6" s="334">
        <v>2226.0</v>
      </c>
      <c r="F6" s="334">
        <v>2573.0</v>
      </c>
      <c r="G6" s="334">
        <v>2752.0</v>
      </c>
      <c r="H6" s="334">
        <v>4462.0</v>
      </c>
      <c r="I6" s="334">
        <v>4947.0</v>
      </c>
      <c r="J6" s="334">
        <v>6715.0</v>
      </c>
      <c r="K6" s="334">
        <v>7197.0</v>
      </c>
      <c r="L6" s="334">
        <v>9867.0</v>
      </c>
      <c r="M6" s="334">
        <v>13180.0</v>
      </c>
      <c r="N6" s="334">
        <v>18810.0</v>
      </c>
      <c r="O6" s="334">
        <v>27940.0</v>
      </c>
      <c r="P6" s="334">
        <v>38933.0</v>
      </c>
      <c r="Q6" s="334">
        <v>45054.0</v>
      </c>
      <c r="R6" s="334">
        <v>53485.0</v>
      </c>
      <c r="S6" s="231">
        <v>0.18713099835752645</v>
      </c>
      <c r="T6" s="231">
        <v>0.22333335765148332</v>
      </c>
      <c r="U6" s="2"/>
      <c r="V6" s="27"/>
      <c r="W6" s="2"/>
      <c r="X6" s="2"/>
      <c r="Y6" s="2"/>
      <c r="Z6" s="2"/>
    </row>
    <row r="7" ht="10.5" customHeight="1">
      <c r="A7" s="2"/>
      <c r="B7" s="2"/>
      <c r="C7" s="73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49"/>
      <c r="T7" s="49"/>
      <c r="U7" s="2"/>
      <c r="V7" s="27"/>
      <c r="W7" s="2"/>
      <c r="X7" s="2"/>
      <c r="Y7" s="2"/>
      <c r="Z7" s="2"/>
    </row>
    <row r="8" ht="10.5" customHeight="1">
      <c r="A8" s="2" t="s">
        <v>70</v>
      </c>
      <c r="B8" s="338"/>
      <c r="C8" s="2"/>
      <c r="D8" s="56">
        <v>0.0</v>
      </c>
      <c r="E8" s="60">
        <v>14.0</v>
      </c>
      <c r="F8" s="60">
        <v>15.0</v>
      </c>
      <c r="G8" s="60">
        <v>16.0</v>
      </c>
      <c r="H8" s="60">
        <v>27.0</v>
      </c>
      <c r="I8" s="60">
        <v>28.0</v>
      </c>
      <c r="J8" s="60">
        <v>30.0</v>
      </c>
      <c r="K8" s="60">
        <v>30.0</v>
      </c>
      <c r="L8" s="60">
        <v>31.0</v>
      </c>
      <c r="M8" s="60">
        <v>31.0</v>
      </c>
      <c r="N8" s="60">
        <v>31.0</v>
      </c>
      <c r="O8" s="60">
        <v>33.0</v>
      </c>
      <c r="P8" s="60">
        <v>33.0</v>
      </c>
      <c r="Q8" s="60">
        <v>33.0</v>
      </c>
      <c r="R8" s="332">
        <v>112.0</v>
      </c>
      <c r="S8" s="49">
        <v>2.393939393939394</v>
      </c>
      <c r="T8" s="49">
        <v>4.67670114180913E-4</v>
      </c>
      <c r="U8" s="2"/>
      <c r="V8" s="27"/>
      <c r="W8" s="2"/>
      <c r="X8" s="2"/>
      <c r="Y8" s="2"/>
      <c r="Z8" s="2"/>
    </row>
    <row r="9" ht="10.5" customHeight="1">
      <c r="A9" s="2" t="s">
        <v>71</v>
      </c>
      <c r="B9" s="338"/>
      <c r="C9" s="2"/>
      <c r="D9" s="56">
        <v>0.0</v>
      </c>
      <c r="E9" s="60">
        <v>19.0</v>
      </c>
      <c r="F9" s="60">
        <v>22.0</v>
      </c>
      <c r="G9" s="60">
        <v>22.0</v>
      </c>
      <c r="H9" s="60">
        <v>22.0</v>
      </c>
      <c r="I9" s="60">
        <v>22.0</v>
      </c>
      <c r="J9" s="60">
        <v>29.0</v>
      </c>
      <c r="K9" s="60">
        <v>29.0</v>
      </c>
      <c r="L9" s="60">
        <v>29.0</v>
      </c>
      <c r="M9" s="60">
        <v>237.0</v>
      </c>
      <c r="N9" s="60">
        <v>247.0</v>
      </c>
      <c r="O9" s="60">
        <v>341.0</v>
      </c>
      <c r="P9" s="60">
        <v>606.0</v>
      </c>
      <c r="Q9" s="60">
        <v>926.6</v>
      </c>
      <c r="R9" s="332">
        <v>1425.0</v>
      </c>
      <c r="S9" s="49">
        <v>0.537880423052018</v>
      </c>
      <c r="T9" s="49">
        <v>0.005950267077748223</v>
      </c>
      <c r="U9" s="2"/>
      <c r="V9" s="27"/>
      <c r="W9" s="2"/>
      <c r="X9" s="2"/>
      <c r="Y9" s="2"/>
      <c r="Z9" s="2"/>
    </row>
    <row r="10" ht="10.5" customHeight="1">
      <c r="A10" s="2" t="s">
        <v>485</v>
      </c>
      <c r="B10" s="338"/>
      <c r="C10" s="2"/>
      <c r="D10" s="56">
        <v>0.0</v>
      </c>
      <c r="E10" s="60">
        <v>27.0</v>
      </c>
      <c r="F10" s="60">
        <v>51.0</v>
      </c>
      <c r="G10" s="60">
        <v>51.0</v>
      </c>
      <c r="H10" s="60">
        <v>71.0</v>
      </c>
      <c r="I10" s="60">
        <v>79.0</v>
      </c>
      <c r="J10" s="60">
        <v>79.0</v>
      </c>
      <c r="K10" s="60">
        <v>79.0</v>
      </c>
      <c r="L10" s="60">
        <v>79.0</v>
      </c>
      <c r="M10" s="60">
        <v>79.0</v>
      </c>
      <c r="N10" s="60">
        <v>79.0</v>
      </c>
      <c r="O10" s="60">
        <v>104.0</v>
      </c>
      <c r="P10" s="60">
        <v>129.0</v>
      </c>
      <c r="Q10" s="60">
        <v>179.0</v>
      </c>
      <c r="R10" s="332">
        <v>192.0</v>
      </c>
      <c r="S10" s="49">
        <v>0.07262569832402233</v>
      </c>
      <c r="T10" s="49">
        <v>8.01720195738708E-4</v>
      </c>
      <c r="U10" s="2"/>
      <c r="V10" s="27"/>
      <c r="W10" s="2"/>
      <c r="X10" s="2"/>
      <c r="Y10" s="2"/>
      <c r="Z10" s="2"/>
    </row>
    <row r="11" ht="10.5" customHeight="1">
      <c r="A11" s="2" t="s">
        <v>77</v>
      </c>
      <c r="B11" s="338"/>
      <c r="C11" s="2"/>
      <c r="D11" s="56">
        <v>0.0</v>
      </c>
      <c r="E11" s="60">
        <v>6.0</v>
      </c>
      <c r="F11" s="60">
        <v>7.0</v>
      </c>
      <c r="G11" s="60">
        <v>7.0</v>
      </c>
      <c r="H11" s="60">
        <v>9.0</v>
      </c>
      <c r="I11" s="60">
        <v>9.0</v>
      </c>
      <c r="J11" s="60">
        <v>50.0</v>
      </c>
      <c r="K11" s="60">
        <v>54.0</v>
      </c>
      <c r="L11" s="60">
        <v>54.0</v>
      </c>
      <c r="M11" s="60">
        <v>56.0</v>
      </c>
      <c r="N11" s="60">
        <v>79.0</v>
      </c>
      <c r="O11" s="60">
        <v>153.0</v>
      </c>
      <c r="P11" s="60">
        <v>321.0</v>
      </c>
      <c r="Q11" s="60">
        <v>463.0</v>
      </c>
      <c r="R11" s="332">
        <v>930.0</v>
      </c>
      <c r="S11" s="49">
        <v>1.0086393088552916</v>
      </c>
      <c r="T11" s="49">
        <v>0.003883332198109367</v>
      </c>
      <c r="U11" s="2"/>
      <c r="V11" s="27"/>
      <c r="W11" s="2"/>
      <c r="X11" s="2"/>
      <c r="Y11" s="2"/>
      <c r="Z11" s="2"/>
    </row>
    <row r="12" ht="10.5" customHeight="1">
      <c r="A12" s="28" t="s">
        <v>78</v>
      </c>
      <c r="B12" s="339"/>
      <c r="C12" s="333"/>
      <c r="D12" s="340">
        <v>42.0</v>
      </c>
      <c r="E12" s="334">
        <v>66.0</v>
      </c>
      <c r="F12" s="334">
        <v>95.0</v>
      </c>
      <c r="G12" s="334">
        <v>96.0</v>
      </c>
      <c r="H12" s="334">
        <v>131.0</v>
      </c>
      <c r="I12" s="334">
        <v>140.0</v>
      </c>
      <c r="J12" s="334">
        <v>190.0</v>
      </c>
      <c r="K12" s="334">
        <v>194.0</v>
      </c>
      <c r="L12" s="334">
        <v>195.0</v>
      </c>
      <c r="M12" s="334">
        <v>396.7</v>
      </c>
      <c r="N12" s="334">
        <v>581.0</v>
      </c>
      <c r="O12" s="334">
        <v>977.0</v>
      </c>
      <c r="P12" s="334">
        <v>1089.0</v>
      </c>
      <c r="Q12" s="334">
        <v>1601.6</v>
      </c>
      <c r="R12" s="334">
        <v>2659.0</v>
      </c>
      <c r="S12" s="231">
        <v>0.6602147852147853</v>
      </c>
      <c r="T12" s="231">
        <v>0.011102989585777212</v>
      </c>
      <c r="U12" s="2"/>
      <c r="V12" s="27"/>
      <c r="W12" s="2"/>
      <c r="X12" s="2"/>
      <c r="Y12" s="2"/>
      <c r="Z12" s="2"/>
    </row>
    <row r="13" ht="10.5" customHeight="1">
      <c r="A13" s="2"/>
      <c r="B13" s="2"/>
      <c r="C13" s="73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49"/>
      <c r="T13" s="49"/>
      <c r="U13" s="2"/>
      <c r="V13" s="27"/>
      <c r="W13" s="2"/>
      <c r="X13" s="2"/>
      <c r="Y13" s="2"/>
      <c r="Z13" s="2"/>
    </row>
    <row r="14" ht="10.5" customHeight="1">
      <c r="A14" s="2" t="s">
        <v>144</v>
      </c>
      <c r="B14" s="338"/>
      <c r="C14" s="2"/>
      <c r="D14" s="56">
        <v>20.0</v>
      </c>
      <c r="E14" s="60">
        <v>30.0</v>
      </c>
      <c r="F14" s="60">
        <v>42.0</v>
      </c>
      <c r="G14" s="60">
        <v>77.0</v>
      </c>
      <c r="H14" s="60">
        <v>94.0</v>
      </c>
      <c r="I14" s="60">
        <v>139.0</v>
      </c>
      <c r="J14" s="60">
        <v>415.0</v>
      </c>
      <c r="K14" s="60">
        <v>607.0</v>
      </c>
      <c r="L14" s="60">
        <v>820.0</v>
      </c>
      <c r="M14" s="60">
        <v>966.0</v>
      </c>
      <c r="N14" s="60">
        <v>983.0</v>
      </c>
      <c r="O14" s="60">
        <v>997.0</v>
      </c>
      <c r="P14" s="60">
        <v>997.0</v>
      </c>
      <c r="Q14" s="60">
        <v>1013.0</v>
      </c>
      <c r="R14" s="332">
        <v>1086.0</v>
      </c>
      <c r="S14" s="49">
        <v>0.07206317867719636</v>
      </c>
      <c r="T14" s="49">
        <v>0.004534729857147067</v>
      </c>
      <c r="U14" s="2"/>
      <c r="V14" s="27"/>
      <c r="W14" s="2"/>
      <c r="X14" s="2"/>
      <c r="Y14" s="2"/>
      <c r="Z14" s="2"/>
    </row>
    <row r="15" ht="10.5" customHeight="1">
      <c r="A15" s="2" t="s">
        <v>264</v>
      </c>
      <c r="B15" s="338"/>
      <c r="C15" s="2"/>
      <c r="D15" s="56">
        <v>9.0</v>
      </c>
      <c r="E15" s="60">
        <v>10.0</v>
      </c>
      <c r="F15" s="60">
        <v>11.0</v>
      </c>
      <c r="G15" s="60">
        <v>19.0</v>
      </c>
      <c r="H15" s="60">
        <v>34.0</v>
      </c>
      <c r="I15" s="60">
        <v>45.0</v>
      </c>
      <c r="J15" s="60">
        <v>78.0</v>
      </c>
      <c r="K15" s="60">
        <v>106.0</v>
      </c>
      <c r="L15" s="60">
        <v>177.0</v>
      </c>
      <c r="M15" s="60">
        <v>222.0</v>
      </c>
      <c r="N15" s="60">
        <v>297.0</v>
      </c>
      <c r="O15" s="60">
        <v>385.0</v>
      </c>
      <c r="P15" s="60">
        <v>605.0</v>
      </c>
      <c r="Q15" s="60">
        <v>955.0</v>
      </c>
      <c r="R15" s="332">
        <v>1147.0</v>
      </c>
      <c r="S15" s="49">
        <v>0.2010471204188482</v>
      </c>
      <c r="T15" s="49">
        <v>0.004789443044334886</v>
      </c>
      <c r="U15" s="2"/>
      <c r="V15" s="27"/>
      <c r="W15" s="2"/>
      <c r="X15" s="2"/>
      <c r="Y15" s="2"/>
      <c r="Z15" s="2"/>
    </row>
    <row r="16" ht="10.5" customHeight="1">
      <c r="A16" s="2" t="s">
        <v>147</v>
      </c>
      <c r="B16" s="338"/>
      <c r="C16" s="2"/>
      <c r="D16" s="20" t="s">
        <v>107</v>
      </c>
      <c r="E16" s="20" t="s">
        <v>107</v>
      </c>
      <c r="F16" s="20" t="s">
        <v>107</v>
      </c>
      <c r="G16" s="20" t="s">
        <v>107</v>
      </c>
      <c r="H16" s="20" t="s">
        <v>107</v>
      </c>
      <c r="I16" s="20" t="s">
        <v>107</v>
      </c>
      <c r="J16" s="20" t="s">
        <v>107</v>
      </c>
      <c r="K16" s="20" t="s">
        <v>107</v>
      </c>
      <c r="L16" s="60">
        <v>0.0</v>
      </c>
      <c r="M16" s="60">
        <v>0.0</v>
      </c>
      <c r="N16" s="60">
        <v>18.0</v>
      </c>
      <c r="O16" s="60">
        <v>66.0</v>
      </c>
      <c r="P16" s="60">
        <v>131.0</v>
      </c>
      <c r="Q16" s="60">
        <v>470.0</v>
      </c>
      <c r="R16" s="332">
        <v>582.0</v>
      </c>
      <c r="S16" s="49">
        <v>0.23829787234042543</v>
      </c>
      <c r="T16" s="49">
        <v>0.002430214343332959</v>
      </c>
      <c r="U16" s="2"/>
      <c r="V16" s="27"/>
      <c r="W16" s="2"/>
      <c r="X16" s="2"/>
      <c r="Y16" s="2"/>
      <c r="Z16" s="2"/>
    </row>
    <row r="17" ht="10.5" customHeight="1">
      <c r="A17" s="2" t="s">
        <v>81</v>
      </c>
      <c r="B17" s="338"/>
      <c r="C17" s="2"/>
      <c r="D17" s="56">
        <v>1116.0</v>
      </c>
      <c r="E17" s="60">
        <v>1420.0</v>
      </c>
      <c r="F17" s="60">
        <v>1738.0</v>
      </c>
      <c r="G17" s="60">
        <v>2341.0</v>
      </c>
      <c r="H17" s="60">
        <v>2456.0</v>
      </c>
      <c r="I17" s="60">
        <v>2880.0</v>
      </c>
      <c r="J17" s="60">
        <v>3076.0</v>
      </c>
      <c r="K17" s="60">
        <v>3083.0</v>
      </c>
      <c r="L17" s="60">
        <v>3087.0</v>
      </c>
      <c r="M17" s="60">
        <v>3101.0</v>
      </c>
      <c r="N17" s="60">
        <v>3088.0</v>
      </c>
      <c r="O17" s="60">
        <v>3159.0</v>
      </c>
      <c r="P17" s="60">
        <v>3408.0</v>
      </c>
      <c r="Q17" s="60">
        <v>3805.0</v>
      </c>
      <c r="R17" s="332">
        <v>3926.0</v>
      </c>
      <c r="S17" s="49">
        <v>0.03180026281208925</v>
      </c>
      <c r="T17" s="49">
        <v>0.01639350775244879</v>
      </c>
      <c r="U17" s="2"/>
      <c r="V17" s="27"/>
      <c r="W17" s="2"/>
      <c r="X17" s="2"/>
      <c r="Y17" s="2"/>
      <c r="Z17" s="2"/>
    </row>
    <row r="18" ht="10.5" customHeight="1">
      <c r="A18" s="2" t="s">
        <v>149</v>
      </c>
      <c r="B18" s="338"/>
      <c r="C18" s="2"/>
      <c r="D18" s="56">
        <v>12.0</v>
      </c>
      <c r="E18" s="60">
        <v>18.0</v>
      </c>
      <c r="F18" s="60">
        <v>39.0</v>
      </c>
      <c r="G18" s="60">
        <v>39.0</v>
      </c>
      <c r="H18" s="60">
        <v>40.0</v>
      </c>
      <c r="I18" s="60">
        <v>44.0</v>
      </c>
      <c r="J18" s="60">
        <v>53.0</v>
      </c>
      <c r="K18" s="60">
        <v>83.0</v>
      </c>
      <c r="L18" s="60">
        <v>85.0</v>
      </c>
      <c r="M18" s="60">
        <v>89.0</v>
      </c>
      <c r="N18" s="60">
        <v>113.0</v>
      </c>
      <c r="O18" s="60">
        <v>113.0</v>
      </c>
      <c r="P18" s="60">
        <v>117.0</v>
      </c>
      <c r="Q18" s="60">
        <v>169.0</v>
      </c>
      <c r="R18" s="332">
        <v>178.0</v>
      </c>
      <c r="S18" s="49">
        <v>0.053254437869822535</v>
      </c>
      <c r="T18" s="49">
        <v>7.432614314660939E-4</v>
      </c>
      <c r="U18" s="2"/>
      <c r="V18" s="27"/>
      <c r="W18" s="2"/>
      <c r="X18" s="2"/>
      <c r="Y18" s="2"/>
      <c r="Z18" s="2"/>
    </row>
    <row r="19" ht="10.5" customHeight="1">
      <c r="A19" s="2" t="s">
        <v>150</v>
      </c>
      <c r="B19" s="338"/>
      <c r="C19" s="2"/>
      <c r="D19" s="56">
        <v>13.0</v>
      </c>
      <c r="E19" s="60">
        <v>21.0</v>
      </c>
      <c r="F19" s="60">
        <v>25.0</v>
      </c>
      <c r="G19" s="60">
        <v>63.0</v>
      </c>
      <c r="H19" s="60">
        <v>115.0</v>
      </c>
      <c r="I19" s="60">
        <v>183.0</v>
      </c>
      <c r="J19" s="60">
        <v>274.0</v>
      </c>
      <c r="K19" s="60">
        <v>386.0</v>
      </c>
      <c r="L19" s="60">
        <v>775.0</v>
      </c>
      <c r="M19" s="60">
        <v>1585.0</v>
      </c>
      <c r="N19" s="60">
        <v>2471.0</v>
      </c>
      <c r="O19" s="60">
        <v>3671.0</v>
      </c>
      <c r="P19" s="60">
        <v>4775.0</v>
      </c>
      <c r="Q19" s="60">
        <v>5961.0</v>
      </c>
      <c r="R19" s="332">
        <v>6836.0</v>
      </c>
      <c r="S19" s="49">
        <v>0.14678745176983732</v>
      </c>
      <c r="T19" s="49">
        <v>0.028544579469113585</v>
      </c>
      <c r="U19" s="2"/>
      <c r="V19" s="27"/>
      <c r="W19" s="2"/>
      <c r="X19" s="2"/>
      <c r="Y19" s="2"/>
      <c r="Z19" s="2"/>
    </row>
    <row r="20" ht="10.5" customHeight="1">
      <c r="A20" s="2" t="s">
        <v>151</v>
      </c>
      <c r="B20" s="338"/>
      <c r="C20" s="2"/>
      <c r="D20" s="56">
        <v>2089.0</v>
      </c>
      <c r="E20" s="60">
        <v>2877.0</v>
      </c>
      <c r="F20" s="60">
        <v>4435.0</v>
      </c>
      <c r="G20" s="60">
        <v>6097.0</v>
      </c>
      <c r="H20" s="60">
        <v>8750.0</v>
      </c>
      <c r="I20" s="60">
        <v>11989.0</v>
      </c>
      <c r="J20" s="60">
        <v>14604.0</v>
      </c>
      <c r="K20" s="60">
        <v>16623.0</v>
      </c>
      <c r="L20" s="60">
        <v>18390.0</v>
      </c>
      <c r="M20" s="60">
        <v>20579.0</v>
      </c>
      <c r="N20" s="60">
        <v>22194.0</v>
      </c>
      <c r="O20" s="60">
        <v>23826.0</v>
      </c>
      <c r="P20" s="60">
        <v>25703.0</v>
      </c>
      <c r="Q20" s="60">
        <v>27191.0</v>
      </c>
      <c r="R20" s="332">
        <v>29075.0</v>
      </c>
      <c r="S20" s="49">
        <v>0.06928763193703791</v>
      </c>
      <c r="T20" s="49">
        <v>0.12140632651616112</v>
      </c>
      <c r="U20" s="2"/>
      <c r="V20" s="27"/>
      <c r="W20" s="2"/>
      <c r="X20" s="2"/>
      <c r="Y20" s="2"/>
      <c r="Z20" s="2"/>
    </row>
    <row r="21" ht="10.5" customHeight="1">
      <c r="A21" s="2" t="s">
        <v>152</v>
      </c>
      <c r="B21" s="338"/>
      <c r="C21" s="2"/>
      <c r="D21" s="56">
        <v>29.0</v>
      </c>
      <c r="E21" s="60">
        <v>38.1</v>
      </c>
      <c r="F21" s="60">
        <v>105.8</v>
      </c>
      <c r="G21" s="60">
        <v>234.1</v>
      </c>
      <c r="H21" s="60">
        <v>275.9</v>
      </c>
      <c r="I21" s="60">
        <v>292.2</v>
      </c>
      <c r="J21" s="60">
        <v>407.9</v>
      </c>
      <c r="K21" s="60">
        <v>480.1</v>
      </c>
      <c r="L21" s="60">
        <v>602.5</v>
      </c>
      <c r="M21" s="60">
        <v>748.9</v>
      </c>
      <c r="N21" s="60">
        <v>849.5</v>
      </c>
      <c r="O21" s="60">
        <v>996.0</v>
      </c>
      <c r="P21" s="60">
        <v>1154.6</v>
      </c>
      <c r="Q21" s="60">
        <v>1320.4</v>
      </c>
      <c r="R21" s="332">
        <v>1626.5</v>
      </c>
      <c r="S21" s="49">
        <v>0.23182368979097245</v>
      </c>
      <c r="T21" s="49">
        <v>0.0067916557206719195</v>
      </c>
      <c r="U21" s="2"/>
      <c r="V21" s="27"/>
      <c r="W21" s="2"/>
      <c r="X21" s="2"/>
      <c r="Y21" s="2"/>
      <c r="Z21" s="2"/>
    </row>
    <row r="22" ht="10.5" customHeight="1">
      <c r="A22" s="2" t="s">
        <v>153</v>
      </c>
      <c r="B22" s="338"/>
      <c r="C22" s="2"/>
      <c r="D22" s="20" t="s">
        <v>107</v>
      </c>
      <c r="E22" s="20" t="s">
        <v>107</v>
      </c>
      <c r="F22" s="20" t="s">
        <v>107</v>
      </c>
      <c r="G22" s="20" t="s">
        <v>107</v>
      </c>
      <c r="H22" s="60">
        <v>0.85</v>
      </c>
      <c r="I22" s="60">
        <v>0.85</v>
      </c>
      <c r="J22" s="60">
        <v>3.25</v>
      </c>
      <c r="K22" s="60">
        <v>3.475</v>
      </c>
      <c r="L22" s="60">
        <v>17.475</v>
      </c>
      <c r="M22" s="60">
        <v>60.0</v>
      </c>
      <c r="N22" s="60">
        <v>65.0</v>
      </c>
      <c r="O22" s="60">
        <v>162.0</v>
      </c>
      <c r="P22" s="60">
        <v>229.0</v>
      </c>
      <c r="Q22" s="60">
        <v>323.0</v>
      </c>
      <c r="R22" s="332">
        <v>357.0</v>
      </c>
      <c r="S22" s="49">
        <v>0.10526315789473695</v>
      </c>
      <c r="T22" s="49">
        <v>0.0014906984889516601</v>
      </c>
      <c r="U22" s="2"/>
      <c r="V22" s="27"/>
      <c r="W22" s="2"/>
      <c r="X22" s="2"/>
      <c r="Y22" s="2"/>
      <c r="Z22" s="2"/>
    </row>
    <row r="23" ht="10.5" customHeight="1">
      <c r="A23" s="2" t="s">
        <v>396</v>
      </c>
      <c r="B23" s="338"/>
      <c r="C23" s="2"/>
      <c r="D23" s="56">
        <v>53.0</v>
      </c>
      <c r="E23" s="60">
        <v>64.0</v>
      </c>
      <c r="F23" s="60">
        <v>74.0</v>
      </c>
      <c r="G23" s="60">
        <v>122.0</v>
      </c>
      <c r="H23" s="60">
        <v>129.0</v>
      </c>
      <c r="I23" s="60">
        <v>167.0</v>
      </c>
      <c r="J23" s="60">
        <v>230.0</v>
      </c>
      <c r="K23" s="60">
        <v>339.0</v>
      </c>
      <c r="L23" s="60">
        <v>498.0</v>
      </c>
      <c r="M23" s="60">
        <v>748.0</v>
      </c>
      <c r="N23" s="60">
        <v>807.0</v>
      </c>
      <c r="O23" s="60">
        <v>1015.0</v>
      </c>
      <c r="P23" s="60">
        <v>1187.0</v>
      </c>
      <c r="Q23" s="60">
        <v>1449.0</v>
      </c>
      <c r="R23" s="332">
        <v>1688.0</v>
      </c>
      <c r="S23" s="49">
        <v>0.16494133885438234</v>
      </c>
      <c r="T23" s="49">
        <v>0.007048456720869475</v>
      </c>
      <c r="U23" s="2"/>
      <c r="V23" s="27"/>
      <c r="W23" s="2"/>
      <c r="X23" s="2"/>
      <c r="Y23" s="2"/>
      <c r="Z23" s="2"/>
    </row>
    <row r="24" ht="10.5" customHeight="1">
      <c r="A24" s="2" t="s">
        <v>83</v>
      </c>
      <c r="B24" s="338"/>
      <c r="C24" s="2"/>
      <c r="D24" s="56">
        <v>103.0</v>
      </c>
      <c r="E24" s="60">
        <v>197.0</v>
      </c>
      <c r="F24" s="60">
        <v>277.0</v>
      </c>
      <c r="G24" s="60">
        <v>424.0</v>
      </c>
      <c r="H24" s="60">
        <v>700.0</v>
      </c>
      <c r="I24" s="60">
        <v>806.0</v>
      </c>
      <c r="J24" s="60">
        <v>922.0</v>
      </c>
      <c r="K24" s="60">
        <v>1261.0</v>
      </c>
      <c r="L24" s="60">
        <v>1713.0</v>
      </c>
      <c r="M24" s="60">
        <v>2118.0</v>
      </c>
      <c r="N24" s="60">
        <v>2721.0</v>
      </c>
      <c r="O24" s="60">
        <v>3731.0</v>
      </c>
      <c r="P24" s="60">
        <v>4845.0</v>
      </c>
      <c r="Q24" s="60">
        <v>5793.0</v>
      </c>
      <c r="R24" s="332">
        <v>6743.0</v>
      </c>
      <c r="S24" s="49">
        <v>0.1639910236492319</v>
      </c>
      <c r="T24" s="49">
        <v>0.028156246249302647</v>
      </c>
      <c r="U24" s="2"/>
      <c r="V24" s="27"/>
      <c r="W24" s="2"/>
      <c r="X24" s="2"/>
      <c r="Y24" s="2"/>
      <c r="Z24" s="2"/>
    </row>
    <row r="25" ht="10.5" customHeight="1">
      <c r="A25" s="2" t="s">
        <v>156</v>
      </c>
      <c r="B25" s="338"/>
      <c r="C25" s="2"/>
      <c r="D25" s="56">
        <v>329.0</v>
      </c>
      <c r="E25" s="60">
        <v>379.0</v>
      </c>
      <c r="F25" s="60">
        <v>433.0</v>
      </c>
      <c r="G25" s="60">
        <v>473.0</v>
      </c>
      <c r="H25" s="60">
        <v>523.0</v>
      </c>
      <c r="I25" s="60">
        <v>727.0</v>
      </c>
      <c r="J25" s="60">
        <v>938.0</v>
      </c>
      <c r="K25" s="60">
        <v>1081.0</v>
      </c>
      <c r="L25" s="60">
        <v>1221.0</v>
      </c>
      <c r="M25" s="60">
        <v>1557.0</v>
      </c>
      <c r="N25" s="60">
        <v>1745.0</v>
      </c>
      <c r="O25" s="60">
        <v>2222.0</v>
      </c>
      <c r="P25" s="60">
        <v>2226.0</v>
      </c>
      <c r="Q25" s="60">
        <v>2241.0</v>
      </c>
      <c r="R25" s="332">
        <v>2309.0</v>
      </c>
      <c r="S25" s="49">
        <v>0.03034359660865693</v>
      </c>
      <c r="T25" s="49">
        <v>0.009641520478961859</v>
      </c>
      <c r="U25" s="2"/>
      <c r="V25" s="27"/>
      <c r="W25" s="2"/>
      <c r="X25" s="2"/>
      <c r="Y25" s="2"/>
      <c r="Z25" s="2"/>
    </row>
    <row r="26" ht="10.5" customHeight="1">
      <c r="A26" s="2" t="s">
        <v>85</v>
      </c>
      <c r="B26" s="338"/>
      <c r="C26" s="2"/>
      <c r="D26" s="56">
        <v>5.0</v>
      </c>
      <c r="E26" s="60">
        <v>8.0</v>
      </c>
      <c r="F26" s="60">
        <v>13.0</v>
      </c>
      <c r="G26" s="60">
        <v>13.0</v>
      </c>
      <c r="H26" s="60">
        <v>17.0</v>
      </c>
      <c r="I26" s="60">
        <v>97.0</v>
      </c>
      <c r="J26" s="60">
        <v>101.0</v>
      </c>
      <c r="K26" s="60">
        <v>158.0</v>
      </c>
      <c r="L26" s="60">
        <v>275.0</v>
      </c>
      <c r="M26" s="60">
        <v>328.0</v>
      </c>
      <c r="N26" s="60">
        <v>355.0</v>
      </c>
      <c r="O26" s="60">
        <v>385.0</v>
      </c>
      <c r="P26" s="60">
        <v>390.0</v>
      </c>
      <c r="Q26" s="60">
        <v>411.0</v>
      </c>
      <c r="R26" s="332">
        <v>496.0</v>
      </c>
      <c r="S26" s="49">
        <v>0.2068126520681266</v>
      </c>
      <c r="T26" s="49">
        <v>0.002071110505658329</v>
      </c>
      <c r="U26" s="2"/>
      <c r="V26" s="27"/>
      <c r="W26" s="2"/>
      <c r="X26" s="2"/>
      <c r="Y26" s="2"/>
      <c r="Z26" s="2"/>
    </row>
    <row r="27" ht="10.5" customHeight="1">
      <c r="A27" s="2" t="s">
        <v>157</v>
      </c>
      <c r="B27" s="338"/>
      <c r="C27" s="2"/>
      <c r="D27" s="56">
        <v>2.0</v>
      </c>
      <c r="E27" s="60">
        <v>2.0</v>
      </c>
      <c r="F27" s="60">
        <v>2.0</v>
      </c>
      <c r="G27" s="60">
        <v>3.0</v>
      </c>
      <c r="H27" s="60">
        <v>24.0</v>
      </c>
      <c r="I27" s="60">
        <v>54.0</v>
      </c>
      <c r="J27" s="60">
        <v>55.0</v>
      </c>
      <c r="K27" s="60">
        <v>55.0</v>
      </c>
      <c r="L27" s="60">
        <v>65.0</v>
      </c>
      <c r="M27" s="60">
        <v>170.0</v>
      </c>
      <c r="N27" s="60">
        <v>313.0</v>
      </c>
      <c r="O27" s="60">
        <v>472.0</v>
      </c>
      <c r="P27" s="60">
        <v>849.0</v>
      </c>
      <c r="Q27" s="60">
        <v>1231.0</v>
      </c>
      <c r="R27" s="332">
        <v>1667.0</v>
      </c>
      <c r="S27" s="49">
        <v>0.35418359057676696</v>
      </c>
      <c r="T27" s="49">
        <v>0.006960768574460554</v>
      </c>
      <c r="U27" s="2"/>
      <c r="V27" s="27"/>
      <c r="W27" s="2"/>
      <c r="X27" s="2"/>
      <c r="Y27" s="2"/>
      <c r="Z27" s="2"/>
    </row>
    <row r="28" ht="10.5" customHeight="1">
      <c r="A28" s="2" t="s">
        <v>158</v>
      </c>
      <c r="B28" s="338"/>
      <c r="C28" s="2"/>
      <c r="D28" s="56">
        <v>39.0</v>
      </c>
      <c r="E28" s="60">
        <v>51.0</v>
      </c>
      <c r="F28" s="60">
        <v>61.0</v>
      </c>
      <c r="G28" s="60">
        <v>111.0</v>
      </c>
      <c r="H28" s="60">
        <v>153.0</v>
      </c>
      <c r="I28" s="60">
        <v>204.0</v>
      </c>
      <c r="J28" s="60">
        <v>311.0</v>
      </c>
      <c r="K28" s="60">
        <v>585.0</v>
      </c>
      <c r="L28" s="60">
        <v>1087.0</v>
      </c>
      <c r="M28" s="60">
        <v>1716.0</v>
      </c>
      <c r="N28" s="60">
        <v>2150.0</v>
      </c>
      <c r="O28" s="60">
        <v>2829.0</v>
      </c>
      <c r="P28" s="60">
        <v>3474.0</v>
      </c>
      <c r="Q28" s="60">
        <v>3837.0</v>
      </c>
      <c r="R28" s="332">
        <v>4214.0</v>
      </c>
      <c r="S28" s="49">
        <v>0.09825384414907479</v>
      </c>
      <c r="T28" s="49">
        <v>0.017596088046056852</v>
      </c>
      <c r="U28" s="2"/>
      <c r="V28" s="27"/>
      <c r="W28" s="2"/>
      <c r="X28" s="2"/>
      <c r="Y28" s="2"/>
      <c r="Z28" s="2"/>
    </row>
    <row r="29" ht="10.5" customHeight="1">
      <c r="A29" s="2" t="s">
        <v>86</v>
      </c>
      <c r="B29" s="338"/>
      <c r="C29" s="2"/>
      <c r="D29" s="20" t="s">
        <v>107</v>
      </c>
      <c r="E29" s="20" t="s">
        <v>107</v>
      </c>
      <c r="F29" s="20" t="s">
        <v>107</v>
      </c>
      <c r="G29" s="20" t="s">
        <v>107</v>
      </c>
      <c r="H29" s="20" t="s">
        <v>107</v>
      </c>
      <c r="I29" s="20" t="s">
        <v>107</v>
      </c>
      <c r="J29" s="20" t="s">
        <v>107</v>
      </c>
      <c r="K29" s="20" t="s">
        <v>107</v>
      </c>
      <c r="L29" s="60">
        <v>0.0</v>
      </c>
      <c r="M29" s="60">
        <v>3.0</v>
      </c>
      <c r="N29" s="60">
        <v>15.0</v>
      </c>
      <c r="O29" s="60">
        <v>76.0</v>
      </c>
      <c r="P29" s="60">
        <v>129.0</v>
      </c>
      <c r="Q29" s="60">
        <v>470.0</v>
      </c>
      <c r="R29" s="332">
        <v>990.0</v>
      </c>
      <c r="S29" s="49">
        <v>1.106382978723404</v>
      </c>
      <c r="T29" s="49">
        <v>0.004133869759277713</v>
      </c>
      <c r="U29" s="2"/>
      <c r="V29" s="27"/>
      <c r="W29" s="2"/>
      <c r="X29" s="2"/>
      <c r="Y29" s="2"/>
      <c r="Z29" s="2"/>
    </row>
    <row r="30" ht="10.5" customHeight="1">
      <c r="A30" s="2" t="s">
        <v>160</v>
      </c>
      <c r="B30" s="338"/>
      <c r="C30" s="2"/>
      <c r="D30" s="56">
        <v>512.0</v>
      </c>
      <c r="E30" s="60">
        <v>723.0</v>
      </c>
      <c r="F30" s="60">
        <v>1408.0</v>
      </c>
      <c r="G30" s="60">
        <v>2358.0</v>
      </c>
      <c r="H30" s="60">
        <v>3522.0</v>
      </c>
      <c r="I30" s="60">
        <v>5033.0</v>
      </c>
      <c r="J30" s="60">
        <v>6185.0</v>
      </c>
      <c r="K30" s="60">
        <v>8462.0</v>
      </c>
      <c r="L30" s="60">
        <v>10013.0</v>
      </c>
      <c r="M30" s="60">
        <v>11595.0</v>
      </c>
      <c r="N30" s="60">
        <v>15155.0</v>
      </c>
      <c r="O30" s="60">
        <v>16699.0</v>
      </c>
      <c r="P30" s="60">
        <v>19160.0</v>
      </c>
      <c r="Q30" s="60">
        <v>20676.0</v>
      </c>
      <c r="R30" s="332">
        <v>21726.0</v>
      </c>
      <c r="S30" s="49">
        <v>0.050783517121300026</v>
      </c>
      <c r="T30" s="49">
        <v>0.09071965089905817</v>
      </c>
      <c r="U30" s="2"/>
      <c r="V30" s="27"/>
      <c r="W30" s="2"/>
      <c r="X30" s="2"/>
      <c r="Y30" s="2"/>
      <c r="Z30" s="2"/>
    </row>
    <row r="31" ht="10.5" customHeight="1">
      <c r="A31" s="2" t="s">
        <v>161</v>
      </c>
      <c r="B31" s="338"/>
      <c r="C31" s="2"/>
      <c r="D31" s="56">
        <v>122.0</v>
      </c>
      <c r="E31" s="60">
        <v>176.0</v>
      </c>
      <c r="F31" s="60">
        <v>220.0</v>
      </c>
      <c r="G31" s="60">
        <v>265.0</v>
      </c>
      <c r="H31" s="60">
        <v>318.0</v>
      </c>
      <c r="I31" s="60">
        <v>372.0</v>
      </c>
      <c r="J31" s="60">
        <v>428.0</v>
      </c>
      <c r="K31" s="60">
        <v>478.0</v>
      </c>
      <c r="L31" s="60">
        <v>554.0</v>
      </c>
      <c r="M31" s="60">
        <v>571.0</v>
      </c>
      <c r="N31" s="60">
        <v>789.0</v>
      </c>
      <c r="O31" s="60">
        <v>1024.0</v>
      </c>
      <c r="P31" s="60">
        <v>1537.0</v>
      </c>
      <c r="Q31" s="60">
        <v>2141.0</v>
      </c>
      <c r="R31" s="332">
        <v>2904.0</v>
      </c>
      <c r="S31" s="49">
        <v>0.35637552545539464</v>
      </c>
      <c r="T31" s="49">
        <v>0.012126017960547958</v>
      </c>
      <c r="U31" s="2"/>
      <c r="V31" s="27"/>
      <c r="W31" s="2"/>
      <c r="X31" s="2"/>
      <c r="Y31" s="2"/>
      <c r="Z31" s="2"/>
    </row>
    <row r="32" ht="10.5" customHeight="1">
      <c r="A32" s="2" t="s">
        <v>163</v>
      </c>
      <c r="B32" s="338"/>
      <c r="C32" s="2"/>
      <c r="D32" s="56">
        <v>9.0</v>
      </c>
      <c r="E32" s="60">
        <v>9.0</v>
      </c>
      <c r="F32" s="60">
        <v>9.0</v>
      </c>
      <c r="G32" s="60">
        <v>19.0</v>
      </c>
      <c r="H32" s="60">
        <v>19.0</v>
      </c>
      <c r="I32" s="60">
        <v>19.0</v>
      </c>
      <c r="J32" s="60">
        <v>20.0</v>
      </c>
      <c r="K32" s="60">
        <v>20.0</v>
      </c>
      <c r="L32" s="60">
        <v>20.0</v>
      </c>
      <c r="M32" s="60">
        <v>50.0</v>
      </c>
      <c r="N32" s="60">
        <v>147.0</v>
      </c>
      <c r="O32" s="60">
        <v>458.0</v>
      </c>
      <c r="P32" s="60">
        <v>801.0</v>
      </c>
      <c r="Q32" s="60">
        <v>1320.2</v>
      </c>
      <c r="R32" s="332">
        <v>1728.6998</v>
      </c>
      <c r="S32" s="49">
        <v>0.3094226632328436</v>
      </c>
      <c r="T32" s="49">
        <v>0.0072184038647367995</v>
      </c>
      <c r="U32" s="2"/>
      <c r="V32" s="27"/>
      <c r="W32" s="2"/>
      <c r="X32" s="2"/>
      <c r="Y32" s="2"/>
      <c r="Z32" s="2"/>
    </row>
    <row r="33" ht="10.5" customHeight="1">
      <c r="A33" s="2" t="s">
        <v>89</v>
      </c>
      <c r="B33" s="338"/>
      <c r="C33" s="2"/>
      <c r="D33" s="56">
        <v>328.0</v>
      </c>
      <c r="E33" s="60">
        <v>338.0</v>
      </c>
      <c r="F33" s="60">
        <v>362.0</v>
      </c>
      <c r="G33" s="60">
        <v>425.0</v>
      </c>
      <c r="H33" s="60">
        <v>525.0</v>
      </c>
      <c r="I33" s="60">
        <v>570.0</v>
      </c>
      <c r="J33" s="60">
        <v>759.0</v>
      </c>
      <c r="K33" s="60">
        <v>889.0</v>
      </c>
      <c r="L33" s="60">
        <v>1336.0</v>
      </c>
      <c r="M33" s="60">
        <v>1954.5156</v>
      </c>
      <c r="N33" s="60">
        <v>2477.175</v>
      </c>
      <c r="O33" s="60">
        <v>3406.223</v>
      </c>
      <c r="P33" s="60">
        <v>4424.436000000001</v>
      </c>
      <c r="Q33" s="60">
        <v>5377.88</v>
      </c>
      <c r="R33" s="332">
        <v>6470.4487500000005</v>
      </c>
      <c r="S33" s="49">
        <v>0.2031597488229564</v>
      </c>
      <c r="T33" s="49">
        <v>0.027018174158162912</v>
      </c>
      <c r="U33" s="2"/>
      <c r="V33" s="27"/>
      <c r="W33" s="2"/>
      <c r="X33" s="2"/>
      <c r="Y33" s="2"/>
      <c r="Z33" s="2"/>
    </row>
    <row r="34" ht="10.5" customHeight="1">
      <c r="A34" s="2" t="s">
        <v>91</v>
      </c>
      <c r="B34" s="338"/>
      <c r="C34" s="2"/>
      <c r="D34" s="56">
        <v>30.0</v>
      </c>
      <c r="E34" s="60">
        <v>40.0</v>
      </c>
      <c r="F34" s="60">
        <v>38.0</v>
      </c>
      <c r="G34" s="60">
        <v>39.0</v>
      </c>
      <c r="H34" s="60">
        <v>43.150000000001455</v>
      </c>
      <c r="I34" s="60">
        <v>73.15000000000146</v>
      </c>
      <c r="J34" s="60">
        <v>91.75</v>
      </c>
      <c r="K34" s="60">
        <v>115.52500000000146</v>
      </c>
      <c r="L34" s="60">
        <v>160.22499999999854</v>
      </c>
      <c r="M34" s="60">
        <v>246.1999999999971</v>
      </c>
      <c r="N34" s="60">
        <v>324.0</v>
      </c>
      <c r="O34" s="60">
        <v>338.0</v>
      </c>
      <c r="P34" s="60">
        <v>564.6</v>
      </c>
      <c r="Q34" s="60">
        <v>884.8</v>
      </c>
      <c r="R34" s="332">
        <v>1085.4</v>
      </c>
      <c r="S34" s="49">
        <v>0.2267179023508139</v>
      </c>
      <c r="T34" s="49">
        <v>0.004532224481535384</v>
      </c>
      <c r="U34" s="2"/>
      <c r="V34" s="27"/>
      <c r="W34" s="2"/>
      <c r="X34" s="2"/>
      <c r="Y34" s="2"/>
      <c r="Z34" s="2"/>
    </row>
    <row r="35" ht="10.5" customHeight="1">
      <c r="A35" s="28" t="s">
        <v>92</v>
      </c>
      <c r="B35" s="339"/>
      <c r="C35" s="333"/>
      <c r="D35" s="340">
        <v>4820.0</v>
      </c>
      <c r="E35" s="334">
        <v>6401.1</v>
      </c>
      <c r="F35" s="334">
        <v>9292.8</v>
      </c>
      <c r="G35" s="334">
        <v>13122.1</v>
      </c>
      <c r="H35" s="334">
        <v>17738.9</v>
      </c>
      <c r="I35" s="334">
        <v>23695.200000000004</v>
      </c>
      <c r="J35" s="334">
        <v>28951.9</v>
      </c>
      <c r="K35" s="334">
        <v>34815.1</v>
      </c>
      <c r="L35" s="334">
        <v>40896.2</v>
      </c>
      <c r="M35" s="334">
        <v>48407.6156</v>
      </c>
      <c r="N35" s="334">
        <v>57076.675</v>
      </c>
      <c r="O35" s="334">
        <v>66030.223</v>
      </c>
      <c r="P35" s="334">
        <v>76706.63600000001</v>
      </c>
      <c r="Q35" s="334">
        <v>87039.28</v>
      </c>
      <c r="R35" s="334">
        <v>96835.04854999999</v>
      </c>
      <c r="S35" s="231">
        <v>0.11254422773258232</v>
      </c>
      <c r="T35" s="231">
        <v>0.4043469483222567</v>
      </c>
      <c r="U35" s="2"/>
      <c r="V35" s="27"/>
      <c r="W35" s="2"/>
      <c r="X35" s="2"/>
      <c r="Y35" s="2"/>
      <c r="Z35" s="2"/>
    </row>
    <row r="36" ht="10.5" customHeight="1">
      <c r="A36" s="2"/>
      <c r="B36" s="338"/>
      <c r="C36" s="73"/>
      <c r="D36" s="74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49"/>
      <c r="T36" s="49"/>
      <c r="U36" s="2"/>
      <c r="V36" s="27"/>
      <c r="W36" s="2"/>
      <c r="X36" s="2"/>
      <c r="Y36" s="2"/>
      <c r="Z36" s="2"/>
    </row>
    <row r="37" ht="10.5" customHeight="1">
      <c r="A37" s="2" t="s">
        <v>93</v>
      </c>
      <c r="B37" s="338"/>
      <c r="C37" s="2"/>
      <c r="D37" s="56">
        <v>9.0</v>
      </c>
      <c r="E37" s="60">
        <v>9.0</v>
      </c>
      <c r="F37" s="60">
        <v>9.0</v>
      </c>
      <c r="G37" s="60">
        <v>9.0</v>
      </c>
      <c r="H37" s="60">
        <v>9.0</v>
      </c>
      <c r="I37" s="60">
        <v>12.0</v>
      </c>
      <c r="J37" s="60">
        <v>12.0</v>
      </c>
      <c r="K37" s="60">
        <v>15.0</v>
      </c>
      <c r="L37" s="60">
        <v>20.5</v>
      </c>
      <c r="M37" s="60">
        <v>48.0</v>
      </c>
      <c r="N37" s="60">
        <v>74.0</v>
      </c>
      <c r="O37" s="60">
        <v>84.0</v>
      </c>
      <c r="P37" s="60">
        <v>92.0</v>
      </c>
      <c r="Q37" s="60">
        <v>90.0</v>
      </c>
      <c r="R37" s="332">
        <v>91.0</v>
      </c>
      <c r="S37" s="49">
        <v>0.011111111111111072</v>
      </c>
      <c r="T37" s="49">
        <v>3.799819677719918E-4</v>
      </c>
      <c r="U37" s="2"/>
      <c r="V37" s="27"/>
      <c r="W37" s="2"/>
      <c r="X37" s="2"/>
      <c r="Y37" s="2"/>
      <c r="Z37" s="2"/>
    </row>
    <row r="38" ht="10.5" customHeight="1">
      <c r="A38" s="2" t="s">
        <v>102</v>
      </c>
      <c r="B38" s="338"/>
      <c r="C38" s="2"/>
      <c r="D38" s="56">
        <v>9.0</v>
      </c>
      <c r="E38" s="60">
        <v>9.0</v>
      </c>
      <c r="F38" s="60">
        <v>9.0</v>
      </c>
      <c r="G38" s="60">
        <v>9.0</v>
      </c>
      <c r="H38" s="60">
        <v>9.0</v>
      </c>
      <c r="I38" s="60">
        <v>9.0</v>
      </c>
      <c r="J38" s="60">
        <v>9.0</v>
      </c>
      <c r="K38" s="60">
        <v>9.0</v>
      </c>
      <c r="L38" s="60">
        <v>9.0</v>
      </c>
      <c r="M38" s="60">
        <v>9.0</v>
      </c>
      <c r="N38" s="60">
        <v>9.0</v>
      </c>
      <c r="O38" s="60">
        <v>9.0</v>
      </c>
      <c r="P38" s="60">
        <v>9.0</v>
      </c>
      <c r="Q38" s="60">
        <v>11.0</v>
      </c>
      <c r="R38" s="332">
        <v>13.0</v>
      </c>
      <c r="S38" s="49">
        <v>0.18181818181818188</v>
      </c>
      <c r="T38" s="49">
        <v>5.428313825314169E-5</v>
      </c>
      <c r="U38" s="2"/>
      <c r="V38" s="27"/>
      <c r="W38" s="2"/>
      <c r="X38" s="2"/>
      <c r="Y38" s="2"/>
      <c r="Z38" s="2"/>
    </row>
    <row r="39" ht="10.5" customHeight="1">
      <c r="A39" s="28" t="s">
        <v>103</v>
      </c>
      <c r="B39" s="339"/>
      <c r="C39" s="333"/>
      <c r="D39" s="340">
        <v>18.0</v>
      </c>
      <c r="E39" s="334">
        <v>18.0</v>
      </c>
      <c r="F39" s="334">
        <v>18.0</v>
      </c>
      <c r="G39" s="334">
        <v>18.0</v>
      </c>
      <c r="H39" s="334">
        <v>18.0</v>
      </c>
      <c r="I39" s="334">
        <v>33.0</v>
      </c>
      <c r="J39" s="334">
        <v>72.0</v>
      </c>
      <c r="K39" s="334">
        <v>101.0</v>
      </c>
      <c r="L39" s="334">
        <v>101.0</v>
      </c>
      <c r="M39" s="334">
        <v>101.0</v>
      </c>
      <c r="N39" s="334">
        <v>101.0</v>
      </c>
      <c r="O39" s="334">
        <v>101.0</v>
      </c>
      <c r="P39" s="334">
        <v>101.0</v>
      </c>
      <c r="Q39" s="334">
        <v>101.0</v>
      </c>
      <c r="R39" s="334">
        <v>104.0</v>
      </c>
      <c r="S39" s="231">
        <v>0.02970297029702973</v>
      </c>
      <c r="T39" s="231">
        <v>4.3426510602513353E-4</v>
      </c>
      <c r="U39" s="2"/>
      <c r="V39" s="27"/>
      <c r="W39" s="2"/>
      <c r="X39" s="2"/>
      <c r="Y39" s="2"/>
      <c r="Z39" s="2"/>
    </row>
    <row r="40" ht="10.5" customHeight="1">
      <c r="A40" s="46"/>
      <c r="B40" s="338"/>
      <c r="C40" s="73"/>
      <c r="D40" s="74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49"/>
      <c r="T40" s="49"/>
      <c r="U40" s="2"/>
      <c r="V40" s="2"/>
      <c r="W40" s="2"/>
      <c r="X40" s="2"/>
      <c r="Y40" s="2"/>
      <c r="Z40" s="2"/>
    </row>
    <row r="41" ht="10.5" customHeight="1">
      <c r="A41" s="2" t="s">
        <v>109</v>
      </c>
      <c r="B41" s="2"/>
      <c r="C41" s="338"/>
      <c r="D41" s="56">
        <v>6.0</v>
      </c>
      <c r="E41" s="56">
        <v>6.0</v>
      </c>
      <c r="F41" s="60">
        <v>36.0</v>
      </c>
      <c r="G41" s="60">
        <v>69.0</v>
      </c>
      <c r="H41" s="60">
        <v>69.0</v>
      </c>
      <c r="I41" s="60">
        <v>69.0</v>
      </c>
      <c r="J41" s="60">
        <v>123.0</v>
      </c>
      <c r="K41" s="60">
        <v>146.0</v>
      </c>
      <c r="L41" s="60">
        <v>180.0</v>
      </c>
      <c r="M41" s="60">
        <v>231.0</v>
      </c>
      <c r="N41" s="60">
        <v>310.0</v>
      </c>
      <c r="O41" s="60">
        <v>384.0</v>
      </c>
      <c r="P41" s="60">
        <v>552.0</v>
      </c>
      <c r="Q41" s="60">
        <v>552.0</v>
      </c>
      <c r="R41" s="332">
        <v>552.0</v>
      </c>
      <c r="S41" s="49">
        <v>0.0</v>
      </c>
      <c r="T41" s="49">
        <v>0.0023049455627487856</v>
      </c>
      <c r="U41" s="2"/>
      <c r="V41" s="27"/>
      <c r="W41" s="2"/>
      <c r="X41" s="2"/>
      <c r="Y41" s="2"/>
      <c r="Z41" s="2"/>
    </row>
    <row r="42" ht="10.5" customHeight="1">
      <c r="A42" s="2" t="s">
        <v>497</v>
      </c>
      <c r="B42" s="2"/>
      <c r="C42" s="338"/>
      <c r="D42" s="56">
        <v>0.0</v>
      </c>
      <c r="E42" s="56">
        <v>0.0</v>
      </c>
      <c r="F42" s="60">
        <v>14.0</v>
      </c>
      <c r="G42" s="60">
        <v>54.0</v>
      </c>
      <c r="H42" s="60">
        <v>54.0</v>
      </c>
      <c r="I42" s="60">
        <v>54.0</v>
      </c>
      <c r="J42" s="60">
        <v>54.0</v>
      </c>
      <c r="K42" s="60">
        <v>54.0</v>
      </c>
      <c r="L42" s="60">
        <v>64.0</v>
      </c>
      <c r="M42" s="60">
        <v>122.0</v>
      </c>
      <c r="N42" s="60">
        <v>124.0</v>
      </c>
      <c r="O42" s="60">
        <v>206.0</v>
      </c>
      <c r="P42" s="60">
        <v>254.0</v>
      </c>
      <c r="Q42" s="60">
        <v>263.0</v>
      </c>
      <c r="R42" s="332">
        <v>292.0</v>
      </c>
      <c r="S42" s="49">
        <v>0.11026615969581743</v>
      </c>
      <c r="T42" s="49">
        <v>0.0012192827976859517</v>
      </c>
      <c r="U42" s="2"/>
      <c r="V42" s="27"/>
      <c r="W42" s="2"/>
      <c r="X42" s="2"/>
      <c r="Y42" s="2"/>
      <c r="Z42" s="2"/>
    </row>
    <row r="43" ht="10.5" customHeight="1">
      <c r="A43" s="2" t="s">
        <v>115</v>
      </c>
      <c r="B43" s="2"/>
      <c r="C43" s="338"/>
      <c r="D43" s="56"/>
      <c r="E43" s="56">
        <v>3.0</v>
      </c>
      <c r="F43" s="60">
        <v>11.0</v>
      </c>
      <c r="G43" s="60">
        <v>11.0</v>
      </c>
      <c r="H43" s="60">
        <v>11.0</v>
      </c>
      <c r="I43" s="60">
        <v>19.0</v>
      </c>
      <c r="J43" s="60">
        <v>28.0</v>
      </c>
      <c r="K43" s="60">
        <v>28.0</v>
      </c>
      <c r="L43" s="60">
        <v>28.0</v>
      </c>
      <c r="M43" s="60">
        <v>28.0</v>
      </c>
      <c r="N43" s="60">
        <v>28.0</v>
      </c>
      <c r="O43" s="60">
        <v>62.0</v>
      </c>
      <c r="P43" s="60">
        <v>160.0</v>
      </c>
      <c r="Q43" s="60">
        <v>247.0</v>
      </c>
      <c r="R43" s="332">
        <v>277.0</v>
      </c>
      <c r="S43" s="49">
        <v>0.12145748987854255</v>
      </c>
      <c r="T43" s="49">
        <v>0.0011566484073938653</v>
      </c>
      <c r="U43" s="2"/>
      <c r="V43" s="27"/>
      <c r="W43" s="2"/>
      <c r="X43" s="2"/>
      <c r="Y43" s="2"/>
      <c r="Z43" s="2"/>
    </row>
    <row r="44" ht="10.5" customHeight="1">
      <c r="A44" s="2" t="s">
        <v>116</v>
      </c>
      <c r="B44" s="2"/>
      <c r="C44" s="338"/>
      <c r="D44" s="56">
        <v>0.0</v>
      </c>
      <c r="E44" s="56">
        <v>1.0</v>
      </c>
      <c r="F44" s="60">
        <v>3.0</v>
      </c>
      <c r="G44" s="60">
        <v>3.0</v>
      </c>
      <c r="H44" s="60">
        <v>3.0</v>
      </c>
      <c r="I44" s="60">
        <v>6.0</v>
      </c>
      <c r="J44" s="60">
        <v>6.0</v>
      </c>
      <c r="K44" s="60">
        <v>6.0</v>
      </c>
      <c r="L44" s="60">
        <v>6.0</v>
      </c>
      <c r="M44" s="60">
        <v>5.0</v>
      </c>
      <c r="N44" s="60">
        <v>7.0</v>
      </c>
      <c r="O44" s="60">
        <v>44.0</v>
      </c>
      <c r="P44" s="60">
        <v>49.0</v>
      </c>
      <c r="Q44" s="60">
        <v>51.0</v>
      </c>
      <c r="R44" s="332">
        <v>125.0</v>
      </c>
      <c r="S44" s="49">
        <v>1.450980392156863</v>
      </c>
      <c r="T44" s="49">
        <v>5.219532524340547E-4</v>
      </c>
      <c r="U44" s="2"/>
      <c r="V44" s="27"/>
      <c r="W44" s="2"/>
      <c r="X44" s="2"/>
      <c r="Y44" s="2"/>
      <c r="Z44" s="2"/>
    </row>
    <row r="45" ht="10.5" customHeight="1">
      <c r="A45" s="28" t="s">
        <v>117</v>
      </c>
      <c r="B45" s="28"/>
      <c r="C45" s="339"/>
      <c r="D45" s="340">
        <v>6.0</v>
      </c>
      <c r="E45" s="340">
        <v>10.0</v>
      </c>
      <c r="F45" s="334">
        <v>64.0</v>
      </c>
      <c r="G45" s="334">
        <v>137.0</v>
      </c>
      <c r="H45" s="334">
        <v>137.0</v>
      </c>
      <c r="I45" s="334">
        <v>148.0</v>
      </c>
      <c r="J45" s="334">
        <v>211.0</v>
      </c>
      <c r="K45" s="334">
        <v>234.0</v>
      </c>
      <c r="L45" s="334">
        <v>278.0</v>
      </c>
      <c r="M45" s="334">
        <v>386.0</v>
      </c>
      <c r="N45" s="334">
        <v>469.0</v>
      </c>
      <c r="O45" s="334">
        <v>696.0</v>
      </c>
      <c r="P45" s="334">
        <v>1015.0</v>
      </c>
      <c r="Q45" s="334">
        <v>1113.0</v>
      </c>
      <c r="R45" s="334">
        <v>1246.0</v>
      </c>
      <c r="S45" s="231">
        <v>0.11949685534591192</v>
      </c>
      <c r="T45" s="231">
        <v>0.005202830020262657</v>
      </c>
      <c r="U45" s="2"/>
      <c r="V45" s="27"/>
      <c r="W45" s="2"/>
      <c r="X45" s="2"/>
      <c r="Y45" s="2"/>
      <c r="Z45" s="2"/>
    </row>
    <row r="46" ht="10.5" customHeight="1">
      <c r="A46" s="46"/>
      <c r="B46" s="46"/>
      <c r="C46" s="338"/>
      <c r="D46" s="74"/>
      <c r="E46" s="74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5"/>
      <c r="T46" s="335"/>
      <c r="U46" s="2"/>
      <c r="V46" s="2"/>
      <c r="W46" s="2"/>
      <c r="X46" s="2"/>
      <c r="Y46" s="2"/>
      <c r="Z46" s="2"/>
    </row>
    <row r="47" ht="10.5" customHeight="1">
      <c r="A47" s="2" t="s">
        <v>118</v>
      </c>
      <c r="B47" s="2"/>
      <c r="C47" s="338"/>
      <c r="D47" s="56">
        <v>4.0</v>
      </c>
      <c r="E47" s="56">
        <v>10.0</v>
      </c>
      <c r="F47" s="60">
        <v>10.0</v>
      </c>
      <c r="G47" s="60">
        <v>30.0</v>
      </c>
      <c r="H47" s="60">
        <v>71.0</v>
      </c>
      <c r="I47" s="60">
        <v>190.0</v>
      </c>
      <c r="J47" s="60">
        <v>240.0</v>
      </c>
      <c r="K47" s="60">
        <v>421.0</v>
      </c>
      <c r="L47" s="60">
        <v>717.0</v>
      </c>
      <c r="M47" s="60">
        <v>796.0</v>
      </c>
      <c r="N47" s="60">
        <v>972.0</v>
      </c>
      <c r="O47" s="60">
        <v>1587.0</v>
      </c>
      <c r="P47" s="60">
        <v>1886.0</v>
      </c>
      <c r="Q47" s="60">
        <v>2120.0</v>
      </c>
      <c r="R47" s="332">
        <v>2476.0</v>
      </c>
      <c r="S47" s="49">
        <v>0.16792452830188687</v>
      </c>
      <c r="T47" s="49">
        <v>0.010338850024213756</v>
      </c>
      <c r="U47" s="2"/>
      <c r="V47" s="27"/>
      <c r="W47" s="2"/>
      <c r="X47" s="2"/>
      <c r="Y47" s="2"/>
      <c r="Z47" s="2"/>
    </row>
    <row r="48" ht="10.5" customHeight="1">
      <c r="A48" s="2" t="s">
        <v>120</v>
      </c>
      <c r="B48" s="2"/>
      <c r="C48" s="338"/>
      <c r="D48" s="56">
        <v>146.0</v>
      </c>
      <c r="E48" s="56">
        <v>200.0</v>
      </c>
      <c r="F48" s="60">
        <v>262.0</v>
      </c>
      <c r="G48" s="60">
        <v>352.0</v>
      </c>
      <c r="H48" s="60">
        <v>406.0</v>
      </c>
      <c r="I48" s="60">
        <v>473.0</v>
      </c>
      <c r="J48" s="60">
        <v>571.0</v>
      </c>
      <c r="K48" s="60">
        <v>769.0</v>
      </c>
      <c r="L48" s="60">
        <v>1264.0</v>
      </c>
      <c r="M48" s="60">
        <v>2588.0</v>
      </c>
      <c r="N48" s="60">
        <v>5875.0</v>
      </c>
      <c r="O48" s="60">
        <v>12121.0</v>
      </c>
      <c r="P48" s="60">
        <v>25853.0</v>
      </c>
      <c r="Q48" s="60">
        <v>44781.0</v>
      </c>
      <c r="R48" s="332">
        <v>62412.0</v>
      </c>
      <c r="S48" s="49">
        <v>0.3937160849467407</v>
      </c>
      <c r="T48" s="49">
        <v>0.2606091711273138</v>
      </c>
      <c r="U48" s="2"/>
      <c r="V48" s="27"/>
      <c r="W48" s="2"/>
      <c r="X48" s="2"/>
      <c r="Y48" s="2"/>
      <c r="Z48" s="2"/>
    </row>
    <row r="49" ht="10.5" customHeight="1">
      <c r="A49" s="2" t="s">
        <v>121</v>
      </c>
      <c r="B49" s="2"/>
      <c r="C49" s="338"/>
      <c r="D49" s="56">
        <v>940.0</v>
      </c>
      <c r="E49" s="56">
        <v>992.0</v>
      </c>
      <c r="F49" s="60">
        <v>1035.0</v>
      </c>
      <c r="G49" s="60">
        <v>1220.0</v>
      </c>
      <c r="H49" s="60">
        <v>1456.0</v>
      </c>
      <c r="I49" s="60">
        <v>1702.0</v>
      </c>
      <c r="J49" s="60">
        <v>2125.0</v>
      </c>
      <c r="K49" s="60">
        <v>3000.0</v>
      </c>
      <c r="L49" s="60">
        <v>4430.0</v>
      </c>
      <c r="M49" s="60">
        <v>6270.0</v>
      </c>
      <c r="N49" s="60">
        <v>7845.0</v>
      </c>
      <c r="O49" s="60">
        <v>9655.0</v>
      </c>
      <c r="P49" s="60">
        <v>10926.0</v>
      </c>
      <c r="Q49" s="60">
        <v>13065.0</v>
      </c>
      <c r="R49" s="332">
        <v>16078.0</v>
      </c>
      <c r="S49" s="49">
        <v>0.23061615001913505</v>
      </c>
      <c r="T49" s="49">
        <v>0.06713571514107786</v>
      </c>
      <c r="U49" s="2"/>
      <c r="V49" s="27"/>
      <c r="W49" s="2"/>
      <c r="X49" s="2"/>
      <c r="Y49" s="2"/>
      <c r="Z49" s="2"/>
    </row>
    <row r="50" ht="10.5" customHeight="1">
      <c r="A50" s="2" t="s">
        <v>169</v>
      </c>
      <c r="B50" s="2"/>
      <c r="C50" s="338"/>
      <c r="D50" s="56">
        <v>17.0</v>
      </c>
      <c r="E50" s="56">
        <v>30.0</v>
      </c>
      <c r="F50" s="60">
        <v>68.0</v>
      </c>
      <c r="G50" s="60">
        <v>142.0</v>
      </c>
      <c r="H50" s="60">
        <v>357.0</v>
      </c>
      <c r="I50" s="60">
        <v>486.0</v>
      </c>
      <c r="J50" s="60">
        <v>761.0</v>
      </c>
      <c r="K50" s="60">
        <v>991.0</v>
      </c>
      <c r="L50" s="60">
        <v>1159.0</v>
      </c>
      <c r="M50" s="60">
        <v>1457.0</v>
      </c>
      <c r="N50" s="60">
        <v>1681.0</v>
      </c>
      <c r="O50" s="60">
        <v>2033.0</v>
      </c>
      <c r="P50" s="60">
        <v>2208.0</v>
      </c>
      <c r="Q50" s="60">
        <v>2429.0</v>
      </c>
      <c r="R50" s="332">
        <v>2595.0</v>
      </c>
      <c r="S50" s="49">
        <v>0.06834088102099622</v>
      </c>
      <c r="T50" s="49">
        <v>0.010835749520530976</v>
      </c>
      <c r="U50" s="2"/>
      <c r="V50" s="27"/>
      <c r="W50" s="2"/>
      <c r="X50" s="2"/>
      <c r="Y50" s="2"/>
      <c r="Z50" s="2"/>
    </row>
    <row r="51" ht="10.5" customHeight="1">
      <c r="A51" s="2" t="s">
        <v>170</v>
      </c>
      <c r="B51" s="2"/>
      <c r="C51" s="338"/>
      <c r="D51" s="56">
        <v>4.0</v>
      </c>
      <c r="E51" s="56">
        <v>25.0</v>
      </c>
      <c r="F51" s="60">
        <v>35.0</v>
      </c>
      <c r="G51" s="60">
        <v>35.0</v>
      </c>
      <c r="H51" s="60">
        <v>35.0</v>
      </c>
      <c r="I51" s="60">
        <v>35.0</v>
      </c>
      <c r="J51" s="60">
        <v>56.0</v>
      </c>
      <c r="K51" s="60">
        <v>167.0</v>
      </c>
      <c r="L51" s="60">
        <v>167.0</v>
      </c>
      <c r="M51" s="60">
        <v>170.0</v>
      </c>
      <c r="N51" s="60">
        <v>321.0</v>
      </c>
      <c r="O51" s="60">
        <v>325.0</v>
      </c>
      <c r="P51" s="60">
        <v>467.0</v>
      </c>
      <c r="Q51" s="60">
        <v>495.0</v>
      </c>
      <c r="R51" s="332">
        <v>603.0</v>
      </c>
      <c r="S51" s="49">
        <v>0.21818181818181825</v>
      </c>
      <c r="T51" s="49">
        <v>0.0025179024897418797</v>
      </c>
      <c r="U51" s="2"/>
      <c r="V51" s="27"/>
      <c r="W51" s="2"/>
      <c r="X51" s="2"/>
      <c r="Y51" s="2"/>
      <c r="Z51" s="2"/>
    </row>
    <row r="52" ht="9.75" customHeight="1">
      <c r="A52" s="2" t="s">
        <v>174</v>
      </c>
      <c r="B52" s="2"/>
      <c r="C52" s="338"/>
      <c r="D52" s="56">
        <v>1.0</v>
      </c>
      <c r="E52" s="56">
        <v>1.0</v>
      </c>
      <c r="F52" s="60">
        <v>5.0</v>
      </c>
      <c r="G52" s="60">
        <v>6.0</v>
      </c>
      <c r="H52" s="60">
        <v>10.0</v>
      </c>
      <c r="I52" s="60">
        <v>14.0</v>
      </c>
      <c r="J52" s="60">
        <v>21.0</v>
      </c>
      <c r="K52" s="60">
        <v>69.0</v>
      </c>
      <c r="L52" s="60">
        <v>89.0</v>
      </c>
      <c r="M52" s="60">
        <v>194.0</v>
      </c>
      <c r="N52" s="60">
        <v>235.0</v>
      </c>
      <c r="O52" s="60">
        <v>311.0</v>
      </c>
      <c r="P52" s="60">
        <v>311.0</v>
      </c>
      <c r="Q52" s="60">
        <v>342.0</v>
      </c>
      <c r="R52" s="332">
        <v>370.0</v>
      </c>
      <c r="S52" s="49">
        <v>0.08187134502923987</v>
      </c>
      <c r="T52" s="49">
        <v>0.001544981627204802</v>
      </c>
      <c r="U52" s="2"/>
      <c r="V52" s="27"/>
      <c r="W52" s="2"/>
      <c r="X52" s="2"/>
      <c r="Y52" s="2"/>
      <c r="Z52" s="2"/>
    </row>
    <row r="53" ht="9.75" customHeight="1">
      <c r="A53" s="2" t="s">
        <v>175</v>
      </c>
      <c r="B53" s="2"/>
      <c r="C53" s="338"/>
      <c r="D53" s="56">
        <v>1.0</v>
      </c>
      <c r="E53" s="56">
        <v>1.0</v>
      </c>
      <c r="F53" s="60">
        <v>5.0</v>
      </c>
      <c r="G53" s="60">
        <v>7.0</v>
      </c>
      <c r="H53" s="60">
        <v>8.0</v>
      </c>
      <c r="I53" s="60">
        <v>9.0</v>
      </c>
      <c r="J53" s="60">
        <v>9.0</v>
      </c>
      <c r="K53" s="60">
        <v>12.0</v>
      </c>
      <c r="L53" s="60">
        <v>72.0</v>
      </c>
      <c r="M53" s="60">
        <v>118.0</v>
      </c>
      <c r="N53" s="60">
        <v>224.0</v>
      </c>
      <c r="O53" s="60">
        <v>369.0</v>
      </c>
      <c r="P53" s="60">
        <v>411.0</v>
      </c>
      <c r="Q53" s="60">
        <v>454.0</v>
      </c>
      <c r="R53" s="332">
        <v>499.0</v>
      </c>
      <c r="S53" s="49">
        <v>0.09911894273127753</v>
      </c>
      <c r="T53" s="49">
        <v>0.0020836373837167465</v>
      </c>
      <c r="U53" s="2"/>
      <c r="V53" s="27"/>
      <c r="W53" s="2"/>
      <c r="X53" s="2"/>
      <c r="Y53" s="2"/>
      <c r="Z53" s="2"/>
    </row>
    <row r="54" ht="9.75" customHeight="1">
      <c r="A54" s="2" t="s">
        <v>126</v>
      </c>
      <c r="B54" s="2"/>
      <c r="C54" s="338"/>
      <c r="D54" s="56">
        <v>6.0</v>
      </c>
      <c r="E54" s="56">
        <v>2.0</v>
      </c>
      <c r="F54" s="60">
        <v>6.0</v>
      </c>
      <c r="G54" s="60">
        <v>6.0</v>
      </c>
      <c r="H54" s="60">
        <v>6.0</v>
      </c>
      <c r="I54" s="60">
        <v>7.0</v>
      </c>
      <c r="J54" s="60">
        <v>7.0</v>
      </c>
      <c r="K54" s="60">
        <v>9.2</v>
      </c>
      <c r="L54" s="60">
        <v>34.0</v>
      </c>
      <c r="M54" s="60">
        <v>40.0</v>
      </c>
      <c r="N54" s="60">
        <v>40.0</v>
      </c>
      <c r="O54" s="60">
        <v>45.0</v>
      </c>
      <c r="P54" s="60">
        <v>74.0</v>
      </c>
      <c r="Q54" s="60">
        <v>94.0</v>
      </c>
      <c r="R54" s="332">
        <v>123.0</v>
      </c>
      <c r="S54" s="49">
        <v>0.3085106382978724</v>
      </c>
      <c r="T54" s="49">
        <v>5.136020003951099E-4</v>
      </c>
      <c r="U54" s="2"/>
      <c r="V54" s="27"/>
      <c r="W54" s="2"/>
      <c r="X54" s="2"/>
      <c r="Y54" s="2"/>
      <c r="Z54" s="2"/>
    </row>
    <row r="55" ht="9.75" customHeight="1">
      <c r="A55" s="46" t="s">
        <v>127</v>
      </c>
      <c r="B55" s="46"/>
      <c r="C55" s="338"/>
      <c r="D55" s="74">
        <v>1119.0</v>
      </c>
      <c r="E55" s="74">
        <v>1261.0</v>
      </c>
      <c r="F55" s="332">
        <v>1426.0</v>
      </c>
      <c r="G55" s="332">
        <v>1798.0</v>
      </c>
      <c r="H55" s="332">
        <v>2349.0</v>
      </c>
      <c r="I55" s="332">
        <v>2916.0</v>
      </c>
      <c r="J55" s="332">
        <v>3790.0</v>
      </c>
      <c r="K55" s="332">
        <v>5438.2</v>
      </c>
      <c r="L55" s="332">
        <v>7932.0</v>
      </c>
      <c r="M55" s="332">
        <v>11633.0</v>
      </c>
      <c r="N55" s="332">
        <v>17193.0</v>
      </c>
      <c r="O55" s="332">
        <v>26446.0</v>
      </c>
      <c r="P55" s="332">
        <v>42136.0</v>
      </c>
      <c r="Q55" s="332">
        <v>63780.0</v>
      </c>
      <c r="R55" s="332">
        <v>85156.0</v>
      </c>
      <c r="S55" s="335">
        <v>0.3351520852931953</v>
      </c>
      <c r="T55" s="335">
        <v>0.3555796093141949</v>
      </c>
      <c r="U55" s="2"/>
      <c r="V55" s="27"/>
      <c r="W55" s="2"/>
      <c r="X55" s="2"/>
      <c r="Y55" s="2"/>
      <c r="Z55" s="2"/>
    </row>
    <row r="56" ht="12.75" customHeight="1">
      <c r="A56" s="257" t="s">
        <v>128</v>
      </c>
      <c r="B56" s="341">
        <v>4778.0</v>
      </c>
      <c r="C56" s="341">
        <v>6070.0</v>
      </c>
      <c r="D56" s="328">
        <v>7644.0</v>
      </c>
      <c r="E56" s="328">
        <v>9982.1</v>
      </c>
      <c r="F56" s="328">
        <v>13468.8</v>
      </c>
      <c r="G56" s="328">
        <v>17923.1</v>
      </c>
      <c r="H56" s="328">
        <v>24835.9</v>
      </c>
      <c r="I56" s="328">
        <v>31879.200000000004</v>
      </c>
      <c r="J56" s="328">
        <v>39929.9</v>
      </c>
      <c r="K56" s="328">
        <v>47979.299999999996</v>
      </c>
      <c r="L56" s="328">
        <v>59269.2</v>
      </c>
      <c r="M56" s="328">
        <v>74104.3156</v>
      </c>
      <c r="N56" s="328">
        <v>94230.675</v>
      </c>
      <c r="O56" s="328">
        <v>122190.223</v>
      </c>
      <c r="P56" s="328">
        <v>159980.636</v>
      </c>
      <c r="Q56" s="328">
        <v>198688.88</v>
      </c>
      <c r="R56" s="328">
        <v>239485.04855</v>
      </c>
      <c r="S56" s="329">
        <v>0.20532688366857776</v>
      </c>
      <c r="T56" s="329">
        <v>1.0</v>
      </c>
      <c r="U56" s="2"/>
      <c r="V56" s="27"/>
      <c r="W56" s="2"/>
      <c r="X56" s="2"/>
      <c r="Y56" s="2"/>
      <c r="Z56" s="2"/>
    </row>
    <row r="57" ht="1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83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26" width="11.67"/>
  </cols>
  <sheetData>
    <row r="1" ht="13.5" customHeight="1">
      <c r="A1" s="342" t="s">
        <v>56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</row>
    <row r="2" ht="10.5" customHeight="1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</row>
    <row r="3" ht="10.5" customHeight="1">
      <c r="A3" s="264"/>
      <c r="B3" s="264"/>
      <c r="C3" s="264"/>
      <c r="D3" s="343" t="s">
        <v>498</v>
      </c>
      <c r="E3" s="344"/>
      <c r="F3" s="344"/>
      <c r="G3" s="344"/>
      <c r="H3" s="34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</row>
    <row r="4" ht="10.5" customHeight="1">
      <c r="A4" s="264"/>
      <c r="B4" s="264"/>
      <c r="C4" s="264"/>
      <c r="D4" s="344" t="s">
        <v>499</v>
      </c>
      <c r="E4" s="344"/>
      <c r="F4" s="344"/>
      <c r="G4" s="344" t="s">
        <v>65</v>
      </c>
      <c r="H4" s="344" t="s">
        <v>500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</row>
    <row r="5" ht="10.5" customHeight="1">
      <c r="A5" s="345" t="s">
        <v>501</v>
      </c>
      <c r="B5" s="264"/>
      <c r="C5" s="264"/>
      <c r="D5" s="344" t="s">
        <v>502</v>
      </c>
      <c r="E5" s="344" t="s">
        <v>503</v>
      </c>
      <c r="F5" s="344" t="s">
        <v>504</v>
      </c>
      <c r="G5" s="344" t="s">
        <v>505</v>
      </c>
      <c r="H5" s="344" t="s">
        <v>506</v>
      </c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</row>
    <row r="6" ht="10.5" customHeight="1">
      <c r="A6" s="264"/>
      <c r="B6" s="264"/>
      <c r="C6" s="264"/>
      <c r="D6" s="344"/>
      <c r="E6" s="344"/>
      <c r="F6" s="344"/>
      <c r="G6" s="344"/>
      <c r="H6" s="34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</row>
    <row r="7" ht="10.5" customHeight="1">
      <c r="A7" s="267" t="s">
        <v>363</v>
      </c>
      <c r="B7" s="301"/>
      <c r="C7" s="267"/>
      <c r="D7" s="301"/>
      <c r="E7" s="346"/>
      <c r="F7" s="347" t="s">
        <v>507</v>
      </c>
      <c r="G7" s="346"/>
      <c r="H7" s="346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</row>
    <row r="8" ht="10.5" customHeight="1">
      <c r="A8" s="264" t="s">
        <v>508</v>
      </c>
      <c r="B8" s="264"/>
      <c r="C8" s="264"/>
      <c r="D8" s="344">
        <v>1.0</v>
      </c>
      <c r="E8" s="344">
        <v>1.165</v>
      </c>
      <c r="F8" s="344">
        <v>7.33</v>
      </c>
      <c r="G8" s="344">
        <v>307.86</v>
      </c>
      <c r="H8" s="344" t="s">
        <v>509</v>
      </c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</row>
    <row r="9" ht="10.5" customHeight="1">
      <c r="A9" s="264" t="s">
        <v>510</v>
      </c>
      <c r="B9" s="264"/>
      <c r="C9" s="264"/>
      <c r="D9" s="344">
        <v>0.8581</v>
      </c>
      <c r="E9" s="344">
        <v>1.0</v>
      </c>
      <c r="F9" s="344">
        <v>6.2898</v>
      </c>
      <c r="G9" s="344">
        <v>264.17</v>
      </c>
      <c r="H9" s="344" t="s">
        <v>509</v>
      </c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</row>
    <row r="10" ht="10.5" customHeight="1">
      <c r="A10" s="264" t="s">
        <v>511</v>
      </c>
      <c r="B10" s="264"/>
      <c r="C10" s="264"/>
      <c r="D10" s="344">
        <v>0.1364</v>
      </c>
      <c r="E10" s="344">
        <v>0.159</v>
      </c>
      <c r="F10" s="344">
        <v>1.0</v>
      </c>
      <c r="G10" s="344">
        <v>42.0</v>
      </c>
      <c r="H10" s="344" t="s">
        <v>509</v>
      </c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</row>
    <row r="11" ht="10.5" customHeight="1">
      <c r="A11" s="264" t="s">
        <v>512</v>
      </c>
      <c r="B11" s="264"/>
      <c r="C11" s="264"/>
      <c r="D11" s="344">
        <v>0.00325</v>
      </c>
      <c r="E11" s="344">
        <v>0.0038</v>
      </c>
      <c r="F11" s="344">
        <v>0.0238</v>
      </c>
      <c r="G11" s="344">
        <v>1.0</v>
      </c>
      <c r="H11" s="344" t="s">
        <v>509</v>
      </c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</row>
    <row r="12" ht="10.5" customHeight="1">
      <c r="A12" s="301" t="s">
        <v>513</v>
      </c>
      <c r="B12" s="301"/>
      <c r="C12" s="301"/>
      <c r="D12" s="346" t="s">
        <v>509</v>
      </c>
      <c r="E12" s="346" t="s">
        <v>509</v>
      </c>
      <c r="F12" s="346" t="s">
        <v>509</v>
      </c>
      <c r="G12" s="346" t="s">
        <v>509</v>
      </c>
      <c r="H12" s="346">
        <v>49.8</v>
      </c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</row>
    <row r="13" ht="10.5" customHeight="1">
      <c r="A13" s="264" t="s">
        <v>514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</row>
    <row r="14" ht="10.5" customHeight="1">
      <c r="A14" s="264"/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</row>
    <row r="15" ht="10.5" customHeight="1">
      <c r="A15" s="264"/>
      <c r="B15" s="264"/>
      <c r="C15" s="264"/>
      <c r="D15" s="264"/>
      <c r="E15" s="343" t="s">
        <v>515</v>
      </c>
      <c r="F15" s="344"/>
      <c r="G15" s="344"/>
      <c r="H15" s="34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</row>
    <row r="16" ht="10.5" customHeight="1">
      <c r="A16" s="264"/>
      <c r="B16" s="264"/>
      <c r="C16" s="264"/>
      <c r="D16" s="264"/>
      <c r="E16" s="344" t="s">
        <v>504</v>
      </c>
      <c r="F16" s="344" t="s">
        <v>499</v>
      </c>
      <c r="G16" s="344" t="s">
        <v>503</v>
      </c>
      <c r="H16" s="344" t="s">
        <v>499</v>
      </c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</row>
    <row r="17" ht="10.5" customHeight="1">
      <c r="A17" s="345" t="s">
        <v>516</v>
      </c>
      <c r="B17" s="264"/>
      <c r="C17" s="264"/>
      <c r="D17" s="264"/>
      <c r="E17" s="344" t="s">
        <v>517</v>
      </c>
      <c r="F17" s="344" t="s">
        <v>518</v>
      </c>
      <c r="G17" s="344" t="s">
        <v>517</v>
      </c>
      <c r="H17" s="344" t="s">
        <v>519</v>
      </c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</row>
    <row r="18" ht="10.5" customHeight="1">
      <c r="A18" s="264"/>
      <c r="B18" s="264"/>
      <c r="C18" s="264"/>
      <c r="D18" s="264"/>
      <c r="E18" s="344"/>
      <c r="F18" s="344"/>
      <c r="G18" s="344"/>
      <c r="H18" s="34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</row>
    <row r="19" ht="10.5" customHeight="1">
      <c r="A19" s="301"/>
      <c r="B19" s="301"/>
      <c r="C19" s="301"/>
      <c r="D19" s="301"/>
      <c r="E19" s="348" t="s">
        <v>507</v>
      </c>
      <c r="F19" s="349"/>
      <c r="G19" s="349"/>
      <c r="H19" s="349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</row>
    <row r="20" ht="10.5" customHeight="1">
      <c r="A20" s="264" t="s">
        <v>520</v>
      </c>
      <c r="B20" s="264"/>
      <c r="C20" s="264"/>
      <c r="D20" s="264"/>
      <c r="E20" s="344">
        <v>0.086</v>
      </c>
      <c r="F20" s="344">
        <v>11.6</v>
      </c>
      <c r="G20" s="344">
        <v>0.542</v>
      </c>
      <c r="H20" s="344">
        <v>1.844</v>
      </c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</row>
    <row r="21" ht="10.5" customHeight="1">
      <c r="A21" s="264" t="s">
        <v>521</v>
      </c>
      <c r="B21" s="264"/>
      <c r="C21" s="264"/>
      <c r="D21" s="264"/>
      <c r="E21" s="344">
        <v>0.118</v>
      </c>
      <c r="F21" s="344">
        <v>8.5</v>
      </c>
      <c r="G21" s="350">
        <v>0.74</v>
      </c>
      <c r="H21" s="344">
        <v>1.351</v>
      </c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</row>
    <row r="22" ht="10.5" customHeight="1">
      <c r="A22" s="264" t="s">
        <v>522</v>
      </c>
      <c r="B22" s="264"/>
      <c r="C22" s="264"/>
      <c r="D22" s="264"/>
      <c r="E22" s="344">
        <v>0.128</v>
      </c>
      <c r="F22" s="344">
        <v>7.8</v>
      </c>
      <c r="G22" s="350">
        <v>0.806</v>
      </c>
      <c r="H22" s="344">
        <v>1.24</v>
      </c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</row>
    <row r="23" ht="10.5" customHeight="1">
      <c r="A23" s="264" t="s">
        <v>523</v>
      </c>
      <c r="B23" s="264"/>
      <c r="C23" s="264"/>
      <c r="D23" s="264"/>
      <c r="E23" s="344">
        <v>0.133</v>
      </c>
      <c r="F23" s="344">
        <v>7.5</v>
      </c>
      <c r="G23" s="344">
        <v>0.839</v>
      </c>
      <c r="H23" s="344">
        <v>1.192</v>
      </c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</row>
    <row r="24" ht="10.5" customHeight="1">
      <c r="A24" s="301" t="s">
        <v>524</v>
      </c>
      <c r="B24" s="301"/>
      <c r="C24" s="301"/>
      <c r="D24" s="301"/>
      <c r="E24" s="346">
        <v>0.149</v>
      </c>
      <c r="F24" s="346">
        <v>6.7</v>
      </c>
      <c r="G24" s="346">
        <v>0.939</v>
      </c>
      <c r="H24" s="346">
        <v>1.065</v>
      </c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</row>
    <row r="25" ht="10.5" customHeight="1">
      <c r="A25" s="264"/>
      <c r="B25" s="264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</row>
    <row r="26" ht="10.5" customHeight="1">
      <c r="A26" s="264"/>
      <c r="B26" s="264"/>
      <c r="C26" s="343" t="s">
        <v>498</v>
      </c>
      <c r="D26" s="344"/>
      <c r="E26" s="344"/>
      <c r="F26" s="344"/>
      <c r="G26" s="344"/>
      <c r="H26" s="34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</row>
    <row r="27" ht="10.5" customHeight="1">
      <c r="A27" s="264"/>
      <c r="B27" s="264"/>
      <c r="C27" s="344" t="s">
        <v>525</v>
      </c>
      <c r="D27" s="344" t="s">
        <v>525</v>
      </c>
      <c r="E27" s="344" t="s">
        <v>526</v>
      </c>
      <c r="F27" s="344" t="s">
        <v>526</v>
      </c>
      <c r="G27" s="344" t="s">
        <v>527</v>
      </c>
      <c r="H27" s="344" t="s">
        <v>528</v>
      </c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</row>
    <row r="28" ht="10.5" customHeight="1">
      <c r="A28" s="351" t="s">
        <v>529</v>
      </c>
      <c r="B28" s="264"/>
      <c r="C28" s="344" t="s">
        <v>530</v>
      </c>
      <c r="D28" s="344" t="s">
        <v>531</v>
      </c>
      <c r="E28" s="344" t="s">
        <v>532</v>
      </c>
      <c r="F28" s="344" t="s">
        <v>533</v>
      </c>
      <c r="G28" s="344" t="s">
        <v>534</v>
      </c>
      <c r="H28" s="344" t="s">
        <v>532</v>
      </c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</row>
    <row r="29" ht="10.5" customHeight="1">
      <c r="A29" s="264"/>
      <c r="B29" s="264"/>
      <c r="C29" s="344"/>
      <c r="D29" s="344"/>
      <c r="E29" s="344"/>
      <c r="F29" s="344"/>
      <c r="G29" s="344"/>
      <c r="H29" s="34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</row>
    <row r="30" ht="10.5" customHeight="1">
      <c r="A30" s="267" t="s">
        <v>363</v>
      </c>
      <c r="B30" s="301"/>
      <c r="C30" s="348" t="s">
        <v>507</v>
      </c>
      <c r="D30" s="349"/>
      <c r="E30" s="349"/>
      <c r="F30" s="349"/>
      <c r="G30" s="349"/>
      <c r="H30" s="349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</row>
    <row r="31" ht="10.5" customHeight="1">
      <c r="A31" s="264" t="s">
        <v>535</v>
      </c>
      <c r="B31" s="264"/>
      <c r="C31" s="344">
        <v>1.0</v>
      </c>
      <c r="D31" s="344">
        <v>35.3</v>
      </c>
      <c r="E31" s="352">
        <v>0.9</v>
      </c>
      <c r="F31" s="82">
        <v>0.7352941176470588</v>
      </c>
      <c r="G31" s="353">
        <v>35.71488647395017</v>
      </c>
      <c r="H31" s="82">
        <v>6.597</v>
      </c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</row>
    <row r="32" ht="10.5" customHeight="1">
      <c r="A32" s="264" t="s">
        <v>536</v>
      </c>
      <c r="B32" s="264"/>
      <c r="C32" s="344">
        <v>0.028</v>
      </c>
      <c r="D32" s="344">
        <v>1.0</v>
      </c>
      <c r="E32" s="354">
        <v>0.02548516500544285</v>
      </c>
      <c r="F32" s="354">
        <v>0.02082121323974089</v>
      </c>
      <c r="G32" s="82">
        <v>1.0113330832658658</v>
      </c>
      <c r="H32" s="82">
        <v>0.1868062594898961</v>
      </c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</row>
    <row r="33" ht="10.5" customHeight="1">
      <c r="A33" s="264" t="s">
        <v>537</v>
      </c>
      <c r="B33" s="264"/>
      <c r="C33" s="82">
        <v>1.1111111111111112</v>
      </c>
      <c r="D33" s="353">
        <v>39.23851384860293</v>
      </c>
      <c r="E33" s="10">
        <v>1.0</v>
      </c>
      <c r="F33" s="82">
        <v>0.8169934640522875</v>
      </c>
      <c r="G33" s="353">
        <v>39.683207193277966</v>
      </c>
      <c r="H33" s="82">
        <v>7.33</v>
      </c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</row>
    <row r="34" ht="10.5" customHeight="1">
      <c r="A34" s="264" t="s">
        <v>538</v>
      </c>
      <c r="B34" s="264"/>
      <c r="C34" s="10">
        <v>1.36</v>
      </c>
      <c r="D34" s="353">
        <v>48.02794095068999</v>
      </c>
      <c r="E34" s="82">
        <v>1.2240000000000002</v>
      </c>
      <c r="F34" s="355">
        <v>1.0</v>
      </c>
      <c r="G34" s="353">
        <v>48.57224560457224</v>
      </c>
      <c r="H34" s="82">
        <v>8.97192</v>
      </c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</row>
    <row r="35" ht="10.5" customHeight="1">
      <c r="A35" s="264" t="s">
        <v>539</v>
      </c>
      <c r="B35" s="264"/>
      <c r="C35" s="354">
        <v>0.027999529012345675</v>
      </c>
      <c r="D35" s="82">
        <v>0.9887939162147567</v>
      </c>
      <c r="E35" s="354">
        <v>0.02519957611111111</v>
      </c>
      <c r="F35" s="354">
        <v>0.020587888979665937</v>
      </c>
      <c r="G35" s="10">
        <v>1.0</v>
      </c>
      <c r="H35" s="82">
        <v>0.18471289289444442</v>
      </c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</row>
    <row r="36" ht="10.5" customHeight="1">
      <c r="A36" s="301" t="s">
        <v>540</v>
      </c>
      <c r="B36" s="301"/>
      <c r="C36" s="356">
        <v>0.15158405335758676</v>
      </c>
      <c r="D36" s="356">
        <v>5.35313967920913</v>
      </c>
      <c r="E36" s="356">
        <v>0.1364256480218281</v>
      </c>
      <c r="F36" s="356">
        <v>0.11145886276293145</v>
      </c>
      <c r="G36" s="356">
        <v>5.413807256927417</v>
      </c>
      <c r="H36" s="357">
        <v>1.0</v>
      </c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</row>
    <row r="37" ht="10.5" customHeight="1">
      <c r="A37" s="264"/>
      <c r="B37" s="264"/>
      <c r="C37" s="344"/>
      <c r="D37" s="344"/>
      <c r="E37" s="344"/>
      <c r="F37" s="344"/>
      <c r="G37" s="344"/>
      <c r="H37" s="34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</row>
    <row r="38" ht="10.5" customHeight="1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</row>
    <row r="39" ht="10.5" customHeight="1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</row>
    <row r="40" ht="10.5" customHeight="1">
      <c r="A40" s="351" t="s">
        <v>541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ht="10.5" customHeight="1">
      <c r="A41" s="264" t="s">
        <v>542</v>
      </c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</row>
    <row r="42" ht="10.5" customHeight="1">
      <c r="A42" s="264" t="s">
        <v>543</v>
      </c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</row>
    <row r="43" ht="10.5" customHeight="1">
      <c r="A43" s="264" t="s">
        <v>544</v>
      </c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</row>
    <row r="44" ht="10.5" customHeight="1">
      <c r="A44" s="264" t="s">
        <v>545</v>
      </c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</row>
    <row r="45" ht="10.5" customHeight="1">
      <c r="A45" s="264" t="s">
        <v>546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</row>
    <row r="46" ht="10.5" customHeight="1">
      <c r="A46" s="264" t="s">
        <v>547</v>
      </c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</row>
    <row r="47" ht="10.5" customHeight="1">
      <c r="A47" s="264" t="s">
        <v>548</v>
      </c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</row>
    <row r="48" ht="10.5" customHeight="1">
      <c r="A48" s="264" t="s">
        <v>549</v>
      </c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</row>
    <row r="49" ht="10.5" customHeight="1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</row>
    <row r="50" ht="10.5" customHeight="1">
      <c r="A50" s="269" t="s">
        <v>550</v>
      </c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  <c r="Z50" s="264"/>
    </row>
    <row r="51" ht="10.5" customHeight="1">
      <c r="A51" s="301" t="s">
        <v>551</v>
      </c>
      <c r="B51" s="301"/>
      <c r="C51" s="301"/>
      <c r="D51" s="301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</row>
    <row r="52" ht="10.5" customHeight="1">
      <c r="A52" s="264" t="s">
        <v>552</v>
      </c>
      <c r="B52" s="264" t="s">
        <v>553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</row>
    <row r="53" ht="10.5" customHeight="1">
      <c r="A53" s="264"/>
      <c r="B53" s="264" t="s">
        <v>554</v>
      </c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</row>
    <row r="54" ht="10.5" customHeight="1">
      <c r="A54" s="301"/>
      <c r="B54" s="301" t="s">
        <v>555</v>
      </c>
      <c r="C54" s="301"/>
      <c r="D54" s="301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</row>
    <row r="55" ht="10.5" customHeight="1">
      <c r="A55" s="264" t="s">
        <v>556</v>
      </c>
      <c r="B55" s="264" t="s">
        <v>557</v>
      </c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</row>
    <row r="56" ht="10.5" customHeight="1">
      <c r="A56" s="264"/>
      <c r="B56" s="264" t="s">
        <v>558</v>
      </c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</row>
    <row r="57" ht="10.5" customHeight="1">
      <c r="A57" s="359" t="s">
        <v>559</v>
      </c>
      <c r="B57" s="359" t="s">
        <v>560</v>
      </c>
      <c r="C57" s="359"/>
      <c r="D57" s="359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</row>
    <row r="58" ht="10.5" customHeight="1">
      <c r="A58" s="360" t="s">
        <v>561</v>
      </c>
      <c r="B58" s="360" t="s">
        <v>562</v>
      </c>
      <c r="C58" s="360"/>
      <c r="D58" s="360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</row>
    <row r="59" ht="10.5" customHeight="1">
      <c r="A59" s="359"/>
      <c r="B59" s="359"/>
      <c r="C59" s="359"/>
      <c r="D59" s="359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</row>
    <row r="60" ht="10.5" customHeight="1">
      <c r="A60" s="264" t="s">
        <v>563</v>
      </c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</row>
    <row r="61" ht="10.5" customHeight="1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</row>
    <row r="62" ht="10.5" customHeight="1">
      <c r="A62" s="264" t="s">
        <v>564</v>
      </c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</row>
    <row r="63" ht="10.5" customHeight="1">
      <c r="A63" s="264" t="s">
        <v>565</v>
      </c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</row>
    <row r="64" ht="10.5" customHeight="1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</row>
    <row r="65" ht="10.5" customHeight="1">
      <c r="A65" s="2" t="s">
        <v>566</v>
      </c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</row>
    <row r="66" ht="10.5" customHeight="1">
      <c r="A66" s="2" t="s">
        <v>567</v>
      </c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</row>
    <row r="67" ht="10.5" customHeight="1">
      <c r="A67" s="2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</row>
    <row r="68" ht="10.5" customHeight="1">
      <c r="A68" s="269" t="s">
        <v>568</v>
      </c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</row>
    <row r="69" ht="10.5" customHeight="1">
      <c r="A69" s="264" t="s">
        <v>569</v>
      </c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</row>
    <row r="70" ht="10.5" customHeight="1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</row>
    <row r="71" ht="10.5" customHeight="1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</row>
    <row r="72" ht="10.5" customHeight="1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</row>
    <row r="73" ht="10.5" customHeight="1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64"/>
    </row>
    <row r="74" ht="10.5" customHeight="1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</row>
    <row r="75" ht="10.5" customHeight="1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</row>
    <row r="76" ht="10.5" customHeight="1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</row>
    <row r="77" ht="10.5" customHeight="1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</row>
    <row r="78" ht="10.5" customHeight="1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</row>
    <row r="79" ht="10.5" customHeight="1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</row>
    <row r="80" ht="10.5" customHeight="1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</row>
    <row r="81" ht="10.5" customHeight="1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</row>
    <row r="82" ht="10.5" customHeight="1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</row>
    <row r="83" ht="10.5" customHeight="1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</row>
    <row r="84" ht="10.5" customHeight="1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</row>
    <row r="85" ht="10.5" customHeight="1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</row>
    <row r="86" ht="10.5" customHeight="1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</row>
    <row r="87" ht="10.5" customHeight="1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</row>
    <row r="88" ht="10.5" customHeight="1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</row>
    <row r="89" ht="10.5" customHeight="1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</row>
    <row r="90" ht="10.5" customHeight="1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</row>
    <row r="91" ht="10.5" customHeight="1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</row>
    <row r="92" ht="10.5" customHeight="1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</row>
    <row r="93" ht="10.5" customHeight="1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</row>
    <row r="94" ht="10.5" customHeight="1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</row>
    <row r="95" ht="10.5" customHeight="1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</row>
    <row r="96" ht="10.5" customHeight="1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</row>
    <row r="97" ht="10.5" customHeight="1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</row>
    <row r="98" ht="10.5" customHeight="1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</row>
    <row r="99" ht="10.5" customHeight="1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</row>
    <row r="100" ht="10.5" customHeight="1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</row>
    <row r="101" ht="10.5" customHeight="1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</row>
    <row r="102" ht="10.5" customHeight="1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</row>
    <row r="103" ht="10.5" customHeight="1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</row>
    <row r="104" ht="10.5" customHeight="1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</row>
    <row r="105" ht="10.5" customHeight="1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</row>
    <row r="106" ht="10.5" customHeight="1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</row>
    <row r="107" ht="10.5" customHeight="1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</row>
    <row r="108" ht="10.5" customHeight="1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</row>
    <row r="109" ht="10.5" customHeight="1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</row>
    <row r="110" ht="10.5" customHeight="1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</row>
    <row r="111" ht="10.5" customHeight="1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</row>
    <row r="112" ht="10.5" customHeight="1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</row>
    <row r="113" ht="10.5" customHeight="1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</row>
    <row r="114" ht="10.5" customHeight="1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</row>
    <row r="115" ht="10.5" customHeight="1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</row>
    <row r="116" ht="10.5" customHeight="1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</row>
    <row r="117" ht="10.5" customHeight="1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</row>
    <row r="118" ht="10.5" customHeight="1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</row>
    <row r="119" ht="10.5" customHeight="1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</row>
    <row r="120" ht="10.5" customHeight="1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</row>
    <row r="121" ht="10.5" customHeight="1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</row>
    <row r="122" ht="10.5" customHeight="1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</row>
    <row r="123" ht="10.5" customHeight="1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</row>
    <row r="124" ht="10.5" customHeight="1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</row>
    <row r="125" ht="10.5" customHeight="1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</row>
    <row r="126" ht="10.5" customHeight="1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</row>
    <row r="127" ht="10.5" customHeight="1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</row>
    <row r="128" ht="10.5" customHeight="1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</row>
    <row r="129" ht="10.5" customHeight="1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</row>
    <row r="130" ht="10.5" customHeight="1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</row>
    <row r="131" ht="10.5" customHeight="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</row>
    <row r="132" ht="10.5" customHeight="1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</row>
    <row r="133" ht="10.5" customHeight="1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</row>
    <row r="134" ht="10.5" customHeight="1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</row>
    <row r="135" ht="10.5" customHeight="1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</row>
    <row r="136" ht="10.5" customHeight="1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</row>
    <row r="137" ht="10.5" customHeight="1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</row>
    <row r="138" ht="10.5" customHeight="1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</row>
    <row r="139" ht="10.5" customHeight="1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</row>
    <row r="140" ht="10.5" customHeight="1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</row>
    <row r="141" ht="10.5" customHeight="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</row>
    <row r="142" ht="10.5" customHeight="1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</row>
    <row r="143" ht="10.5" customHeight="1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</row>
    <row r="144" ht="10.5" customHeight="1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</row>
    <row r="145" ht="10.5" customHeight="1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</row>
    <row r="146" ht="10.5" customHeight="1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</row>
    <row r="147" ht="10.5" customHeight="1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</row>
    <row r="148" ht="10.5" customHeight="1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</row>
    <row r="149" ht="10.5" customHeight="1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</row>
    <row r="150" ht="10.5" customHeight="1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</row>
    <row r="151" ht="10.5" customHeight="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</row>
    <row r="152" ht="10.5" customHeight="1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</row>
    <row r="153" ht="10.5" customHeight="1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</row>
    <row r="154" ht="10.5" customHeight="1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</row>
    <row r="155" ht="10.5" customHeight="1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  <c r="X155" s="264"/>
      <c r="Y155" s="264"/>
      <c r="Z155" s="264"/>
    </row>
    <row r="156" ht="10.5" customHeight="1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  <c r="X156" s="264"/>
      <c r="Y156" s="264"/>
      <c r="Z156" s="264"/>
    </row>
    <row r="157" ht="10.5" customHeight="1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  <c r="X157" s="264"/>
      <c r="Y157" s="264"/>
      <c r="Z157" s="264"/>
    </row>
    <row r="158" ht="10.5" customHeight="1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  <c r="Y158" s="264"/>
      <c r="Z158" s="264"/>
    </row>
    <row r="159" ht="10.5" customHeight="1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  <c r="P159" s="264"/>
      <c r="Q159" s="264"/>
      <c r="R159" s="264"/>
      <c r="S159" s="264"/>
      <c r="T159" s="264"/>
      <c r="U159" s="264"/>
      <c r="V159" s="264"/>
      <c r="W159" s="264"/>
      <c r="X159" s="264"/>
      <c r="Y159" s="264"/>
      <c r="Z159" s="264"/>
    </row>
    <row r="160" ht="10.5" customHeight="1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  <c r="Y160" s="264"/>
      <c r="Z160" s="264"/>
    </row>
    <row r="161" ht="10.5" customHeight="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</row>
    <row r="162" ht="10.5" customHeight="1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  <c r="X162" s="264"/>
      <c r="Y162" s="264"/>
      <c r="Z162" s="264"/>
    </row>
    <row r="163" ht="10.5" customHeight="1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  <c r="X163" s="264"/>
      <c r="Y163" s="264"/>
      <c r="Z163" s="264"/>
    </row>
    <row r="164" ht="10.5" customHeight="1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  <c r="P164" s="264"/>
      <c r="Q164" s="264"/>
      <c r="R164" s="264"/>
      <c r="S164" s="264"/>
      <c r="T164" s="264"/>
      <c r="U164" s="264"/>
      <c r="V164" s="264"/>
      <c r="W164" s="264"/>
      <c r="X164" s="264"/>
      <c r="Y164" s="264"/>
      <c r="Z164" s="264"/>
    </row>
    <row r="165" ht="10.5" customHeight="1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  <c r="P165" s="264"/>
      <c r="Q165" s="264"/>
      <c r="R165" s="264"/>
      <c r="S165" s="264"/>
      <c r="T165" s="264"/>
      <c r="U165" s="264"/>
      <c r="V165" s="264"/>
      <c r="W165" s="264"/>
      <c r="X165" s="264"/>
      <c r="Y165" s="264"/>
      <c r="Z165" s="264"/>
    </row>
    <row r="166" ht="10.5" customHeight="1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  <c r="P166" s="264"/>
      <c r="Q166" s="264"/>
      <c r="R166" s="264"/>
      <c r="S166" s="264"/>
      <c r="T166" s="264"/>
      <c r="U166" s="264"/>
      <c r="V166" s="264"/>
      <c r="W166" s="264"/>
      <c r="X166" s="264"/>
      <c r="Y166" s="264"/>
      <c r="Z166" s="264"/>
    </row>
    <row r="167" ht="10.5" customHeight="1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</row>
    <row r="168" ht="10.5" customHeight="1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  <c r="P168" s="264"/>
      <c r="Q168" s="264"/>
      <c r="R168" s="264"/>
      <c r="S168" s="264"/>
      <c r="T168" s="264"/>
      <c r="U168" s="264"/>
      <c r="V168" s="264"/>
      <c r="W168" s="264"/>
      <c r="X168" s="264"/>
      <c r="Y168" s="264"/>
      <c r="Z168" s="264"/>
    </row>
    <row r="169" ht="10.5" customHeight="1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  <c r="X169" s="264"/>
      <c r="Y169" s="264"/>
      <c r="Z169" s="264"/>
    </row>
    <row r="170" ht="10.5" customHeight="1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  <c r="X170" s="264"/>
      <c r="Y170" s="264"/>
      <c r="Z170" s="264"/>
    </row>
    <row r="171" ht="10.5" customHeight="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  <c r="P171" s="264"/>
      <c r="Q171" s="264"/>
      <c r="R171" s="264"/>
      <c r="S171" s="264"/>
      <c r="T171" s="264"/>
      <c r="U171" s="264"/>
      <c r="V171" s="264"/>
      <c r="W171" s="264"/>
      <c r="X171" s="264"/>
      <c r="Y171" s="264"/>
      <c r="Z171" s="264"/>
    </row>
    <row r="172" ht="10.5" customHeight="1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  <c r="P172" s="264"/>
      <c r="Q172" s="264"/>
      <c r="R172" s="264"/>
      <c r="S172" s="264"/>
      <c r="T172" s="264"/>
      <c r="U172" s="264"/>
      <c r="V172" s="264"/>
      <c r="W172" s="264"/>
      <c r="X172" s="264"/>
      <c r="Y172" s="264"/>
      <c r="Z172" s="264"/>
    </row>
    <row r="173" ht="10.5" customHeight="1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  <c r="P173" s="264"/>
      <c r="Q173" s="264"/>
      <c r="R173" s="264"/>
      <c r="S173" s="264"/>
      <c r="T173" s="264"/>
      <c r="U173" s="264"/>
      <c r="V173" s="264"/>
      <c r="W173" s="264"/>
      <c r="X173" s="264"/>
      <c r="Y173" s="264"/>
      <c r="Z173" s="264"/>
    </row>
    <row r="174" ht="10.5" customHeight="1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  <c r="P174" s="264"/>
      <c r="Q174" s="264"/>
      <c r="R174" s="264"/>
      <c r="S174" s="264"/>
      <c r="T174" s="264"/>
      <c r="U174" s="264"/>
      <c r="V174" s="264"/>
      <c r="W174" s="264"/>
      <c r="X174" s="264"/>
      <c r="Y174" s="264"/>
      <c r="Z174" s="264"/>
    </row>
    <row r="175" ht="10.5" customHeight="1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</row>
    <row r="176" ht="10.5" customHeight="1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</row>
    <row r="177" ht="10.5" customHeight="1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</row>
    <row r="178" ht="10.5" customHeight="1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</row>
    <row r="179" ht="10.5" customHeight="1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</row>
    <row r="180" ht="10.5" customHeight="1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</row>
    <row r="181" ht="10.5" customHeight="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</row>
    <row r="182" ht="10.5" customHeight="1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</row>
    <row r="183" ht="10.5" customHeight="1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</row>
    <row r="184" ht="10.5" customHeight="1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</row>
    <row r="185" ht="10.5" customHeight="1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</row>
    <row r="186" ht="10.5" customHeight="1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</row>
    <row r="187" ht="10.5" customHeight="1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</row>
    <row r="188" ht="10.5" customHeight="1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</row>
    <row r="189" ht="10.5" customHeight="1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</row>
    <row r="190" ht="10.5" customHeight="1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</row>
    <row r="191" ht="10.5" customHeight="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</row>
    <row r="192" ht="10.5" customHeight="1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</row>
    <row r="193" ht="10.5" customHeight="1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</row>
    <row r="194" ht="10.5" customHeight="1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</row>
    <row r="195" ht="10.5" customHeight="1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</row>
    <row r="196" ht="10.5" customHeight="1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</row>
    <row r="197" ht="10.5" customHeight="1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</row>
    <row r="198" ht="10.5" customHeight="1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</row>
    <row r="199" ht="10.5" customHeight="1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</row>
    <row r="200" ht="10.5" customHeight="1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</row>
    <row r="201" ht="10.5" customHeight="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</row>
    <row r="202" ht="10.5" customHeight="1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</row>
    <row r="203" ht="10.5" customHeight="1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</row>
    <row r="204" ht="10.5" customHeight="1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</row>
    <row r="205" ht="10.5" customHeight="1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</row>
    <row r="206" ht="10.5" customHeight="1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</row>
    <row r="207" ht="10.5" customHeight="1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</row>
    <row r="208" ht="10.5" customHeight="1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</row>
    <row r="209" ht="10.5" customHeight="1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</row>
    <row r="210" ht="10.5" customHeight="1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</row>
    <row r="211" ht="10.5" customHeight="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</row>
    <row r="212" ht="10.5" customHeight="1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</row>
    <row r="213" ht="10.5" customHeight="1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</row>
    <row r="214" ht="10.5" customHeight="1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</row>
    <row r="215" ht="10.5" customHeight="1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</row>
    <row r="216" ht="10.5" customHeight="1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</row>
    <row r="217" ht="10.5" customHeight="1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</row>
    <row r="218" ht="10.5" customHeight="1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</row>
    <row r="219" ht="10.5" customHeight="1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</row>
    <row r="220" ht="10.5" customHeight="1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</row>
    <row r="221" ht="10.5" customHeight="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</row>
    <row r="222" ht="10.5" customHeight="1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</row>
    <row r="223" ht="10.5" customHeight="1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</row>
    <row r="224" ht="10.5" customHeight="1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</row>
    <row r="225" ht="10.5" customHeight="1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</row>
    <row r="226" ht="10.5" customHeight="1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</row>
    <row r="227" ht="10.5" customHeight="1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</row>
    <row r="228" ht="10.5" customHeight="1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</row>
    <row r="229" ht="10.5" customHeight="1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</row>
    <row r="230" ht="10.5" customHeight="1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</row>
    <row r="231" ht="10.5" customHeight="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</row>
    <row r="232" ht="10.5" customHeight="1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</row>
    <row r="233" ht="10.5" customHeight="1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</row>
    <row r="234" ht="10.5" customHeight="1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</row>
    <row r="235" ht="10.5" customHeight="1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</row>
    <row r="236" ht="10.5" customHeight="1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</row>
    <row r="237" ht="10.5" customHeight="1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</row>
    <row r="238" ht="10.5" customHeight="1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</row>
    <row r="239" ht="10.5" customHeight="1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</row>
    <row r="240" ht="10.5" customHeight="1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</row>
    <row r="241" ht="10.5" customHeight="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</row>
    <row r="242" ht="10.5" customHeight="1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</row>
    <row r="243" ht="10.5" customHeight="1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</row>
    <row r="244" ht="10.5" customHeight="1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</row>
    <row r="245" ht="10.5" customHeight="1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</row>
    <row r="246" ht="10.5" customHeight="1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</row>
    <row r="247" ht="10.5" customHeight="1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</row>
    <row r="248" ht="10.5" customHeight="1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</row>
    <row r="249" ht="10.5" customHeight="1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</row>
    <row r="250" ht="10.5" customHeight="1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</row>
    <row r="251" ht="10.5" customHeight="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</row>
    <row r="252" ht="10.5" customHeight="1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</row>
    <row r="253" ht="10.5" customHeight="1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</row>
    <row r="254" ht="10.5" customHeight="1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</row>
    <row r="255" ht="10.5" customHeight="1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</row>
    <row r="256" ht="10.5" customHeight="1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</row>
    <row r="257" ht="10.5" customHeight="1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</row>
    <row r="258" ht="10.5" customHeight="1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</row>
    <row r="259" ht="10.5" customHeight="1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</row>
    <row r="260" ht="10.5" customHeight="1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</row>
    <row r="261" ht="10.5" customHeight="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</row>
    <row r="262" ht="10.5" customHeight="1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</row>
    <row r="263" ht="10.5" customHeight="1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</row>
    <row r="264" ht="10.5" customHeight="1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</row>
    <row r="265" ht="10.5" customHeight="1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</row>
    <row r="266" ht="10.5" customHeight="1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</row>
    <row r="267" ht="10.5" customHeight="1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</row>
    <row r="268" ht="10.5" customHeight="1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</row>
    <row r="269" ht="10.5" customHeight="1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</row>
    <row r="270" ht="10.5" customHeight="1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</row>
    <row r="271" ht="10.5" customHeight="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</row>
    <row r="272" ht="10.5" customHeight="1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</row>
    <row r="273" ht="10.5" customHeight="1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</row>
    <row r="274" ht="10.5" customHeight="1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</row>
    <row r="275" ht="10.5" customHeight="1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</row>
    <row r="276" ht="10.5" customHeight="1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</row>
    <row r="277" ht="10.5" customHeight="1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</row>
    <row r="278" ht="10.5" customHeight="1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</row>
    <row r="279" ht="10.5" customHeight="1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</row>
    <row r="280" ht="10.5" customHeight="1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</row>
    <row r="281" ht="10.5" customHeight="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</row>
    <row r="282" ht="10.5" customHeight="1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</row>
    <row r="283" ht="10.5" customHeight="1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</row>
    <row r="284" ht="10.5" customHeight="1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</row>
    <row r="285" ht="10.5" customHeight="1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</row>
    <row r="286" ht="10.5" customHeight="1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</row>
    <row r="287" ht="10.5" customHeight="1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</row>
    <row r="288" ht="10.5" customHeight="1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</row>
    <row r="289" ht="10.5" customHeight="1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</row>
    <row r="290" ht="10.5" customHeight="1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</row>
    <row r="291" ht="10.5" customHeight="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</row>
    <row r="292" ht="10.5" customHeight="1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</row>
    <row r="293" ht="10.5" customHeight="1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</row>
    <row r="294" ht="10.5" customHeight="1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</row>
    <row r="295" ht="10.5" customHeight="1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</row>
    <row r="296" ht="10.5" customHeight="1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</row>
    <row r="297" ht="10.5" customHeight="1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</row>
    <row r="298" ht="10.5" customHeight="1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</row>
    <row r="299" ht="10.5" customHeight="1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</row>
    <row r="300" ht="10.5" customHeight="1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</row>
    <row r="301" ht="10.5" customHeight="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</row>
    <row r="302" ht="10.5" customHeight="1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</row>
    <row r="303" ht="10.5" customHeight="1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</row>
    <row r="304" ht="10.5" customHeight="1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</row>
    <row r="305" ht="10.5" customHeight="1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</row>
    <row r="306" ht="10.5" customHeight="1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</row>
    <row r="307" ht="10.5" customHeight="1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</row>
    <row r="308" ht="10.5" customHeight="1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</row>
    <row r="309" ht="10.5" customHeight="1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</row>
    <row r="310" ht="10.5" customHeight="1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</row>
    <row r="311" ht="10.5" customHeight="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</row>
    <row r="312" ht="10.5" customHeight="1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</row>
    <row r="313" ht="10.5" customHeight="1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</row>
    <row r="314" ht="10.5" customHeight="1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</row>
    <row r="315" ht="10.5" customHeight="1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</row>
    <row r="316" ht="10.5" customHeight="1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</row>
    <row r="317" ht="10.5" customHeight="1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</row>
    <row r="318" ht="10.5" customHeight="1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</row>
    <row r="319" ht="10.5" customHeight="1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</row>
    <row r="320" ht="10.5" customHeight="1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</row>
    <row r="321" ht="10.5" customHeight="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</row>
    <row r="322" ht="10.5" customHeight="1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</row>
    <row r="323" ht="10.5" customHeight="1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</row>
    <row r="324" ht="10.5" customHeight="1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</row>
    <row r="325" ht="10.5" customHeight="1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</row>
    <row r="326" ht="10.5" customHeight="1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</row>
    <row r="327" ht="10.5" customHeight="1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</row>
    <row r="328" ht="10.5" customHeight="1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</row>
    <row r="329" ht="10.5" customHeight="1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</row>
    <row r="330" ht="10.5" customHeight="1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</row>
    <row r="331" ht="10.5" customHeight="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</row>
    <row r="332" ht="10.5" customHeight="1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</row>
    <row r="333" ht="10.5" customHeight="1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</row>
    <row r="334" ht="10.5" customHeight="1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</row>
    <row r="335" ht="10.5" customHeight="1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</row>
    <row r="336" ht="10.5" customHeight="1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</row>
    <row r="337" ht="10.5" customHeight="1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</row>
    <row r="338" ht="10.5" customHeight="1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</row>
    <row r="339" ht="10.5" customHeight="1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</row>
    <row r="340" ht="10.5" customHeight="1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</row>
    <row r="341" ht="10.5" customHeight="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</row>
    <row r="342" ht="10.5" customHeight="1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</row>
    <row r="343" ht="10.5" customHeight="1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</row>
    <row r="344" ht="10.5" customHeight="1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</row>
    <row r="345" ht="10.5" customHeight="1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</row>
    <row r="346" ht="10.5" customHeight="1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</row>
    <row r="347" ht="10.5" customHeight="1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</row>
    <row r="348" ht="10.5" customHeight="1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</row>
    <row r="349" ht="10.5" customHeight="1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</row>
    <row r="350" ht="10.5" customHeight="1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</row>
    <row r="351" ht="10.5" customHeight="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</row>
    <row r="352" ht="10.5" customHeight="1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</row>
    <row r="353" ht="10.5" customHeight="1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</row>
    <row r="354" ht="10.5" customHeight="1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</row>
    <row r="355" ht="10.5" customHeight="1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</row>
    <row r="356" ht="10.5" customHeight="1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</row>
    <row r="357" ht="10.5" customHeight="1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</row>
    <row r="358" ht="10.5" customHeight="1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</row>
    <row r="359" ht="10.5" customHeight="1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</row>
    <row r="360" ht="10.5" customHeight="1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</row>
    <row r="361" ht="10.5" customHeight="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</row>
    <row r="362" ht="10.5" customHeight="1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</row>
    <row r="363" ht="10.5" customHeight="1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</row>
    <row r="364" ht="10.5" customHeight="1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</row>
    <row r="365" ht="10.5" customHeight="1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</row>
    <row r="366" ht="10.5" customHeight="1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</row>
    <row r="367" ht="10.5" customHeight="1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</row>
    <row r="368" ht="10.5" customHeight="1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</row>
    <row r="369" ht="10.5" customHeight="1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</row>
    <row r="370" ht="10.5" customHeight="1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</row>
    <row r="371" ht="10.5" customHeight="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</row>
    <row r="372" ht="10.5" customHeight="1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</row>
    <row r="373" ht="10.5" customHeight="1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</row>
    <row r="374" ht="10.5" customHeight="1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</row>
    <row r="375" ht="10.5" customHeight="1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</row>
    <row r="376" ht="10.5" customHeight="1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</row>
    <row r="377" ht="10.5" customHeight="1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</row>
    <row r="378" ht="10.5" customHeight="1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</row>
    <row r="379" ht="10.5" customHeight="1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</row>
    <row r="380" ht="10.5" customHeight="1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</row>
    <row r="381" ht="10.5" customHeight="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</row>
    <row r="382" ht="10.5" customHeight="1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</row>
    <row r="383" ht="10.5" customHeight="1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</row>
    <row r="384" ht="10.5" customHeight="1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</row>
    <row r="385" ht="10.5" customHeight="1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</row>
    <row r="386" ht="10.5" customHeight="1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</row>
    <row r="387" ht="10.5" customHeight="1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</row>
    <row r="388" ht="10.5" customHeight="1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</row>
    <row r="389" ht="10.5" customHeight="1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</row>
    <row r="390" ht="10.5" customHeight="1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</row>
    <row r="391" ht="10.5" customHeight="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</row>
    <row r="392" ht="10.5" customHeight="1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</row>
    <row r="393" ht="10.5" customHeight="1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</row>
    <row r="394" ht="10.5" customHeight="1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</row>
    <row r="395" ht="10.5" customHeight="1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</row>
    <row r="396" ht="10.5" customHeight="1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</row>
    <row r="397" ht="10.5" customHeight="1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</row>
    <row r="398" ht="10.5" customHeight="1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</row>
    <row r="399" ht="10.5" customHeight="1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</row>
    <row r="400" ht="10.5" customHeight="1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</row>
    <row r="401" ht="10.5" customHeight="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</row>
    <row r="402" ht="10.5" customHeight="1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</row>
    <row r="403" ht="10.5" customHeight="1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</row>
    <row r="404" ht="10.5" customHeight="1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</row>
    <row r="405" ht="10.5" customHeight="1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</row>
    <row r="406" ht="10.5" customHeight="1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</row>
    <row r="407" ht="10.5" customHeight="1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</row>
    <row r="408" ht="10.5" customHeight="1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</row>
    <row r="409" ht="10.5" customHeight="1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</row>
    <row r="410" ht="10.5" customHeight="1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</row>
    <row r="411" ht="10.5" customHeight="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</row>
    <row r="412" ht="10.5" customHeight="1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</row>
    <row r="413" ht="10.5" customHeight="1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</row>
    <row r="414" ht="10.5" customHeight="1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</row>
    <row r="415" ht="10.5" customHeight="1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</row>
    <row r="416" ht="10.5" customHeight="1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</row>
    <row r="417" ht="10.5" customHeight="1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</row>
    <row r="418" ht="10.5" customHeight="1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</row>
    <row r="419" ht="10.5" customHeight="1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</row>
    <row r="420" ht="10.5" customHeight="1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</row>
    <row r="421" ht="10.5" customHeight="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</row>
    <row r="422" ht="10.5" customHeight="1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</row>
    <row r="423" ht="10.5" customHeight="1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</row>
    <row r="424" ht="10.5" customHeight="1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</row>
    <row r="425" ht="10.5" customHeight="1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</row>
    <row r="426" ht="10.5" customHeight="1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</row>
    <row r="427" ht="10.5" customHeight="1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</row>
    <row r="428" ht="10.5" customHeight="1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</row>
    <row r="429" ht="10.5" customHeight="1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</row>
    <row r="430" ht="10.5" customHeight="1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</row>
    <row r="431" ht="10.5" customHeight="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</row>
    <row r="432" ht="10.5" customHeight="1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</row>
    <row r="433" ht="10.5" customHeight="1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</row>
    <row r="434" ht="10.5" customHeight="1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</row>
    <row r="435" ht="10.5" customHeight="1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</row>
    <row r="436" ht="10.5" customHeight="1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</row>
    <row r="437" ht="10.5" customHeight="1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</row>
    <row r="438" ht="10.5" customHeight="1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</row>
    <row r="439" ht="10.5" customHeight="1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</row>
    <row r="440" ht="10.5" customHeight="1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</row>
    <row r="441" ht="10.5" customHeight="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</row>
    <row r="442" ht="10.5" customHeight="1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</row>
    <row r="443" ht="10.5" customHeight="1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</row>
    <row r="444" ht="10.5" customHeight="1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</row>
    <row r="445" ht="10.5" customHeight="1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</row>
    <row r="446" ht="10.5" customHeight="1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</row>
    <row r="447" ht="10.5" customHeight="1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</row>
    <row r="448" ht="10.5" customHeight="1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</row>
    <row r="449" ht="10.5" customHeight="1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</row>
    <row r="450" ht="10.5" customHeight="1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</row>
    <row r="451" ht="10.5" customHeight="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</row>
    <row r="452" ht="10.5" customHeight="1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</row>
    <row r="453" ht="10.5" customHeight="1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</row>
    <row r="454" ht="10.5" customHeight="1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</row>
    <row r="455" ht="10.5" customHeight="1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</row>
    <row r="456" ht="10.5" customHeight="1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</row>
    <row r="457" ht="10.5" customHeight="1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</row>
    <row r="458" ht="10.5" customHeight="1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</row>
    <row r="459" ht="10.5" customHeight="1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</row>
    <row r="460" ht="10.5" customHeight="1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</row>
    <row r="461" ht="10.5" customHeight="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</row>
    <row r="462" ht="10.5" customHeight="1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</row>
    <row r="463" ht="10.5" customHeight="1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</row>
    <row r="464" ht="10.5" customHeight="1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</row>
    <row r="465" ht="10.5" customHeight="1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</row>
    <row r="466" ht="10.5" customHeight="1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</row>
    <row r="467" ht="10.5" customHeight="1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</row>
    <row r="468" ht="10.5" customHeight="1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</row>
    <row r="469" ht="10.5" customHeight="1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</row>
    <row r="470" ht="10.5" customHeight="1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</row>
    <row r="471" ht="10.5" customHeight="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</row>
    <row r="472" ht="10.5" customHeight="1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</row>
    <row r="473" ht="10.5" customHeight="1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</row>
    <row r="474" ht="10.5" customHeight="1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</row>
    <row r="475" ht="10.5" customHeight="1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</row>
    <row r="476" ht="10.5" customHeight="1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</row>
    <row r="477" ht="10.5" customHeight="1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</row>
    <row r="478" ht="10.5" customHeight="1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</row>
    <row r="479" ht="10.5" customHeight="1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</row>
    <row r="480" ht="10.5" customHeight="1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</row>
    <row r="481" ht="10.5" customHeight="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</row>
    <row r="482" ht="10.5" customHeight="1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</row>
    <row r="483" ht="10.5" customHeight="1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</row>
    <row r="484" ht="10.5" customHeight="1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</row>
    <row r="485" ht="10.5" customHeight="1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</row>
    <row r="486" ht="10.5" customHeight="1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</row>
    <row r="487" ht="10.5" customHeight="1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</row>
    <row r="488" ht="10.5" customHeight="1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</row>
    <row r="489" ht="10.5" customHeight="1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</row>
    <row r="490" ht="10.5" customHeight="1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</row>
    <row r="491" ht="10.5" customHeight="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</row>
    <row r="492" ht="10.5" customHeight="1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</row>
    <row r="493" ht="10.5" customHeight="1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</row>
    <row r="494" ht="10.5" customHeight="1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</row>
    <row r="495" ht="10.5" customHeight="1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</row>
    <row r="496" ht="10.5" customHeight="1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</row>
    <row r="497" ht="10.5" customHeight="1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</row>
    <row r="498" ht="10.5" customHeight="1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</row>
    <row r="499" ht="10.5" customHeight="1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</row>
    <row r="500" ht="10.5" customHeight="1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</row>
    <row r="501" ht="10.5" customHeight="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</row>
    <row r="502" ht="10.5" customHeight="1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</row>
    <row r="503" ht="10.5" customHeight="1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</row>
    <row r="504" ht="10.5" customHeight="1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</row>
    <row r="505" ht="10.5" customHeight="1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</row>
    <row r="506" ht="10.5" customHeight="1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</row>
    <row r="507" ht="10.5" customHeight="1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</row>
    <row r="508" ht="10.5" customHeight="1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</row>
    <row r="509" ht="10.5" customHeight="1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</row>
    <row r="510" ht="10.5" customHeight="1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</row>
    <row r="511" ht="10.5" customHeight="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</row>
    <row r="512" ht="10.5" customHeight="1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</row>
    <row r="513" ht="10.5" customHeight="1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</row>
    <row r="514" ht="10.5" customHeight="1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</row>
    <row r="515" ht="10.5" customHeight="1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</row>
    <row r="516" ht="10.5" customHeight="1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</row>
    <row r="517" ht="10.5" customHeight="1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</row>
    <row r="518" ht="10.5" customHeight="1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</row>
    <row r="519" ht="10.5" customHeight="1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</row>
    <row r="520" ht="10.5" customHeight="1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</row>
    <row r="521" ht="10.5" customHeight="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</row>
    <row r="522" ht="10.5" customHeight="1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</row>
    <row r="523" ht="10.5" customHeight="1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</row>
    <row r="524" ht="10.5" customHeight="1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</row>
    <row r="525" ht="10.5" customHeight="1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</row>
    <row r="526" ht="10.5" customHeight="1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</row>
    <row r="527" ht="10.5" customHeight="1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</row>
    <row r="528" ht="10.5" customHeight="1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</row>
    <row r="529" ht="10.5" customHeight="1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</row>
    <row r="530" ht="10.5" customHeight="1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</row>
    <row r="531" ht="10.5" customHeight="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</row>
    <row r="532" ht="10.5" customHeight="1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</row>
    <row r="533" ht="10.5" customHeight="1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</row>
    <row r="534" ht="10.5" customHeight="1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</row>
    <row r="535" ht="10.5" customHeight="1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</row>
    <row r="536" ht="10.5" customHeight="1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</row>
    <row r="537" ht="10.5" customHeight="1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</row>
    <row r="538" ht="10.5" customHeight="1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</row>
    <row r="539" ht="10.5" customHeight="1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</row>
    <row r="540" ht="10.5" customHeight="1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</row>
    <row r="541" ht="10.5" customHeight="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</row>
    <row r="542" ht="10.5" customHeight="1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</row>
    <row r="543" ht="10.5" customHeight="1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</row>
    <row r="544" ht="10.5" customHeight="1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</row>
    <row r="545" ht="10.5" customHeight="1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</row>
    <row r="546" ht="10.5" customHeight="1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</row>
    <row r="547" ht="10.5" customHeight="1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</row>
    <row r="548" ht="10.5" customHeight="1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</row>
    <row r="549" ht="10.5" customHeight="1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</row>
    <row r="550" ht="10.5" customHeight="1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</row>
    <row r="551" ht="10.5" customHeight="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</row>
    <row r="552" ht="10.5" customHeight="1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</row>
    <row r="553" ht="10.5" customHeight="1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</row>
    <row r="554" ht="10.5" customHeight="1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</row>
    <row r="555" ht="10.5" customHeight="1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</row>
    <row r="556" ht="10.5" customHeight="1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</row>
    <row r="557" ht="10.5" customHeight="1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</row>
    <row r="558" ht="10.5" customHeight="1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</row>
    <row r="559" ht="10.5" customHeight="1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</row>
    <row r="560" ht="10.5" customHeight="1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</row>
    <row r="561" ht="10.5" customHeight="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</row>
    <row r="562" ht="10.5" customHeight="1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</row>
    <row r="563" ht="10.5" customHeight="1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</row>
    <row r="564" ht="10.5" customHeight="1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</row>
    <row r="565" ht="10.5" customHeight="1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</row>
    <row r="566" ht="10.5" customHeight="1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</row>
    <row r="567" ht="10.5" customHeight="1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</row>
    <row r="568" ht="10.5" customHeight="1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</row>
    <row r="569" ht="10.5" customHeight="1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</row>
    <row r="570" ht="10.5" customHeight="1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</row>
    <row r="571" ht="10.5" customHeight="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</row>
    <row r="572" ht="10.5" customHeight="1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</row>
    <row r="573" ht="10.5" customHeight="1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</row>
    <row r="574" ht="10.5" customHeight="1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</row>
    <row r="575" ht="10.5" customHeight="1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</row>
    <row r="576" ht="10.5" customHeight="1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</row>
    <row r="577" ht="10.5" customHeight="1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</row>
    <row r="578" ht="10.5" customHeight="1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</row>
    <row r="579" ht="10.5" customHeight="1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</row>
    <row r="580" ht="10.5" customHeight="1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</row>
    <row r="581" ht="10.5" customHeight="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</row>
    <row r="582" ht="10.5" customHeight="1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</row>
    <row r="583" ht="10.5" customHeight="1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</row>
    <row r="584" ht="10.5" customHeight="1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</row>
    <row r="585" ht="10.5" customHeight="1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</row>
    <row r="586" ht="10.5" customHeight="1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</row>
    <row r="587" ht="10.5" customHeight="1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</row>
    <row r="588" ht="10.5" customHeight="1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</row>
    <row r="589" ht="10.5" customHeight="1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</row>
    <row r="590" ht="10.5" customHeight="1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</row>
    <row r="591" ht="10.5" customHeight="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</row>
    <row r="592" ht="10.5" customHeight="1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</row>
    <row r="593" ht="10.5" customHeight="1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</row>
    <row r="594" ht="10.5" customHeight="1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</row>
    <row r="595" ht="10.5" customHeight="1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</row>
    <row r="596" ht="10.5" customHeight="1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</row>
    <row r="597" ht="10.5" customHeight="1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</row>
    <row r="598" ht="10.5" customHeight="1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</row>
    <row r="599" ht="10.5" customHeight="1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</row>
    <row r="600" ht="10.5" customHeight="1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</row>
    <row r="601" ht="10.5" customHeight="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</row>
    <row r="602" ht="10.5" customHeight="1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</row>
    <row r="603" ht="10.5" customHeight="1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</row>
    <row r="604" ht="10.5" customHeight="1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</row>
    <row r="605" ht="10.5" customHeight="1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</row>
    <row r="606" ht="10.5" customHeight="1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</row>
    <row r="607" ht="10.5" customHeight="1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</row>
    <row r="608" ht="10.5" customHeight="1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</row>
    <row r="609" ht="10.5" customHeight="1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</row>
    <row r="610" ht="10.5" customHeight="1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</row>
    <row r="611" ht="10.5" customHeight="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</row>
    <row r="612" ht="10.5" customHeight="1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</row>
    <row r="613" ht="10.5" customHeight="1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</row>
    <row r="614" ht="10.5" customHeight="1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</row>
    <row r="615" ht="10.5" customHeight="1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</row>
    <row r="616" ht="10.5" customHeight="1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</row>
    <row r="617" ht="10.5" customHeight="1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</row>
    <row r="618" ht="10.5" customHeight="1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</row>
    <row r="619" ht="10.5" customHeight="1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</row>
    <row r="620" ht="10.5" customHeight="1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</row>
    <row r="621" ht="10.5" customHeight="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</row>
    <row r="622" ht="10.5" customHeight="1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</row>
    <row r="623" ht="10.5" customHeight="1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</row>
    <row r="624" ht="10.5" customHeight="1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</row>
    <row r="625" ht="10.5" customHeight="1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</row>
    <row r="626" ht="10.5" customHeight="1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</row>
    <row r="627" ht="10.5" customHeight="1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</row>
    <row r="628" ht="10.5" customHeight="1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</row>
    <row r="629" ht="10.5" customHeight="1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</row>
    <row r="630" ht="10.5" customHeight="1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</row>
    <row r="631" ht="10.5" customHeight="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</row>
    <row r="632" ht="10.5" customHeight="1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</row>
    <row r="633" ht="10.5" customHeight="1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</row>
    <row r="634" ht="10.5" customHeight="1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</row>
    <row r="635" ht="10.5" customHeight="1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</row>
    <row r="636" ht="10.5" customHeight="1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</row>
    <row r="637" ht="10.5" customHeight="1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</row>
    <row r="638" ht="10.5" customHeight="1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</row>
    <row r="639" ht="10.5" customHeight="1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</row>
    <row r="640" ht="10.5" customHeight="1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</row>
    <row r="641" ht="10.5" customHeight="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</row>
    <row r="642" ht="10.5" customHeight="1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</row>
    <row r="643" ht="10.5" customHeight="1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</row>
    <row r="644" ht="10.5" customHeight="1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</row>
    <row r="645" ht="10.5" customHeight="1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</row>
    <row r="646" ht="10.5" customHeight="1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</row>
    <row r="647" ht="10.5" customHeight="1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</row>
    <row r="648" ht="10.5" customHeight="1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</row>
    <row r="649" ht="10.5" customHeight="1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</row>
    <row r="650" ht="10.5" customHeight="1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</row>
    <row r="651" ht="10.5" customHeight="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</row>
    <row r="652" ht="10.5" customHeight="1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</row>
    <row r="653" ht="10.5" customHeight="1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</row>
    <row r="654" ht="10.5" customHeight="1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</row>
    <row r="655" ht="10.5" customHeight="1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</row>
    <row r="656" ht="10.5" customHeight="1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</row>
    <row r="657" ht="10.5" customHeight="1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</row>
    <row r="658" ht="10.5" customHeight="1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</row>
    <row r="659" ht="10.5" customHeight="1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</row>
    <row r="660" ht="10.5" customHeight="1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</row>
    <row r="661" ht="10.5" customHeight="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</row>
    <row r="662" ht="10.5" customHeight="1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</row>
    <row r="663" ht="10.5" customHeight="1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</row>
    <row r="664" ht="10.5" customHeight="1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</row>
    <row r="665" ht="10.5" customHeight="1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</row>
    <row r="666" ht="10.5" customHeight="1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</row>
    <row r="667" ht="10.5" customHeight="1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</row>
    <row r="668" ht="10.5" customHeight="1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</row>
    <row r="669" ht="10.5" customHeight="1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</row>
    <row r="670" ht="10.5" customHeight="1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</row>
    <row r="671" ht="10.5" customHeight="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</row>
    <row r="672" ht="10.5" customHeight="1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</row>
    <row r="673" ht="10.5" customHeight="1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</row>
    <row r="674" ht="10.5" customHeight="1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</row>
    <row r="675" ht="10.5" customHeight="1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</row>
    <row r="676" ht="10.5" customHeight="1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</row>
    <row r="677" ht="10.5" customHeight="1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</row>
    <row r="678" ht="10.5" customHeight="1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</row>
    <row r="679" ht="10.5" customHeight="1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</row>
    <row r="680" ht="10.5" customHeight="1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</row>
    <row r="681" ht="10.5" customHeight="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</row>
    <row r="682" ht="10.5" customHeight="1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</row>
    <row r="683" ht="10.5" customHeight="1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</row>
    <row r="684" ht="10.5" customHeight="1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</row>
    <row r="685" ht="10.5" customHeight="1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</row>
    <row r="686" ht="10.5" customHeight="1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</row>
    <row r="687" ht="10.5" customHeight="1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</row>
    <row r="688" ht="10.5" customHeight="1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</row>
    <row r="689" ht="10.5" customHeight="1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</row>
    <row r="690" ht="10.5" customHeight="1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</row>
    <row r="691" ht="10.5" customHeight="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</row>
    <row r="692" ht="10.5" customHeight="1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</row>
    <row r="693" ht="10.5" customHeight="1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</row>
    <row r="694" ht="10.5" customHeight="1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</row>
    <row r="695" ht="10.5" customHeight="1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</row>
    <row r="696" ht="10.5" customHeight="1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</row>
    <row r="697" ht="10.5" customHeight="1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</row>
    <row r="698" ht="10.5" customHeight="1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</row>
    <row r="699" ht="10.5" customHeight="1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</row>
    <row r="700" ht="10.5" customHeight="1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</row>
    <row r="701" ht="10.5" customHeight="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</row>
    <row r="702" ht="10.5" customHeight="1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</row>
    <row r="703" ht="10.5" customHeight="1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</row>
    <row r="704" ht="10.5" customHeight="1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</row>
    <row r="705" ht="10.5" customHeight="1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</row>
    <row r="706" ht="10.5" customHeight="1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</row>
    <row r="707" ht="10.5" customHeight="1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</row>
    <row r="708" ht="10.5" customHeight="1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</row>
    <row r="709" ht="10.5" customHeight="1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</row>
    <row r="710" ht="10.5" customHeight="1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</row>
    <row r="711" ht="10.5" customHeight="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</row>
    <row r="712" ht="10.5" customHeight="1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</row>
    <row r="713" ht="10.5" customHeight="1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</row>
    <row r="714" ht="10.5" customHeight="1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</row>
    <row r="715" ht="10.5" customHeight="1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</row>
    <row r="716" ht="10.5" customHeight="1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</row>
    <row r="717" ht="10.5" customHeight="1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</row>
    <row r="718" ht="10.5" customHeight="1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</row>
    <row r="719" ht="10.5" customHeight="1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</row>
    <row r="720" ht="10.5" customHeight="1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</row>
    <row r="721" ht="10.5" customHeight="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</row>
    <row r="722" ht="10.5" customHeight="1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</row>
    <row r="723" ht="10.5" customHeight="1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</row>
    <row r="724" ht="10.5" customHeight="1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</row>
    <row r="725" ht="10.5" customHeight="1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</row>
    <row r="726" ht="10.5" customHeight="1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</row>
    <row r="727" ht="10.5" customHeight="1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</row>
    <row r="728" ht="10.5" customHeight="1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</row>
    <row r="729" ht="10.5" customHeight="1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</row>
    <row r="730" ht="10.5" customHeight="1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</row>
    <row r="731" ht="10.5" customHeight="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</row>
    <row r="732" ht="10.5" customHeight="1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</row>
    <row r="733" ht="10.5" customHeight="1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</row>
    <row r="734" ht="10.5" customHeight="1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</row>
    <row r="735" ht="10.5" customHeight="1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</row>
    <row r="736" ht="10.5" customHeight="1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</row>
    <row r="737" ht="10.5" customHeight="1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</row>
    <row r="738" ht="10.5" customHeight="1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</row>
    <row r="739" ht="10.5" customHeight="1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</row>
    <row r="740" ht="10.5" customHeight="1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</row>
    <row r="741" ht="10.5" customHeight="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</row>
    <row r="742" ht="10.5" customHeight="1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</row>
    <row r="743" ht="10.5" customHeight="1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</row>
    <row r="744" ht="10.5" customHeight="1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</row>
    <row r="745" ht="10.5" customHeight="1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</row>
    <row r="746" ht="10.5" customHeight="1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</row>
    <row r="747" ht="10.5" customHeight="1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</row>
    <row r="748" ht="10.5" customHeight="1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</row>
    <row r="749" ht="10.5" customHeight="1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</row>
    <row r="750" ht="10.5" customHeight="1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</row>
    <row r="751" ht="10.5" customHeight="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</row>
    <row r="752" ht="10.5" customHeight="1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</row>
    <row r="753" ht="10.5" customHeight="1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</row>
    <row r="754" ht="10.5" customHeight="1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</row>
    <row r="755" ht="10.5" customHeight="1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</row>
    <row r="756" ht="10.5" customHeight="1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</row>
    <row r="757" ht="10.5" customHeight="1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</row>
    <row r="758" ht="10.5" customHeight="1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</row>
    <row r="759" ht="10.5" customHeight="1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</row>
    <row r="760" ht="10.5" customHeight="1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</row>
    <row r="761" ht="10.5" customHeight="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</row>
    <row r="762" ht="10.5" customHeight="1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</row>
    <row r="763" ht="10.5" customHeight="1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</row>
    <row r="764" ht="10.5" customHeight="1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</row>
    <row r="765" ht="10.5" customHeight="1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</row>
    <row r="766" ht="10.5" customHeight="1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</row>
    <row r="767" ht="10.5" customHeight="1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</row>
    <row r="768" ht="10.5" customHeight="1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</row>
    <row r="769" ht="10.5" customHeight="1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</row>
    <row r="770" ht="10.5" customHeight="1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</row>
    <row r="771" ht="10.5" customHeight="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</row>
    <row r="772" ht="10.5" customHeight="1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</row>
    <row r="773" ht="10.5" customHeight="1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</row>
    <row r="774" ht="10.5" customHeight="1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</row>
    <row r="775" ht="10.5" customHeight="1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</row>
    <row r="776" ht="10.5" customHeight="1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</row>
    <row r="777" ht="10.5" customHeight="1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</row>
    <row r="778" ht="10.5" customHeight="1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</row>
    <row r="779" ht="10.5" customHeight="1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</row>
    <row r="780" ht="10.5" customHeight="1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</row>
    <row r="781" ht="10.5" customHeight="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</row>
    <row r="782" ht="10.5" customHeight="1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</row>
    <row r="783" ht="10.5" customHeight="1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</row>
    <row r="784" ht="10.5" customHeight="1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</row>
    <row r="785" ht="10.5" customHeight="1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</row>
    <row r="786" ht="10.5" customHeight="1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</row>
    <row r="787" ht="10.5" customHeight="1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</row>
    <row r="788" ht="10.5" customHeight="1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</row>
    <row r="789" ht="10.5" customHeight="1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</row>
    <row r="790" ht="10.5" customHeight="1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</row>
    <row r="791" ht="10.5" customHeight="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</row>
    <row r="792" ht="10.5" customHeight="1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</row>
    <row r="793" ht="10.5" customHeight="1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</row>
    <row r="794" ht="10.5" customHeight="1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</row>
    <row r="795" ht="10.5" customHeight="1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</row>
    <row r="796" ht="10.5" customHeight="1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</row>
    <row r="797" ht="10.5" customHeight="1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</row>
    <row r="798" ht="10.5" customHeight="1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</row>
    <row r="799" ht="10.5" customHeight="1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</row>
    <row r="800" ht="10.5" customHeight="1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</row>
    <row r="801" ht="10.5" customHeight="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</row>
    <row r="802" ht="10.5" customHeight="1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</row>
    <row r="803" ht="10.5" customHeight="1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</row>
    <row r="804" ht="10.5" customHeight="1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</row>
    <row r="805" ht="10.5" customHeight="1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</row>
    <row r="806" ht="10.5" customHeight="1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</row>
    <row r="807" ht="10.5" customHeight="1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</row>
    <row r="808" ht="10.5" customHeight="1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</row>
    <row r="809" ht="10.5" customHeight="1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</row>
    <row r="810" ht="10.5" customHeight="1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</row>
    <row r="811" ht="10.5" customHeight="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</row>
    <row r="812" ht="10.5" customHeight="1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</row>
    <row r="813" ht="10.5" customHeight="1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</row>
    <row r="814" ht="10.5" customHeight="1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</row>
    <row r="815" ht="10.5" customHeight="1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</row>
    <row r="816" ht="10.5" customHeight="1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</row>
    <row r="817" ht="10.5" customHeight="1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</row>
    <row r="818" ht="10.5" customHeight="1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</row>
    <row r="819" ht="10.5" customHeight="1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</row>
    <row r="820" ht="10.5" customHeight="1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</row>
    <row r="821" ht="10.5" customHeight="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</row>
    <row r="822" ht="10.5" customHeight="1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</row>
    <row r="823" ht="10.5" customHeight="1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</row>
    <row r="824" ht="10.5" customHeight="1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</row>
    <row r="825" ht="10.5" customHeight="1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</row>
    <row r="826" ht="10.5" customHeight="1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</row>
    <row r="827" ht="10.5" customHeight="1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</row>
    <row r="828" ht="10.5" customHeight="1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</row>
    <row r="829" ht="10.5" customHeight="1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</row>
    <row r="830" ht="10.5" customHeight="1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</row>
    <row r="831" ht="10.5" customHeight="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</row>
    <row r="832" ht="10.5" customHeight="1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</row>
    <row r="833" ht="10.5" customHeight="1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</row>
    <row r="834" ht="10.5" customHeight="1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</row>
    <row r="835" ht="10.5" customHeight="1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</row>
    <row r="836" ht="10.5" customHeight="1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</row>
    <row r="837" ht="10.5" customHeight="1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</row>
    <row r="838" ht="10.5" customHeight="1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</row>
    <row r="839" ht="10.5" customHeight="1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</row>
    <row r="840" ht="10.5" customHeight="1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</row>
    <row r="841" ht="10.5" customHeight="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</row>
    <row r="842" ht="10.5" customHeight="1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</row>
    <row r="843" ht="10.5" customHeight="1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</row>
    <row r="844" ht="10.5" customHeight="1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</row>
    <row r="845" ht="10.5" customHeight="1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</row>
    <row r="846" ht="10.5" customHeight="1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</row>
    <row r="847" ht="10.5" customHeight="1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</row>
    <row r="848" ht="10.5" customHeight="1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</row>
    <row r="849" ht="10.5" customHeight="1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</row>
    <row r="850" ht="10.5" customHeight="1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</row>
    <row r="851" ht="10.5" customHeight="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</row>
    <row r="852" ht="10.5" customHeight="1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</row>
    <row r="853" ht="10.5" customHeight="1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</row>
    <row r="854" ht="10.5" customHeight="1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</row>
    <row r="855" ht="10.5" customHeight="1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</row>
    <row r="856" ht="10.5" customHeight="1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</row>
    <row r="857" ht="10.5" customHeight="1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</row>
    <row r="858" ht="10.5" customHeight="1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</row>
    <row r="859" ht="10.5" customHeight="1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</row>
    <row r="860" ht="10.5" customHeight="1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</row>
    <row r="861" ht="10.5" customHeight="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</row>
    <row r="862" ht="10.5" customHeight="1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</row>
    <row r="863" ht="10.5" customHeight="1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</row>
    <row r="864" ht="10.5" customHeight="1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</row>
    <row r="865" ht="10.5" customHeight="1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</row>
    <row r="866" ht="10.5" customHeight="1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</row>
    <row r="867" ht="10.5" customHeight="1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</row>
    <row r="868" ht="10.5" customHeight="1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</row>
    <row r="869" ht="10.5" customHeight="1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</row>
    <row r="870" ht="10.5" customHeight="1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</row>
    <row r="871" ht="10.5" customHeight="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</row>
    <row r="872" ht="10.5" customHeight="1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</row>
    <row r="873" ht="10.5" customHeight="1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</row>
    <row r="874" ht="10.5" customHeight="1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</row>
    <row r="875" ht="10.5" customHeight="1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</row>
    <row r="876" ht="10.5" customHeight="1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</row>
    <row r="877" ht="10.5" customHeight="1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</row>
    <row r="878" ht="10.5" customHeight="1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</row>
    <row r="879" ht="10.5" customHeight="1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</row>
    <row r="880" ht="10.5" customHeight="1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</row>
    <row r="881" ht="10.5" customHeight="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</row>
    <row r="882" ht="10.5" customHeight="1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</row>
    <row r="883" ht="10.5" customHeight="1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</row>
    <row r="884" ht="10.5" customHeight="1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</row>
    <row r="885" ht="10.5" customHeight="1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</row>
    <row r="886" ht="10.5" customHeight="1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</row>
    <row r="887" ht="10.5" customHeight="1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</row>
    <row r="888" ht="10.5" customHeight="1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</row>
    <row r="889" ht="10.5" customHeight="1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</row>
    <row r="890" ht="10.5" customHeight="1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</row>
    <row r="891" ht="10.5" customHeight="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</row>
    <row r="892" ht="10.5" customHeight="1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</row>
    <row r="893" ht="10.5" customHeight="1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</row>
    <row r="894" ht="10.5" customHeight="1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</row>
    <row r="895" ht="10.5" customHeight="1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</row>
    <row r="896" ht="10.5" customHeight="1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</row>
    <row r="897" ht="10.5" customHeight="1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</row>
    <row r="898" ht="10.5" customHeight="1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</row>
    <row r="899" ht="10.5" customHeight="1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</row>
    <row r="900" ht="10.5" customHeight="1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</row>
    <row r="901" ht="10.5" customHeight="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</row>
    <row r="902" ht="10.5" customHeight="1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</row>
    <row r="903" ht="10.5" customHeight="1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</row>
    <row r="904" ht="10.5" customHeight="1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</row>
    <row r="905" ht="10.5" customHeight="1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</row>
    <row r="906" ht="10.5" customHeight="1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</row>
    <row r="907" ht="10.5" customHeight="1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</row>
    <row r="908" ht="10.5" customHeight="1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</row>
    <row r="909" ht="10.5" customHeight="1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</row>
    <row r="910" ht="10.5" customHeight="1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</row>
    <row r="911" ht="10.5" customHeight="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</row>
    <row r="912" ht="10.5" customHeight="1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</row>
    <row r="913" ht="10.5" customHeight="1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</row>
    <row r="914" ht="10.5" customHeight="1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</row>
    <row r="915" ht="10.5" customHeight="1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</row>
    <row r="916" ht="10.5" customHeight="1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</row>
    <row r="917" ht="10.5" customHeight="1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</row>
    <row r="918" ht="10.5" customHeight="1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</row>
    <row r="919" ht="10.5" customHeight="1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</row>
    <row r="920" ht="10.5" customHeight="1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</row>
    <row r="921" ht="10.5" customHeight="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</row>
    <row r="922" ht="10.5" customHeight="1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</row>
    <row r="923" ht="10.5" customHeight="1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</row>
    <row r="924" ht="10.5" customHeight="1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</row>
    <row r="925" ht="10.5" customHeight="1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</row>
    <row r="926" ht="10.5" customHeight="1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</row>
    <row r="927" ht="10.5" customHeight="1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</row>
    <row r="928" ht="10.5" customHeight="1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</row>
    <row r="929" ht="10.5" customHeight="1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</row>
    <row r="930" ht="10.5" customHeight="1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</row>
    <row r="931" ht="10.5" customHeight="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</row>
    <row r="932" ht="10.5" customHeight="1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</row>
    <row r="933" ht="10.5" customHeight="1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</row>
    <row r="934" ht="10.5" customHeight="1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</row>
    <row r="935" ht="10.5" customHeight="1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</row>
    <row r="936" ht="10.5" customHeight="1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</row>
    <row r="937" ht="10.5" customHeight="1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</row>
    <row r="938" ht="10.5" customHeight="1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</row>
    <row r="939" ht="10.5" customHeight="1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</row>
    <row r="940" ht="10.5" customHeight="1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</row>
    <row r="941" ht="10.5" customHeight="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</row>
    <row r="942" ht="10.5" customHeight="1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</row>
    <row r="943" ht="10.5" customHeight="1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</row>
    <row r="944" ht="10.5" customHeight="1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</row>
    <row r="945" ht="10.5" customHeight="1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</row>
    <row r="946" ht="10.5" customHeight="1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</row>
    <row r="947" ht="10.5" customHeight="1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</row>
    <row r="948" ht="10.5" customHeight="1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</row>
    <row r="949" ht="10.5" customHeight="1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</row>
    <row r="950" ht="10.5" customHeight="1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</row>
    <row r="951" ht="10.5" customHeight="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</row>
    <row r="952" ht="10.5" customHeight="1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</row>
    <row r="953" ht="10.5" customHeight="1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</row>
    <row r="954" ht="10.5" customHeight="1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</row>
    <row r="955" ht="10.5" customHeight="1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</row>
    <row r="956" ht="10.5" customHeight="1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</row>
    <row r="957" ht="10.5" customHeight="1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</row>
    <row r="958" ht="10.5" customHeight="1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</row>
    <row r="959" ht="10.5" customHeight="1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</row>
    <row r="960" ht="10.5" customHeight="1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</row>
    <row r="961" ht="10.5" customHeight="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</row>
    <row r="962" ht="10.5" customHeight="1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</row>
    <row r="963" ht="10.5" customHeight="1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</row>
    <row r="964" ht="10.5" customHeight="1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</row>
    <row r="965" ht="10.5" customHeight="1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</row>
    <row r="966" ht="10.5" customHeight="1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</row>
    <row r="967" ht="10.5" customHeight="1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</row>
    <row r="968" ht="10.5" customHeight="1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</row>
    <row r="969" ht="10.5" customHeight="1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</row>
    <row r="970" ht="10.5" customHeight="1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</row>
    <row r="971" ht="10.5" customHeight="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</row>
    <row r="972" ht="10.5" customHeight="1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</row>
    <row r="973" ht="10.5" customHeight="1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</row>
    <row r="974" ht="10.5" customHeight="1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</row>
    <row r="975" ht="10.5" customHeight="1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</row>
    <row r="976" ht="10.5" customHeight="1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</row>
    <row r="977" ht="10.5" customHeight="1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</row>
    <row r="978" ht="10.5" customHeight="1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</row>
    <row r="979" ht="10.5" customHeight="1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</row>
    <row r="980" ht="10.5" customHeight="1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</row>
    <row r="981" ht="10.5" customHeight="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</row>
    <row r="982" ht="10.5" customHeight="1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</row>
    <row r="983" ht="10.5" customHeight="1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</row>
    <row r="984" ht="10.5" customHeight="1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</row>
    <row r="985" ht="10.5" customHeight="1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</row>
    <row r="986" ht="10.5" customHeight="1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</row>
    <row r="987" ht="10.5" customHeight="1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</row>
    <row r="988" ht="10.5" customHeight="1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</row>
    <row r="989" ht="10.5" customHeight="1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</row>
    <row r="990" ht="10.5" customHeight="1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</row>
    <row r="991" ht="10.5" customHeight="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</row>
    <row r="992" ht="10.5" customHeight="1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</row>
    <row r="993" ht="10.5" customHeight="1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</row>
    <row r="994" ht="10.5" customHeight="1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</row>
    <row r="995" ht="10.5" customHeight="1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</row>
    <row r="996" ht="10.5" customHeight="1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</row>
    <row r="997" ht="10.5" customHeight="1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</row>
    <row r="998" ht="10.5" customHeight="1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</row>
    <row r="999" ht="10.5" customHeight="1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</row>
    <row r="1000" ht="10.5" customHeight="1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</row>
  </sheetData>
  <mergeCells count="2">
    <mergeCell ref="E19:H19"/>
    <mergeCell ref="C30:H30"/>
  </mergeCells>
  <printOptions/>
  <pageMargins bottom="0.0" footer="0.0" header="0.0" left="0.2362204724409449" right="0.0" top="0.2362204724409449"/>
  <pageSetup paperSize="8" scale="9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83"/>
  </cols>
  <sheetData>
    <row r="1" ht="9.75" customHeight="1">
      <c r="A1" s="361" t="s">
        <v>570</v>
      </c>
    </row>
    <row r="2" ht="9.75" customHeight="1">
      <c r="A2" s="362"/>
    </row>
    <row r="3" ht="13.5" customHeight="1">
      <c r="A3" s="73" t="s">
        <v>571</v>
      </c>
    </row>
    <row r="4" ht="9.75" customHeight="1">
      <c r="A4" s="363" t="s">
        <v>572</v>
      </c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364" t="s">
        <v>573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36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364" t="s">
        <v>574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365" t="s">
        <v>575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36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364" t="s">
        <v>576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365" t="s">
        <v>577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36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364" t="s">
        <v>578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365" t="s">
        <v>579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36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364" t="s">
        <v>580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365" t="s">
        <v>581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36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364" t="s">
        <v>582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365" t="s">
        <v>583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36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364" t="s">
        <v>584</v>
      </c>
    </row>
    <row r="24" ht="9.75" customHeight="1">
      <c r="A24" s="365" t="s">
        <v>585</v>
      </c>
    </row>
    <row r="25" ht="9.75" customHeight="1">
      <c r="A25" s="365"/>
    </row>
    <row r="26" ht="9.75" customHeight="1">
      <c r="A26" s="364" t="s">
        <v>586</v>
      </c>
    </row>
    <row r="27" ht="9.75" customHeight="1">
      <c r="A27" s="365" t="s">
        <v>587</v>
      </c>
    </row>
    <row r="28" ht="9.75" customHeight="1">
      <c r="A28" s="365"/>
    </row>
    <row r="29" ht="9.75" customHeight="1">
      <c r="A29" s="364" t="s">
        <v>588</v>
      </c>
    </row>
    <row r="30" ht="9.75" customHeight="1">
      <c r="A30" s="365" t="s">
        <v>589</v>
      </c>
    </row>
    <row r="31" ht="9.75" customHeight="1">
      <c r="A31" s="365"/>
    </row>
    <row r="32" ht="9.75" customHeight="1">
      <c r="A32" s="364" t="s">
        <v>590</v>
      </c>
    </row>
    <row r="33" ht="9.75" customHeight="1">
      <c r="A33" s="365" t="s">
        <v>591</v>
      </c>
    </row>
    <row r="34" ht="9.75" customHeight="1">
      <c r="A34" s="365"/>
    </row>
    <row r="35" ht="9.75" customHeight="1">
      <c r="A35" s="364" t="s">
        <v>592</v>
      </c>
    </row>
    <row r="36" ht="9.75" customHeight="1">
      <c r="A36" s="365" t="s">
        <v>593</v>
      </c>
    </row>
    <row r="37" ht="9.75" customHeight="1">
      <c r="A37" s="365" t="s">
        <v>594</v>
      </c>
    </row>
    <row r="38" ht="9.75" customHeight="1">
      <c r="A38" s="365"/>
    </row>
    <row r="39" ht="9.75" customHeight="1">
      <c r="A39" s="364" t="s">
        <v>595</v>
      </c>
    </row>
    <row r="40" ht="9.75" customHeight="1">
      <c r="A40" s="365" t="s">
        <v>596</v>
      </c>
    </row>
    <row r="41" ht="9.75" customHeight="1">
      <c r="A41" s="365"/>
    </row>
    <row r="42" ht="9.75" customHeight="1">
      <c r="A42" s="364" t="s">
        <v>597</v>
      </c>
    </row>
    <row r="43" ht="9.75" customHeight="1">
      <c r="A43" s="365" t="s">
        <v>598</v>
      </c>
    </row>
    <row r="44" ht="9.75" customHeight="1">
      <c r="A44" s="365"/>
    </row>
    <row r="45" ht="9.75" customHeight="1">
      <c r="A45" s="364" t="s">
        <v>599</v>
      </c>
    </row>
    <row r="46" ht="9.75" customHeight="1">
      <c r="A46" s="365" t="s">
        <v>600</v>
      </c>
    </row>
    <row r="47" ht="9.75" customHeight="1">
      <c r="A47" s="365"/>
    </row>
    <row r="48" ht="9.75" customHeight="1">
      <c r="A48" s="364" t="s">
        <v>601</v>
      </c>
    </row>
    <row r="49" ht="9.75" customHeight="1">
      <c r="A49" s="365" t="s">
        <v>602</v>
      </c>
    </row>
    <row r="50" ht="9.75" customHeight="1">
      <c r="A50" s="365"/>
    </row>
    <row r="51" ht="9.75" customHeight="1">
      <c r="A51" s="364" t="s">
        <v>242</v>
      </c>
    </row>
    <row r="52" ht="9.75" customHeight="1">
      <c r="A52" s="365" t="s">
        <v>603</v>
      </c>
    </row>
    <row r="53" ht="9.75" customHeight="1">
      <c r="A53" s="364"/>
    </row>
    <row r="54" ht="9.75" customHeight="1">
      <c r="A54" s="364" t="s">
        <v>604</v>
      </c>
    </row>
    <row r="55" ht="9.75" customHeight="1">
      <c r="A55" s="365" t="s">
        <v>605</v>
      </c>
    </row>
    <row r="56" ht="9.75" customHeight="1">
      <c r="A56" s="365" t="s">
        <v>606</v>
      </c>
    </row>
    <row r="57" ht="12.75" customHeight="1">
      <c r="A57" s="365" t="s">
        <v>607</v>
      </c>
      <c r="B57" s="2" t="s">
        <v>608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364"/>
    </row>
    <row r="59" ht="9.75" customHeight="1">
      <c r="A59" s="364" t="s">
        <v>609</v>
      </c>
    </row>
    <row r="60" ht="9.75" customHeight="1">
      <c r="A60" s="365"/>
    </row>
    <row r="61" ht="9.75" customHeight="1">
      <c r="A61" s="364" t="s">
        <v>610</v>
      </c>
    </row>
    <row r="62" ht="9.75" customHeight="1">
      <c r="A62" s="85"/>
    </row>
    <row r="63" ht="9.75" customHeight="1">
      <c r="A63" s="366" t="s">
        <v>611</v>
      </c>
    </row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2</vt:i4>
  </property>
</Properties>
</file>